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taTrader\Dropbox\Získejúčet.cz\Web\Články\GAP angličtina\"/>
    </mc:Choice>
  </mc:AlternateContent>
  <workbookProtection workbookAlgorithmName="SHA-512" workbookHashValue="/LXYqRPg3V5e6ZXuSxM8SkHHMFcBjcLCWtAuh9kmR/tq7XCUtl360zNFF9+Sv6vh8kOy+zDRJFMMBPibaHiiBw==" workbookSaltValue="d0tUdO0i+IrcNnUPenH9MA==" workbookSpinCount="100000" lockStructure="1"/>
  <bookViews>
    <workbookView xWindow="0" yWindow="0" windowWidth="28800" windowHeight="12435" firstSheet="1" activeTab="1" xr2:uid="{00000000-000D-0000-FFFF-FFFF00000000}"/>
  </bookViews>
  <sheets>
    <sheet name="DAX" sheetId="1" state="hidden" r:id="rId1"/>
    <sheet name="Vyhodnocení" sheetId="2" r:id="rId2"/>
  </sheets>
  <calcPr calcId="171027"/>
</workbook>
</file>

<file path=xl/calcChain.xml><?xml version="1.0" encoding="utf-8"?>
<calcChain xmlns="http://schemas.openxmlformats.org/spreadsheetml/2006/main">
  <c r="O2472" i="1" l="1"/>
  <c r="O2504" i="1"/>
  <c r="O2536" i="1"/>
  <c r="M2476" i="1"/>
  <c r="M2508" i="1"/>
  <c r="M2540" i="1"/>
  <c r="M2572" i="1"/>
  <c r="M2604" i="1"/>
  <c r="L2451" i="1"/>
  <c r="L2452" i="1"/>
  <c r="L2453" i="1"/>
  <c r="L2454" i="1"/>
  <c r="L2455" i="1"/>
  <c r="L2456" i="1"/>
  <c r="O2456" i="1" s="1"/>
  <c r="L2457" i="1"/>
  <c r="L2458" i="1"/>
  <c r="L2459" i="1"/>
  <c r="L2460" i="1"/>
  <c r="L2461" i="1"/>
  <c r="L2462" i="1"/>
  <c r="L2463" i="1"/>
  <c r="L2464" i="1"/>
  <c r="O2464" i="1" s="1"/>
  <c r="L2465" i="1"/>
  <c r="L2466" i="1"/>
  <c r="L2467" i="1"/>
  <c r="L2468" i="1"/>
  <c r="M2468" i="1" s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O2488" i="1" s="1"/>
  <c r="L2489" i="1"/>
  <c r="L2490" i="1"/>
  <c r="L2491" i="1"/>
  <c r="L2492" i="1"/>
  <c r="L2493" i="1"/>
  <c r="L2494" i="1"/>
  <c r="L2495" i="1"/>
  <c r="L2496" i="1"/>
  <c r="O2496" i="1" s="1"/>
  <c r="L2497" i="1"/>
  <c r="L2498" i="1"/>
  <c r="L2499" i="1"/>
  <c r="L2500" i="1"/>
  <c r="M2500" i="1" s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O2520" i="1" s="1"/>
  <c r="L2521" i="1"/>
  <c r="L2522" i="1"/>
  <c r="L2523" i="1"/>
  <c r="L2524" i="1"/>
  <c r="AG2524" i="1" s="1"/>
  <c r="AI2524" i="1" s="1"/>
  <c r="L2525" i="1"/>
  <c r="L2526" i="1"/>
  <c r="L2527" i="1"/>
  <c r="L2528" i="1"/>
  <c r="O2528" i="1" s="1"/>
  <c r="L2529" i="1"/>
  <c r="L2530" i="1"/>
  <c r="L2531" i="1"/>
  <c r="L2532" i="1"/>
  <c r="M2532" i="1" s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O2552" i="1" s="1"/>
  <c r="L2553" i="1"/>
  <c r="L2554" i="1"/>
  <c r="L2555" i="1"/>
  <c r="L2556" i="1"/>
  <c r="L2557" i="1"/>
  <c r="L2558" i="1"/>
  <c r="L2559" i="1"/>
  <c r="L2560" i="1"/>
  <c r="O2560" i="1" s="1"/>
  <c r="L2561" i="1"/>
  <c r="L2562" i="1"/>
  <c r="L2563" i="1"/>
  <c r="L2564" i="1"/>
  <c r="M2564" i="1" s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O2584" i="1" s="1"/>
  <c r="L2585" i="1"/>
  <c r="L2586" i="1"/>
  <c r="L2587" i="1"/>
  <c r="L2588" i="1"/>
  <c r="AF2588" i="1" s="1"/>
  <c r="L2589" i="1"/>
  <c r="L2590" i="1"/>
  <c r="L2591" i="1"/>
  <c r="L2592" i="1"/>
  <c r="O2592" i="1" s="1"/>
  <c r="L2593" i="1"/>
  <c r="L2594" i="1"/>
  <c r="L2595" i="1"/>
  <c r="L2596" i="1"/>
  <c r="M2596" i="1" s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K2454" i="1"/>
  <c r="K2458" i="1"/>
  <c r="N2458" i="1" s="1"/>
  <c r="K2466" i="1"/>
  <c r="N2466" i="1" s="1"/>
  <c r="K2470" i="1"/>
  <c r="K2474" i="1"/>
  <c r="N2474" i="1" s="1"/>
  <c r="K2482" i="1"/>
  <c r="N2482" i="1" s="1"/>
  <c r="K2486" i="1"/>
  <c r="K2490" i="1"/>
  <c r="N2490" i="1" s="1"/>
  <c r="K2498" i="1"/>
  <c r="N2498" i="1" s="1"/>
  <c r="K2502" i="1"/>
  <c r="K2506" i="1"/>
  <c r="N2506" i="1" s="1"/>
  <c r="K2514" i="1"/>
  <c r="N2514" i="1" s="1"/>
  <c r="K2518" i="1"/>
  <c r="K2522" i="1"/>
  <c r="N2522" i="1" s="1"/>
  <c r="K2530" i="1"/>
  <c r="N2530" i="1" s="1"/>
  <c r="K2534" i="1"/>
  <c r="K2538" i="1"/>
  <c r="N2538" i="1" s="1"/>
  <c r="K2546" i="1"/>
  <c r="N2546" i="1" s="1"/>
  <c r="K2550" i="1"/>
  <c r="K2554" i="1"/>
  <c r="N2554" i="1" s="1"/>
  <c r="K2558" i="1"/>
  <c r="K2562" i="1"/>
  <c r="N2562" i="1" s="1"/>
  <c r="K2566" i="1"/>
  <c r="K2570" i="1"/>
  <c r="N2570" i="1" s="1"/>
  <c r="K2574" i="1"/>
  <c r="K2578" i="1"/>
  <c r="N2578" i="1" s="1"/>
  <c r="K2582" i="1"/>
  <c r="K2586" i="1"/>
  <c r="N2586" i="1" s="1"/>
  <c r="K2590" i="1"/>
  <c r="K2594" i="1"/>
  <c r="N2594" i="1" s="1"/>
  <c r="K2598" i="1"/>
  <c r="K2602" i="1"/>
  <c r="N2602" i="1" s="1"/>
  <c r="K2606" i="1"/>
  <c r="J2452" i="1"/>
  <c r="J2456" i="1"/>
  <c r="J2460" i="1"/>
  <c r="J2464" i="1"/>
  <c r="J2468" i="1"/>
  <c r="J2472" i="1"/>
  <c r="J2476" i="1"/>
  <c r="J2480" i="1"/>
  <c r="J2484" i="1"/>
  <c r="J2488" i="1"/>
  <c r="J2492" i="1"/>
  <c r="J2496" i="1"/>
  <c r="J2500" i="1"/>
  <c r="J2504" i="1"/>
  <c r="J2508" i="1"/>
  <c r="J2512" i="1"/>
  <c r="J2516" i="1"/>
  <c r="J2520" i="1"/>
  <c r="J2524" i="1"/>
  <c r="J2528" i="1"/>
  <c r="J2532" i="1"/>
  <c r="J2536" i="1"/>
  <c r="J2540" i="1"/>
  <c r="J2544" i="1"/>
  <c r="J2548" i="1"/>
  <c r="J2552" i="1"/>
  <c r="I2451" i="1"/>
  <c r="K2451" i="1" s="1"/>
  <c r="I2452" i="1"/>
  <c r="K2452" i="1" s="1"/>
  <c r="O2452" i="1" s="1"/>
  <c r="I2453" i="1"/>
  <c r="I2454" i="1"/>
  <c r="I2455" i="1"/>
  <c r="K2455" i="1" s="1"/>
  <c r="I2456" i="1"/>
  <c r="K2456" i="1" s="1"/>
  <c r="I2457" i="1"/>
  <c r="K2457" i="1" s="1"/>
  <c r="I2458" i="1"/>
  <c r="I2459" i="1"/>
  <c r="K2459" i="1" s="1"/>
  <c r="I2460" i="1"/>
  <c r="K2460" i="1" s="1"/>
  <c r="I2461" i="1"/>
  <c r="K2461" i="1" s="1"/>
  <c r="I2462" i="1"/>
  <c r="K2462" i="1" s="1"/>
  <c r="I2463" i="1"/>
  <c r="K2463" i="1" s="1"/>
  <c r="I2464" i="1"/>
  <c r="K2464" i="1" s="1"/>
  <c r="I2465" i="1"/>
  <c r="K2465" i="1" s="1"/>
  <c r="I2466" i="1"/>
  <c r="I2467" i="1"/>
  <c r="K2467" i="1" s="1"/>
  <c r="I2468" i="1"/>
  <c r="K2468" i="1" s="1"/>
  <c r="I2469" i="1"/>
  <c r="K2469" i="1" s="1"/>
  <c r="I2470" i="1"/>
  <c r="I2471" i="1"/>
  <c r="K2471" i="1" s="1"/>
  <c r="I2472" i="1"/>
  <c r="K2472" i="1" s="1"/>
  <c r="I2473" i="1"/>
  <c r="K2473" i="1" s="1"/>
  <c r="I2474" i="1"/>
  <c r="I2475" i="1"/>
  <c r="K2475" i="1" s="1"/>
  <c r="I2476" i="1"/>
  <c r="K2476" i="1" s="1"/>
  <c r="I2477" i="1"/>
  <c r="K2477" i="1" s="1"/>
  <c r="I2478" i="1"/>
  <c r="K2478" i="1" s="1"/>
  <c r="I2479" i="1"/>
  <c r="K2479" i="1" s="1"/>
  <c r="I2480" i="1"/>
  <c r="K2480" i="1" s="1"/>
  <c r="I2481" i="1"/>
  <c r="K2481" i="1" s="1"/>
  <c r="I2482" i="1"/>
  <c r="I2483" i="1"/>
  <c r="K2483" i="1" s="1"/>
  <c r="I2484" i="1"/>
  <c r="K2484" i="1" s="1"/>
  <c r="I2485" i="1"/>
  <c r="K2485" i="1" s="1"/>
  <c r="I2486" i="1"/>
  <c r="I2487" i="1"/>
  <c r="K2487" i="1" s="1"/>
  <c r="I2488" i="1"/>
  <c r="K2488" i="1" s="1"/>
  <c r="I2489" i="1"/>
  <c r="K2489" i="1" s="1"/>
  <c r="I2490" i="1"/>
  <c r="I2491" i="1"/>
  <c r="K2491" i="1" s="1"/>
  <c r="I2492" i="1"/>
  <c r="K2492" i="1" s="1"/>
  <c r="I2493" i="1"/>
  <c r="K2493" i="1" s="1"/>
  <c r="I2494" i="1"/>
  <c r="K2494" i="1" s="1"/>
  <c r="I2495" i="1"/>
  <c r="K2495" i="1" s="1"/>
  <c r="I2496" i="1"/>
  <c r="K2496" i="1" s="1"/>
  <c r="I2497" i="1"/>
  <c r="K2497" i="1" s="1"/>
  <c r="I2498" i="1"/>
  <c r="I2499" i="1"/>
  <c r="K2499" i="1" s="1"/>
  <c r="I2500" i="1"/>
  <c r="K2500" i="1" s="1"/>
  <c r="I2501" i="1"/>
  <c r="K2501" i="1" s="1"/>
  <c r="I2502" i="1"/>
  <c r="I2503" i="1"/>
  <c r="K2503" i="1" s="1"/>
  <c r="I2504" i="1"/>
  <c r="K2504" i="1" s="1"/>
  <c r="I2505" i="1"/>
  <c r="K2505" i="1" s="1"/>
  <c r="I2506" i="1"/>
  <c r="I2507" i="1"/>
  <c r="K2507" i="1" s="1"/>
  <c r="I2508" i="1"/>
  <c r="K2508" i="1" s="1"/>
  <c r="I2509" i="1"/>
  <c r="K2509" i="1" s="1"/>
  <c r="I2510" i="1"/>
  <c r="K2510" i="1" s="1"/>
  <c r="I2511" i="1"/>
  <c r="K2511" i="1" s="1"/>
  <c r="I2512" i="1"/>
  <c r="K2512" i="1" s="1"/>
  <c r="I2513" i="1"/>
  <c r="K2513" i="1" s="1"/>
  <c r="I2514" i="1"/>
  <c r="I2515" i="1"/>
  <c r="K2515" i="1" s="1"/>
  <c r="I2516" i="1"/>
  <c r="K2516" i="1" s="1"/>
  <c r="I2517" i="1"/>
  <c r="K2517" i="1" s="1"/>
  <c r="I2518" i="1"/>
  <c r="I2519" i="1"/>
  <c r="K2519" i="1" s="1"/>
  <c r="I2520" i="1"/>
  <c r="K2520" i="1" s="1"/>
  <c r="I2521" i="1"/>
  <c r="K2521" i="1" s="1"/>
  <c r="I2522" i="1"/>
  <c r="I2523" i="1"/>
  <c r="K2523" i="1" s="1"/>
  <c r="I2524" i="1"/>
  <c r="K2524" i="1" s="1"/>
  <c r="I2525" i="1"/>
  <c r="K2525" i="1" s="1"/>
  <c r="I2526" i="1"/>
  <c r="K2526" i="1" s="1"/>
  <c r="I2527" i="1"/>
  <c r="K2527" i="1" s="1"/>
  <c r="I2528" i="1"/>
  <c r="K2528" i="1" s="1"/>
  <c r="I2529" i="1"/>
  <c r="K2529" i="1" s="1"/>
  <c r="I2530" i="1"/>
  <c r="I2531" i="1"/>
  <c r="K2531" i="1" s="1"/>
  <c r="I2532" i="1"/>
  <c r="K2532" i="1" s="1"/>
  <c r="I2533" i="1"/>
  <c r="K2533" i="1" s="1"/>
  <c r="I2534" i="1"/>
  <c r="I2535" i="1"/>
  <c r="K2535" i="1" s="1"/>
  <c r="I2536" i="1"/>
  <c r="K2536" i="1" s="1"/>
  <c r="I2537" i="1"/>
  <c r="K2537" i="1" s="1"/>
  <c r="I2538" i="1"/>
  <c r="I2539" i="1"/>
  <c r="K2539" i="1" s="1"/>
  <c r="I2540" i="1"/>
  <c r="K2540" i="1" s="1"/>
  <c r="I2541" i="1"/>
  <c r="K2541" i="1" s="1"/>
  <c r="I2542" i="1"/>
  <c r="K2542" i="1" s="1"/>
  <c r="I2543" i="1"/>
  <c r="K2543" i="1" s="1"/>
  <c r="I2544" i="1"/>
  <c r="K2544" i="1" s="1"/>
  <c r="I2545" i="1"/>
  <c r="K2545" i="1" s="1"/>
  <c r="I2546" i="1"/>
  <c r="I2547" i="1"/>
  <c r="K2547" i="1" s="1"/>
  <c r="I2548" i="1"/>
  <c r="K2548" i="1" s="1"/>
  <c r="I2549" i="1"/>
  <c r="K2549" i="1" s="1"/>
  <c r="I2550" i="1"/>
  <c r="I2551" i="1"/>
  <c r="K2551" i="1" s="1"/>
  <c r="I2552" i="1"/>
  <c r="K2552" i="1" s="1"/>
  <c r="I2553" i="1"/>
  <c r="K2553" i="1" s="1"/>
  <c r="I2554" i="1"/>
  <c r="I2555" i="1"/>
  <c r="K2555" i="1" s="1"/>
  <c r="I2556" i="1"/>
  <c r="K2556" i="1" s="1"/>
  <c r="I2557" i="1"/>
  <c r="K2557" i="1" s="1"/>
  <c r="I2558" i="1"/>
  <c r="I2559" i="1"/>
  <c r="K2559" i="1" s="1"/>
  <c r="I2560" i="1"/>
  <c r="K2560" i="1" s="1"/>
  <c r="I2561" i="1"/>
  <c r="K2561" i="1" s="1"/>
  <c r="AH2561" i="1" s="1"/>
  <c r="AJ2561" i="1" s="1"/>
  <c r="I2562" i="1"/>
  <c r="I2563" i="1"/>
  <c r="K2563" i="1" s="1"/>
  <c r="I2564" i="1"/>
  <c r="K2564" i="1" s="1"/>
  <c r="I2565" i="1"/>
  <c r="K2565" i="1" s="1"/>
  <c r="I2566" i="1"/>
  <c r="I2567" i="1"/>
  <c r="K2567" i="1" s="1"/>
  <c r="I2568" i="1"/>
  <c r="K2568" i="1" s="1"/>
  <c r="O2568" i="1" s="1"/>
  <c r="I2569" i="1"/>
  <c r="K2569" i="1" s="1"/>
  <c r="I2570" i="1"/>
  <c r="I2571" i="1"/>
  <c r="K2571" i="1" s="1"/>
  <c r="I2572" i="1"/>
  <c r="K2572" i="1" s="1"/>
  <c r="I2573" i="1"/>
  <c r="K2573" i="1" s="1"/>
  <c r="I2574" i="1"/>
  <c r="I2575" i="1"/>
  <c r="K2575" i="1" s="1"/>
  <c r="I2576" i="1"/>
  <c r="K2576" i="1" s="1"/>
  <c r="I2577" i="1"/>
  <c r="K2577" i="1" s="1"/>
  <c r="I2578" i="1"/>
  <c r="I2579" i="1"/>
  <c r="K2579" i="1" s="1"/>
  <c r="I2580" i="1"/>
  <c r="K2580" i="1" s="1"/>
  <c r="I2581" i="1"/>
  <c r="K2581" i="1" s="1"/>
  <c r="I2582" i="1"/>
  <c r="I2583" i="1"/>
  <c r="K2583" i="1" s="1"/>
  <c r="I2584" i="1"/>
  <c r="K2584" i="1" s="1"/>
  <c r="I2585" i="1"/>
  <c r="K2585" i="1" s="1"/>
  <c r="I2586" i="1"/>
  <c r="I2587" i="1"/>
  <c r="K2587" i="1" s="1"/>
  <c r="I2588" i="1"/>
  <c r="K2588" i="1" s="1"/>
  <c r="I2589" i="1"/>
  <c r="K2589" i="1" s="1"/>
  <c r="I2590" i="1"/>
  <c r="I2591" i="1"/>
  <c r="K2591" i="1" s="1"/>
  <c r="I2592" i="1"/>
  <c r="K2592" i="1" s="1"/>
  <c r="I2593" i="1"/>
  <c r="K2593" i="1" s="1"/>
  <c r="I2594" i="1"/>
  <c r="I2595" i="1"/>
  <c r="K2595" i="1" s="1"/>
  <c r="I2596" i="1"/>
  <c r="K2596" i="1" s="1"/>
  <c r="I2597" i="1"/>
  <c r="K2597" i="1" s="1"/>
  <c r="I2598" i="1"/>
  <c r="I2599" i="1"/>
  <c r="K2599" i="1" s="1"/>
  <c r="I2600" i="1"/>
  <c r="K2600" i="1" s="1"/>
  <c r="O2600" i="1" s="1"/>
  <c r="I2601" i="1"/>
  <c r="K2601" i="1" s="1"/>
  <c r="I2602" i="1"/>
  <c r="I2603" i="1"/>
  <c r="K2603" i="1" s="1"/>
  <c r="I2604" i="1"/>
  <c r="K2604" i="1" s="1"/>
  <c r="I2605" i="1"/>
  <c r="K2605" i="1" s="1"/>
  <c r="I2606" i="1"/>
  <c r="I2607" i="1"/>
  <c r="K2607" i="1" s="1"/>
  <c r="I2608" i="1"/>
  <c r="K2608" i="1" s="1"/>
  <c r="H2451" i="1"/>
  <c r="J2451" i="1" s="1"/>
  <c r="H2452" i="1"/>
  <c r="H2453" i="1"/>
  <c r="J2453" i="1" s="1"/>
  <c r="H2454" i="1"/>
  <c r="J2454" i="1" s="1"/>
  <c r="H2455" i="1"/>
  <c r="J2455" i="1" s="1"/>
  <c r="H2456" i="1"/>
  <c r="H2457" i="1"/>
  <c r="J2457" i="1" s="1"/>
  <c r="H2458" i="1"/>
  <c r="J2458" i="1" s="1"/>
  <c r="H2459" i="1"/>
  <c r="J2459" i="1" s="1"/>
  <c r="H2460" i="1"/>
  <c r="H2461" i="1"/>
  <c r="J2461" i="1" s="1"/>
  <c r="H2462" i="1"/>
  <c r="J2462" i="1" s="1"/>
  <c r="H2463" i="1"/>
  <c r="J2463" i="1" s="1"/>
  <c r="H2464" i="1"/>
  <c r="H2465" i="1"/>
  <c r="J2465" i="1" s="1"/>
  <c r="H2466" i="1"/>
  <c r="J2466" i="1" s="1"/>
  <c r="H2467" i="1"/>
  <c r="J2467" i="1" s="1"/>
  <c r="H2468" i="1"/>
  <c r="H2469" i="1"/>
  <c r="J2469" i="1" s="1"/>
  <c r="H2470" i="1"/>
  <c r="J2470" i="1" s="1"/>
  <c r="H2471" i="1"/>
  <c r="J2471" i="1" s="1"/>
  <c r="H2472" i="1"/>
  <c r="H2473" i="1"/>
  <c r="J2473" i="1" s="1"/>
  <c r="H2474" i="1"/>
  <c r="J2474" i="1" s="1"/>
  <c r="H2475" i="1"/>
  <c r="J2475" i="1" s="1"/>
  <c r="H2476" i="1"/>
  <c r="H2477" i="1"/>
  <c r="J2477" i="1" s="1"/>
  <c r="H2478" i="1"/>
  <c r="J2478" i="1" s="1"/>
  <c r="H2479" i="1"/>
  <c r="J2479" i="1" s="1"/>
  <c r="H2480" i="1"/>
  <c r="H2481" i="1"/>
  <c r="H2482" i="1"/>
  <c r="J2482" i="1" s="1"/>
  <c r="H2483" i="1"/>
  <c r="J2483" i="1" s="1"/>
  <c r="H2484" i="1"/>
  <c r="H2485" i="1"/>
  <c r="H2486" i="1"/>
  <c r="J2486" i="1" s="1"/>
  <c r="H2487" i="1"/>
  <c r="J2487" i="1" s="1"/>
  <c r="H2488" i="1"/>
  <c r="H2489" i="1"/>
  <c r="H2490" i="1"/>
  <c r="J2490" i="1" s="1"/>
  <c r="H2491" i="1"/>
  <c r="J2491" i="1" s="1"/>
  <c r="H2492" i="1"/>
  <c r="H2493" i="1"/>
  <c r="H2494" i="1"/>
  <c r="J2494" i="1" s="1"/>
  <c r="H2495" i="1"/>
  <c r="J2495" i="1" s="1"/>
  <c r="H2496" i="1"/>
  <c r="H2497" i="1"/>
  <c r="H2498" i="1"/>
  <c r="J2498" i="1" s="1"/>
  <c r="H2499" i="1"/>
  <c r="J2499" i="1" s="1"/>
  <c r="H2500" i="1"/>
  <c r="H2501" i="1"/>
  <c r="H2502" i="1"/>
  <c r="J2502" i="1" s="1"/>
  <c r="H2503" i="1"/>
  <c r="J2503" i="1" s="1"/>
  <c r="H2504" i="1"/>
  <c r="H2505" i="1"/>
  <c r="H2506" i="1"/>
  <c r="J2506" i="1" s="1"/>
  <c r="H2507" i="1"/>
  <c r="J2507" i="1" s="1"/>
  <c r="H2508" i="1"/>
  <c r="H2509" i="1"/>
  <c r="H2510" i="1"/>
  <c r="J2510" i="1" s="1"/>
  <c r="H2511" i="1"/>
  <c r="J2511" i="1" s="1"/>
  <c r="H2512" i="1"/>
  <c r="H2513" i="1"/>
  <c r="H2514" i="1"/>
  <c r="J2514" i="1" s="1"/>
  <c r="H2515" i="1"/>
  <c r="J2515" i="1" s="1"/>
  <c r="H2516" i="1"/>
  <c r="H2517" i="1"/>
  <c r="H2518" i="1"/>
  <c r="J2518" i="1" s="1"/>
  <c r="H2519" i="1"/>
  <c r="J2519" i="1" s="1"/>
  <c r="H2520" i="1"/>
  <c r="H2521" i="1"/>
  <c r="H2522" i="1"/>
  <c r="J2522" i="1" s="1"/>
  <c r="H2523" i="1"/>
  <c r="J2523" i="1" s="1"/>
  <c r="H2524" i="1"/>
  <c r="H2525" i="1"/>
  <c r="H2526" i="1"/>
  <c r="J2526" i="1" s="1"/>
  <c r="H2527" i="1"/>
  <c r="J2527" i="1" s="1"/>
  <c r="H2528" i="1"/>
  <c r="H2529" i="1"/>
  <c r="H2530" i="1"/>
  <c r="J2530" i="1" s="1"/>
  <c r="H2531" i="1"/>
  <c r="J2531" i="1" s="1"/>
  <c r="H2532" i="1"/>
  <c r="H2533" i="1"/>
  <c r="H2534" i="1"/>
  <c r="J2534" i="1" s="1"/>
  <c r="H2535" i="1"/>
  <c r="J2535" i="1" s="1"/>
  <c r="H2536" i="1"/>
  <c r="H2537" i="1"/>
  <c r="H2538" i="1"/>
  <c r="J2538" i="1" s="1"/>
  <c r="H2539" i="1"/>
  <c r="J2539" i="1" s="1"/>
  <c r="H2540" i="1"/>
  <c r="H2541" i="1"/>
  <c r="H2542" i="1"/>
  <c r="J2542" i="1" s="1"/>
  <c r="H2543" i="1"/>
  <c r="J2543" i="1" s="1"/>
  <c r="H2544" i="1"/>
  <c r="H2545" i="1"/>
  <c r="H2546" i="1"/>
  <c r="J2546" i="1" s="1"/>
  <c r="H2547" i="1"/>
  <c r="J2547" i="1" s="1"/>
  <c r="H2548" i="1"/>
  <c r="H2549" i="1"/>
  <c r="H2550" i="1"/>
  <c r="J2550" i="1" s="1"/>
  <c r="H2551" i="1"/>
  <c r="J2551" i="1" s="1"/>
  <c r="H2552" i="1"/>
  <c r="H2553" i="1"/>
  <c r="H2554" i="1"/>
  <c r="J2554" i="1" s="1"/>
  <c r="H2555" i="1"/>
  <c r="J2555" i="1" s="1"/>
  <c r="H2556" i="1"/>
  <c r="J2556" i="1" s="1"/>
  <c r="H2557" i="1"/>
  <c r="J2557" i="1" s="1"/>
  <c r="H2558" i="1"/>
  <c r="J2558" i="1" s="1"/>
  <c r="H2559" i="1"/>
  <c r="J2559" i="1" s="1"/>
  <c r="H2560" i="1"/>
  <c r="J2560" i="1" s="1"/>
  <c r="H2561" i="1"/>
  <c r="J2561" i="1" s="1"/>
  <c r="H2562" i="1"/>
  <c r="J2562" i="1" s="1"/>
  <c r="H2563" i="1"/>
  <c r="J2563" i="1" s="1"/>
  <c r="H2564" i="1"/>
  <c r="J2564" i="1" s="1"/>
  <c r="H2565" i="1"/>
  <c r="J2565" i="1" s="1"/>
  <c r="H2566" i="1"/>
  <c r="J2566" i="1" s="1"/>
  <c r="H2567" i="1"/>
  <c r="J2567" i="1" s="1"/>
  <c r="H2568" i="1"/>
  <c r="J2568" i="1" s="1"/>
  <c r="H2569" i="1"/>
  <c r="J2569" i="1" s="1"/>
  <c r="H2570" i="1"/>
  <c r="J2570" i="1" s="1"/>
  <c r="H2571" i="1"/>
  <c r="J2571" i="1" s="1"/>
  <c r="H2572" i="1"/>
  <c r="J2572" i="1" s="1"/>
  <c r="H2573" i="1"/>
  <c r="J2573" i="1" s="1"/>
  <c r="H2574" i="1"/>
  <c r="J2574" i="1" s="1"/>
  <c r="H2575" i="1"/>
  <c r="J2575" i="1" s="1"/>
  <c r="H2576" i="1"/>
  <c r="J2576" i="1" s="1"/>
  <c r="H2577" i="1"/>
  <c r="J2577" i="1" s="1"/>
  <c r="H2578" i="1"/>
  <c r="J2578" i="1" s="1"/>
  <c r="H2579" i="1"/>
  <c r="J2579" i="1" s="1"/>
  <c r="H2580" i="1"/>
  <c r="J2580" i="1" s="1"/>
  <c r="H2581" i="1"/>
  <c r="J2581" i="1" s="1"/>
  <c r="H2582" i="1"/>
  <c r="J2582" i="1" s="1"/>
  <c r="H2583" i="1"/>
  <c r="J2583" i="1" s="1"/>
  <c r="H2584" i="1"/>
  <c r="J2584" i="1" s="1"/>
  <c r="H2585" i="1"/>
  <c r="J2585" i="1" s="1"/>
  <c r="H2586" i="1"/>
  <c r="J2586" i="1" s="1"/>
  <c r="H2587" i="1"/>
  <c r="J2587" i="1" s="1"/>
  <c r="H2588" i="1"/>
  <c r="J2588" i="1" s="1"/>
  <c r="H2589" i="1"/>
  <c r="J2589" i="1" s="1"/>
  <c r="H2590" i="1"/>
  <c r="J2590" i="1" s="1"/>
  <c r="H2591" i="1"/>
  <c r="J2591" i="1" s="1"/>
  <c r="H2592" i="1"/>
  <c r="J2592" i="1" s="1"/>
  <c r="H2593" i="1"/>
  <c r="J2593" i="1" s="1"/>
  <c r="H2594" i="1"/>
  <c r="J2594" i="1" s="1"/>
  <c r="H2595" i="1"/>
  <c r="J2595" i="1" s="1"/>
  <c r="H2596" i="1"/>
  <c r="J2596" i="1" s="1"/>
  <c r="H2597" i="1"/>
  <c r="J2597" i="1" s="1"/>
  <c r="H2598" i="1"/>
  <c r="J2598" i="1" s="1"/>
  <c r="H2599" i="1"/>
  <c r="J2599" i="1" s="1"/>
  <c r="H2600" i="1"/>
  <c r="J2600" i="1" s="1"/>
  <c r="H2601" i="1"/>
  <c r="J2601" i="1" s="1"/>
  <c r="H2602" i="1"/>
  <c r="J2602" i="1" s="1"/>
  <c r="H2603" i="1"/>
  <c r="J2603" i="1" s="1"/>
  <c r="H2604" i="1"/>
  <c r="J2604" i="1" s="1"/>
  <c r="H2605" i="1"/>
  <c r="J2605" i="1" s="1"/>
  <c r="H2606" i="1"/>
  <c r="J2606" i="1" s="1"/>
  <c r="H2607" i="1"/>
  <c r="J2607" i="1" s="1"/>
  <c r="H2608" i="1"/>
  <c r="J2608" i="1" s="1"/>
  <c r="P2594" i="1" l="1"/>
  <c r="P2522" i="1"/>
  <c r="Q2600" i="1"/>
  <c r="Q2568" i="1"/>
  <c r="P2538" i="1"/>
  <c r="P2498" i="1"/>
  <c r="P2474" i="1"/>
  <c r="P2562" i="1"/>
  <c r="P2482" i="1"/>
  <c r="P2602" i="1"/>
  <c r="R2602" i="1"/>
  <c r="P2554" i="1"/>
  <c r="P2514" i="1"/>
  <c r="Q2584" i="1"/>
  <c r="Q2560" i="1"/>
  <c r="Q2552" i="1"/>
  <c r="Q2528" i="1"/>
  <c r="Q2520" i="1"/>
  <c r="Q2496" i="1"/>
  <c r="Q2488" i="1"/>
  <c r="Q2464" i="1"/>
  <c r="Q2456" i="1"/>
  <c r="P2578" i="1"/>
  <c r="P2546" i="1"/>
  <c r="P2458" i="1"/>
  <c r="P2586" i="1"/>
  <c r="P2570" i="1"/>
  <c r="P2490" i="1"/>
  <c r="Q2592" i="1"/>
  <c r="P2530" i="1"/>
  <c r="P2506" i="1"/>
  <c r="P2466" i="1"/>
  <c r="M2453" i="1"/>
  <c r="K2453" i="1"/>
  <c r="O2453" i="1" s="1"/>
  <c r="AG2478" i="1"/>
  <c r="AI2478" i="1" s="1"/>
  <c r="Q2536" i="1"/>
  <c r="S2504" i="1"/>
  <c r="Q2504" i="1"/>
  <c r="Q2472" i="1"/>
  <c r="Q2452" i="1"/>
  <c r="O2605" i="1"/>
  <c r="M2601" i="1"/>
  <c r="AH2597" i="1"/>
  <c r="AJ2597" i="1" s="1"/>
  <c r="M2593" i="1"/>
  <c r="O2589" i="1"/>
  <c r="M2585" i="1"/>
  <c r="AH2581" i="1"/>
  <c r="AJ2581" i="1" s="1"/>
  <c r="M2577" i="1"/>
  <c r="O2573" i="1"/>
  <c r="M2569" i="1"/>
  <c r="O2565" i="1"/>
  <c r="M2561" i="1"/>
  <c r="O2557" i="1"/>
  <c r="M2553" i="1"/>
  <c r="O2549" i="1"/>
  <c r="M2545" i="1"/>
  <c r="O2541" i="1"/>
  <c r="M2537" i="1"/>
  <c r="O2533" i="1"/>
  <c r="M2529" i="1"/>
  <c r="O2525" i="1"/>
  <c r="M2521" i="1"/>
  <c r="O2517" i="1"/>
  <c r="M2513" i="1"/>
  <c r="O2509" i="1"/>
  <c r="M2505" i="1"/>
  <c r="O2501" i="1"/>
  <c r="M2497" i="1"/>
  <c r="O2493" i="1"/>
  <c r="M2489" i="1"/>
  <c r="O2485" i="1"/>
  <c r="M2481" i="1"/>
  <c r="O2477" i="1"/>
  <c r="M2473" i="1"/>
  <c r="O2469" i="1"/>
  <c r="M2465" i="1"/>
  <c r="O2461" i="1"/>
  <c r="M2457" i="1"/>
  <c r="J2553" i="1"/>
  <c r="J2549" i="1"/>
  <c r="J2545" i="1"/>
  <c r="J2541" i="1"/>
  <c r="J2537" i="1"/>
  <c r="J2533" i="1"/>
  <c r="J2529" i="1"/>
  <c r="J2525" i="1"/>
  <c r="J2521" i="1"/>
  <c r="J2517" i="1"/>
  <c r="J2513" i="1"/>
  <c r="J2509" i="1"/>
  <c r="J2505" i="1"/>
  <c r="J2501" i="1"/>
  <c r="J2497" i="1"/>
  <c r="J2493" i="1"/>
  <c r="J2489" i="1"/>
  <c r="J2485" i="1"/>
  <c r="J2481" i="1"/>
  <c r="AF2608" i="1"/>
  <c r="AG2608" i="1"/>
  <c r="AH2608" i="1"/>
  <c r="N2608" i="1"/>
  <c r="M2608" i="1"/>
  <c r="AH2604" i="1"/>
  <c r="AL2604" i="1" s="1"/>
  <c r="N2604" i="1"/>
  <c r="AF2604" i="1"/>
  <c r="AG2604" i="1"/>
  <c r="O2604" i="1"/>
  <c r="AF2600" i="1"/>
  <c r="AG2600" i="1"/>
  <c r="N2600" i="1"/>
  <c r="AH2600" i="1"/>
  <c r="M2600" i="1"/>
  <c r="S2600" i="1" s="1"/>
  <c r="AG2596" i="1"/>
  <c r="AH2596" i="1"/>
  <c r="N2596" i="1"/>
  <c r="AF2596" i="1"/>
  <c r="O2596" i="1"/>
  <c r="AG2592" i="1"/>
  <c r="AH2592" i="1"/>
  <c r="AF2592" i="1"/>
  <c r="N2592" i="1"/>
  <c r="M2592" i="1"/>
  <c r="S2592" i="1" s="1"/>
  <c r="AG2588" i="1"/>
  <c r="AH2588" i="1"/>
  <c r="N2588" i="1"/>
  <c r="O2588" i="1"/>
  <c r="AF2584" i="1"/>
  <c r="AG2584" i="1"/>
  <c r="N2584" i="1"/>
  <c r="AH2584" i="1"/>
  <c r="M2584" i="1"/>
  <c r="S2584" i="1" s="1"/>
  <c r="AG2580" i="1"/>
  <c r="AH2580" i="1"/>
  <c r="N2580" i="1"/>
  <c r="AF2580" i="1"/>
  <c r="O2580" i="1"/>
  <c r="AG2576" i="1"/>
  <c r="AH2576" i="1"/>
  <c r="AF2576" i="1"/>
  <c r="N2576" i="1"/>
  <c r="M2576" i="1"/>
  <c r="AF2572" i="1"/>
  <c r="AG2572" i="1"/>
  <c r="AH2572" i="1"/>
  <c r="N2572" i="1"/>
  <c r="O2572" i="1"/>
  <c r="AF2568" i="1"/>
  <c r="N2568" i="1"/>
  <c r="AG2568" i="1"/>
  <c r="AH2568" i="1"/>
  <c r="M2568" i="1"/>
  <c r="S2568" i="1" s="1"/>
  <c r="AG2564" i="1"/>
  <c r="AI2564" i="1" s="1"/>
  <c r="AH2564" i="1"/>
  <c r="AF2564" i="1"/>
  <c r="N2564" i="1"/>
  <c r="O2564" i="1"/>
  <c r="AF2560" i="1"/>
  <c r="AG2560" i="1"/>
  <c r="AH2560" i="1"/>
  <c r="AJ2560" i="1" s="1"/>
  <c r="AL2560" i="1" s="1"/>
  <c r="N2560" i="1"/>
  <c r="M2560" i="1"/>
  <c r="S2560" i="1" s="1"/>
  <c r="AH2556" i="1"/>
  <c r="AF2556" i="1"/>
  <c r="N2556" i="1"/>
  <c r="AG2556" i="1"/>
  <c r="O2556" i="1"/>
  <c r="AF2552" i="1"/>
  <c r="AG2552" i="1"/>
  <c r="AH2552" i="1"/>
  <c r="N2552" i="1"/>
  <c r="M2552" i="1"/>
  <c r="S2552" i="1" s="1"/>
  <c r="AF2548" i="1"/>
  <c r="AG2548" i="1"/>
  <c r="AH2548" i="1"/>
  <c r="N2548" i="1"/>
  <c r="O2548" i="1"/>
  <c r="AF2544" i="1"/>
  <c r="N2544" i="1"/>
  <c r="AG2544" i="1"/>
  <c r="M2544" i="1"/>
  <c r="AH2544" i="1"/>
  <c r="AH2540" i="1"/>
  <c r="AF2540" i="1"/>
  <c r="AG2540" i="1"/>
  <c r="N2540" i="1"/>
  <c r="O2540" i="1"/>
  <c r="AG2536" i="1"/>
  <c r="AI2536" i="1" s="1"/>
  <c r="AH2536" i="1"/>
  <c r="AJ2536" i="1" s="1"/>
  <c r="AF2536" i="1"/>
  <c r="N2536" i="1"/>
  <c r="M2536" i="1"/>
  <c r="S2536" i="1" s="1"/>
  <c r="AF2532" i="1"/>
  <c r="AG2532" i="1"/>
  <c r="AI2532" i="1" s="1"/>
  <c r="AH2532" i="1"/>
  <c r="AJ2532" i="1" s="1"/>
  <c r="N2532" i="1"/>
  <c r="O2532" i="1"/>
  <c r="AF2528" i="1"/>
  <c r="AG2528" i="1"/>
  <c r="AI2528" i="1" s="1"/>
  <c r="AH2528" i="1"/>
  <c r="AJ2528" i="1" s="1"/>
  <c r="N2528" i="1"/>
  <c r="M2528" i="1"/>
  <c r="S2528" i="1" s="1"/>
  <c r="AH2524" i="1"/>
  <c r="AJ2524" i="1" s="1"/>
  <c r="N2524" i="1"/>
  <c r="AF2524" i="1"/>
  <c r="O2524" i="1"/>
  <c r="AF2520" i="1"/>
  <c r="AG2520" i="1"/>
  <c r="AI2520" i="1" s="1"/>
  <c r="AH2520" i="1"/>
  <c r="AJ2520" i="1" s="1"/>
  <c r="N2520" i="1"/>
  <c r="M2520" i="1"/>
  <c r="S2520" i="1" s="1"/>
  <c r="AF2516" i="1"/>
  <c r="AG2516" i="1"/>
  <c r="AI2516" i="1" s="1"/>
  <c r="AH2516" i="1"/>
  <c r="AJ2516" i="1" s="1"/>
  <c r="N2516" i="1"/>
  <c r="O2516" i="1"/>
  <c r="AF2512" i="1"/>
  <c r="AG2512" i="1"/>
  <c r="AI2512" i="1" s="1"/>
  <c r="AH2512" i="1"/>
  <c r="AJ2512" i="1" s="1"/>
  <c r="N2512" i="1"/>
  <c r="M2512" i="1"/>
  <c r="AH2508" i="1"/>
  <c r="AJ2508" i="1" s="1"/>
  <c r="AF2508" i="1"/>
  <c r="AG2508" i="1"/>
  <c r="AI2508" i="1" s="1"/>
  <c r="N2508" i="1"/>
  <c r="O2508" i="1"/>
  <c r="AH2504" i="1"/>
  <c r="AJ2504" i="1" s="1"/>
  <c r="AF2504" i="1"/>
  <c r="AK2504" i="1" s="1"/>
  <c r="AG2504" i="1"/>
  <c r="AI2504" i="1" s="1"/>
  <c r="N2504" i="1"/>
  <c r="M2504" i="1"/>
  <c r="AG2500" i="1"/>
  <c r="AI2500" i="1" s="1"/>
  <c r="AF2500" i="1"/>
  <c r="AH2500" i="1"/>
  <c r="AJ2500" i="1" s="1"/>
  <c r="N2500" i="1"/>
  <c r="O2500" i="1"/>
  <c r="AF2496" i="1"/>
  <c r="AG2496" i="1"/>
  <c r="AI2496" i="1" s="1"/>
  <c r="AH2496" i="1"/>
  <c r="AJ2496" i="1" s="1"/>
  <c r="N2496" i="1"/>
  <c r="M2496" i="1"/>
  <c r="S2496" i="1" s="1"/>
  <c r="AF2492" i="1"/>
  <c r="AG2492" i="1"/>
  <c r="AI2492" i="1" s="1"/>
  <c r="N2492" i="1"/>
  <c r="AH2492" i="1"/>
  <c r="AJ2492" i="1" s="1"/>
  <c r="O2492" i="1"/>
  <c r="AH2488" i="1"/>
  <c r="AJ2488" i="1" s="1"/>
  <c r="AG2488" i="1"/>
  <c r="AI2488" i="1" s="1"/>
  <c r="N2488" i="1"/>
  <c r="M2488" i="1"/>
  <c r="S2488" i="1" s="1"/>
  <c r="AH2484" i="1"/>
  <c r="AJ2484" i="1" s="1"/>
  <c r="AF2484" i="1"/>
  <c r="AK2484" i="1" s="1"/>
  <c r="AG2484" i="1"/>
  <c r="AI2484" i="1" s="1"/>
  <c r="N2484" i="1"/>
  <c r="O2484" i="1"/>
  <c r="AG2480" i="1"/>
  <c r="AI2480" i="1" s="1"/>
  <c r="AF2480" i="1"/>
  <c r="AH2480" i="1"/>
  <c r="AJ2480" i="1" s="1"/>
  <c r="N2480" i="1"/>
  <c r="M2480" i="1"/>
  <c r="AH2476" i="1"/>
  <c r="AJ2476" i="1" s="1"/>
  <c r="AF2476" i="1"/>
  <c r="AG2476" i="1"/>
  <c r="AI2476" i="1" s="1"/>
  <c r="N2476" i="1"/>
  <c r="O2476" i="1"/>
  <c r="AF2472" i="1"/>
  <c r="AH2472" i="1"/>
  <c r="AJ2472" i="1" s="1"/>
  <c r="AG2472" i="1"/>
  <c r="AI2472" i="1" s="1"/>
  <c r="N2472" i="1"/>
  <c r="M2472" i="1"/>
  <c r="S2472" i="1" s="1"/>
  <c r="AH2468" i="1"/>
  <c r="AJ2468" i="1" s="1"/>
  <c r="AF2468" i="1"/>
  <c r="N2468" i="1"/>
  <c r="AG2468" i="1"/>
  <c r="AI2468" i="1" s="1"/>
  <c r="O2468" i="1"/>
  <c r="AF2464" i="1"/>
  <c r="AK2464" i="1" s="1"/>
  <c r="AG2464" i="1"/>
  <c r="AI2464" i="1" s="1"/>
  <c r="AH2464" i="1"/>
  <c r="AJ2464" i="1" s="1"/>
  <c r="N2464" i="1"/>
  <c r="M2464" i="1"/>
  <c r="S2464" i="1" s="1"/>
  <c r="AF2460" i="1"/>
  <c r="AG2460" i="1"/>
  <c r="AI2460" i="1" s="1"/>
  <c r="AH2460" i="1"/>
  <c r="AJ2460" i="1" s="1"/>
  <c r="N2460" i="1"/>
  <c r="O2460" i="1"/>
  <c r="AH2456" i="1"/>
  <c r="AJ2456" i="1" s="1"/>
  <c r="AG2456" i="1"/>
  <c r="AI2456" i="1" s="1"/>
  <c r="AF2456" i="1"/>
  <c r="AK2456" i="1" s="1"/>
  <c r="N2456" i="1"/>
  <c r="M2456" i="1"/>
  <c r="S2456" i="1" s="1"/>
  <c r="M2588" i="1"/>
  <c r="M2556" i="1"/>
  <c r="M2524" i="1"/>
  <c r="M2492" i="1"/>
  <c r="M2460" i="1"/>
  <c r="M2580" i="1"/>
  <c r="M2548" i="1"/>
  <c r="M2516" i="1"/>
  <c r="M2484" i="1"/>
  <c r="M2452" i="1"/>
  <c r="S2452" i="1" s="1"/>
  <c r="O2608" i="1"/>
  <c r="O2576" i="1"/>
  <c r="O2544" i="1"/>
  <c r="O2512" i="1"/>
  <c r="O2480" i="1"/>
  <c r="AF2488" i="1"/>
  <c r="AF2607" i="1"/>
  <c r="O2607" i="1"/>
  <c r="M2607" i="1"/>
  <c r="AG2607" i="1"/>
  <c r="AG2603" i="1"/>
  <c r="AK2603" i="1" s="1"/>
  <c r="AH2603" i="1"/>
  <c r="AJ2603" i="1" s="1"/>
  <c r="AF2603" i="1"/>
  <c r="O2603" i="1"/>
  <c r="M2603" i="1"/>
  <c r="AG2599" i="1"/>
  <c r="AH2599" i="1"/>
  <c r="AF2599" i="1"/>
  <c r="O2599" i="1"/>
  <c r="M2599" i="1"/>
  <c r="AH2595" i="1"/>
  <c r="AF2595" i="1"/>
  <c r="AG2595" i="1"/>
  <c r="O2595" i="1"/>
  <c r="M2595" i="1"/>
  <c r="AG2591" i="1"/>
  <c r="AH2591" i="1"/>
  <c r="AJ2591" i="1" s="1"/>
  <c r="O2591" i="1"/>
  <c r="M2591" i="1"/>
  <c r="AG2587" i="1"/>
  <c r="AH2587" i="1"/>
  <c r="AJ2587" i="1" s="1"/>
  <c r="AF2587" i="1"/>
  <c r="AL2587" i="1" s="1"/>
  <c r="O2587" i="1"/>
  <c r="M2587" i="1"/>
  <c r="AG2583" i="1"/>
  <c r="AH2583" i="1"/>
  <c r="AF2583" i="1"/>
  <c r="O2583" i="1"/>
  <c r="M2583" i="1"/>
  <c r="AH2579" i="1"/>
  <c r="AF2579" i="1"/>
  <c r="AG2579" i="1"/>
  <c r="O2579" i="1"/>
  <c r="M2579" i="1"/>
  <c r="AF2575" i="1"/>
  <c r="AG2575" i="1"/>
  <c r="AI2575" i="1" s="1"/>
  <c r="AK2575" i="1" s="1"/>
  <c r="AH2575" i="1"/>
  <c r="AJ2575" i="1" s="1"/>
  <c r="O2575" i="1"/>
  <c r="M2575" i="1"/>
  <c r="AF2571" i="1"/>
  <c r="O2571" i="1"/>
  <c r="M2571" i="1"/>
  <c r="AG2571" i="1"/>
  <c r="AH2567" i="1"/>
  <c r="AJ2567" i="1" s="1"/>
  <c r="AF2567" i="1"/>
  <c r="AG2567" i="1"/>
  <c r="AI2567" i="1" s="1"/>
  <c r="AK2567" i="1" s="1"/>
  <c r="O2567" i="1"/>
  <c r="M2567" i="1"/>
  <c r="AG2563" i="1"/>
  <c r="AH2563" i="1"/>
  <c r="AJ2563" i="1" s="1"/>
  <c r="AF2563" i="1"/>
  <c r="O2563" i="1"/>
  <c r="M2563" i="1"/>
  <c r="AF2559" i="1"/>
  <c r="AG2559" i="1"/>
  <c r="AI2559" i="1" s="1"/>
  <c r="AH2559" i="1"/>
  <c r="AJ2559" i="1" s="1"/>
  <c r="O2559" i="1"/>
  <c r="M2559" i="1"/>
  <c r="AG2555" i="1"/>
  <c r="AI2555" i="1" s="1"/>
  <c r="AH2555" i="1"/>
  <c r="AJ2555" i="1" s="1"/>
  <c r="AF2555" i="1"/>
  <c r="O2555" i="1"/>
  <c r="M2555" i="1"/>
  <c r="AF2551" i="1"/>
  <c r="AG2551" i="1"/>
  <c r="AH2551" i="1"/>
  <c r="AJ2551" i="1" s="1"/>
  <c r="O2551" i="1"/>
  <c r="M2551" i="1"/>
  <c r="AF2547" i="1"/>
  <c r="AG2547" i="1"/>
  <c r="O2547" i="1"/>
  <c r="M2547" i="1"/>
  <c r="AH2547" i="1"/>
  <c r="AJ2547" i="1" s="1"/>
  <c r="AH2543" i="1"/>
  <c r="AJ2543" i="1" s="1"/>
  <c r="AF2543" i="1"/>
  <c r="AG2543" i="1"/>
  <c r="AI2543" i="1" s="1"/>
  <c r="O2543" i="1"/>
  <c r="M2543" i="1"/>
  <c r="AG2539" i="1"/>
  <c r="AI2539" i="1" s="1"/>
  <c r="AH2539" i="1"/>
  <c r="AJ2539" i="1" s="1"/>
  <c r="AF2539" i="1"/>
  <c r="AK2539" i="1" s="1"/>
  <c r="O2539" i="1"/>
  <c r="M2539" i="1"/>
  <c r="AH2535" i="1"/>
  <c r="AJ2535" i="1" s="1"/>
  <c r="AF2535" i="1"/>
  <c r="AL2535" i="1" s="1"/>
  <c r="AG2535" i="1"/>
  <c r="O2535" i="1"/>
  <c r="M2535" i="1"/>
  <c r="AH2531" i="1"/>
  <c r="AJ2531" i="1" s="1"/>
  <c r="O2531" i="1"/>
  <c r="M2531" i="1"/>
  <c r="AF2531" i="1"/>
  <c r="AG2527" i="1"/>
  <c r="AH2527" i="1"/>
  <c r="AJ2527" i="1" s="1"/>
  <c r="AF2527" i="1"/>
  <c r="O2527" i="1"/>
  <c r="M2527" i="1"/>
  <c r="AF2523" i="1"/>
  <c r="AL2523" i="1" s="1"/>
  <c r="AG2523" i="1"/>
  <c r="AH2523" i="1"/>
  <c r="AJ2523" i="1" s="1"/>
  <c r="O2523" i="1"/>
  <c r="M2523" i="1"/>
  <c r="AH2519" i="1"/>
  <c r="AJ2519" i="1" s="1"/>
  <c r="AG2519" i="1"/>
  <c r="AF2519" i="1"/>
  <c r="AL2519" i="1" s="1"/>
  <c r="O2519" i="1"/>
  <c r="M2519" i="1"/>
  <c r="AG2515" i="1"/>
  <c r="AF2515" i="1"/>
  <c r="AL2515" i="1" s="1"/>
  <c r="O2515" i="1"/>
  <c r="M2515" i="1"/>
  <c r="AH2515" i="1"/>
  <c r="AJ2515" i="1" s="1"/>
  <c r="AH2511" i="1"/>
  <c r="AJ2511" i="1" s="1"/>
  <c r="AF2511" i="1"/>
  <c r="AL2511" i="1" s="1"/>
  <c r="AG2511" i="1"/>
  <c r="O2511" i="1"/>
  <c r="M2511" i="1"/>
  <c r="AG2507" i="1"/>
  <c r="AF2507" i="1"/>
  <c r="AH2507" i="1"/>
  <c r="AJ2507" i="1" s="1"/>
  <c r="O2507" i="1"/>
  <c r="M2507" i="1"/>
  <c r="AF2503" i="1"/>
  <c r="AG2503" i="1"/>
  <c r="AH2503" i="1"/>
  <c r="AJ2503" i="1" s="1"/>
  <c r="O2503" i="1"/>
  <c r="M2503" i="1"/>
  <c r="AF2499" i="1"/>
  <c r="AG2499" i="1"/>
  <c r="AH2499" i="1"/>
  <c r="AJ2499" i="1" s="1"/>
  <c r="O2499" i="1"/>
  <c r="M2499" i="1"/>
  <c r="AH2495" i="1"/>
  <c r="AJ2495" i="1" s="1"/>
  <c r="AG2495" i="1"/>
  <c r="AF2495" i="1"/>
  <c r="O2495" i="1"/>
  <c r="M2495" i="1"/>
  <c r="AG2491" i="1"/>
  <c r="AF2491" i="1"/>
  <c r="AH2491" i="1"/>
  <c r="AJ2491" i="1" s="1"/>
  <c r="O2491" i="1"/>
  <c r="M2491" i="1"/>
  <c r="AG2487" i="1"/>
  <c r="AI2487" i="1" s="1"/>
  <c r="AH2487" i="1"/>
  <c r="AJ2487" i="1" s="1"/>
  <c r="AF2487" i="1"/>
  <c r="AL2487" i="1" s="1"/>
  <c r="O2487" i="1"/>
  <c r="M2487" i="1"/>
  <c r="AF2483" i="1"/>
  <c r="AH2483" i="1"/>
  <c r="AJ2483" i="1" s="1"/>
  <c r="AG2483" i="1"/>
  <c r="AI2483" i="1" s="1"/>
  <c r="O2483" i="1"/>
  <c r="M2483" i="1"/>
  <c r="AH2479" i="1"/>
  <c r="AJ2479" i="1" s="1"/>
  <c r="AF2479" i="1"/>
  <c r="AK2479" i="1" s="1"/>
  <c r="AG2479" i="1"/>
  <c r="AI2479" i="1" s="1"/>
  <c r="O2479" i="1"/>
  <c r="M2479" i="1"/>
  <c r="AF2475" i="1"/>
  <c r="AK2475" i="1" s="1"/>
  <c r="AG2475" i="1"/>
  <c r="AI2475" i="1" s="1"/>
  <c r="AH2475" i="1"/>
  <c r="AJ2475" i="1" s="1"/>
  <c r="O2475" i="1"/>
  <c r="M2475" i="1"/>
  <c r="AG2471" i="1"/>
  <c r="AI2471" i="1" s="1"/>
  <c r="AH2471" i="1"/>
  <c r="AJ2471" i="1" s="1"/>
  <c r="AF2471" i="1"/>
  <c r="AK2471" i="1" s="1"/>
  <c r="O2471" i="1"/>
  <c r="M2471" i="1"/>
  <c r="AF2467" i="1"/>
  <c r="AG2467" i="1"/>
  <c r="AI2467" i="1" s="1"/>
  <c r="AH2467" i="1"/>
  <c r="AJ2467" i="1" s="1"/>
  <c r="O2467" i="1"/>
  <c r="M2467" i="1"/>
  <c r="AH2463" i="1"/>
  <c r="AJ2463" i="1" s="1"/>
  <c r="AG2463" i="1"/>
  <c r="AF2463" i="1"/>
  <c r="O2463" i="1"/>
  <c r="M2463" i="1"/>
  <c r="AG2459" i="1"/>
  <c r="AF2459" i="1"/>
  <c r="O2459" i="1"/>
  <c r="M2459" i="1"/>
  <c r="AH2459" i="1"/>
  <c r="AJ2459" i="1" s="1"/>
  <c r="AF2455" i="1"/>
  <c r="AH2455" i="1"/>
  <c r="AG2455" i="1"/>
  <c r="O2455" i="1"/>
  <c r="M2455" i="1"/>
  <c r="AF2451" i="1"/>
  <c r="AG2451" i="1"/>
  <c r="AH2451" i="1"/>
  <c r="O2451" i="1"/>
  <c r="M2451" i="1"/>
  <c r="N2607" i="1"/>
  <c r="N2599" i="1"/>
  <c r="N2591" i="1"/>
  <c r="N2583" i="1"/>
  <c r="N2575" i="1"/>
  <c r="N2567" i="1"/>
  <c r="N2559" i="1"/>
  <c r="N2551" i="1"/>
  <c r="N2543" i="1"/>
  <c r="N2535" i="1"/>
  <c r="N2527" i="1"/>
  <c r="N2519" i="1"/>
  <c r="N2511" i="1"/>
  <c r="N2503" i="1"/>
  <c r="N2495" i="1"/>
  <c r="N2487" i="1"/>
  <c r="N2479" i="1"/>
  <c r="N2471" i="1"/>
  <c r="N2463" i="1"/>
  <c r="N2455" i="1"/>
  <c r="O2597" i="1"/>
  <c r="O2581" i="1"/>
  <c r="AH2571" i="1"/>
  <c r="AJ2571" i="1" s="1"/>
  <c r="AF2606" i="1"/>
  <c r="AG2606" i="1"/>
  <c r="AH2606" i="1"/>
  <c r="AJ2606" i="1" s="1"/>
  <c r="O2606" i="1"/>
  <c r="M2606" i="1"/>
  <c r="AG2602" i="1"/>
  <c r="AI2602" i="1" s="1"/>
  <c r="AH2602" i="1"/>
  <c r="AJ2602" i="1" s="1"/>
  <c r="O2602" i="1"/>
  <c r="M2602" i="1"/>
  <c r="AF2602" i="1"/>
  <c r="AH2598" i="1"/>
  <c r="AJ2598" i="1" s="1"/>
  <c r="AF2598" i="1"/>
  <c r="AG2598" i="1"/>
  <c r="O2598" i="1"/>
  <c r="M2598" i="1"/>
  <c r="AH2594" i="1"/>
  <c r="AJ2594" i="1" s="1"/>
  <c r="O2594" i="1"/>
  <c r="M2594" i="1"/>
  <c r="R2594" i="1" s="1"/>
  <c r="AF2594" i="1"/>
  <c r="AL2594" i="1" s="1"/>
  <c r="AH2590" i="1"/>
  <c r="AJ2590" i="1" s="1"/>
  <c r="AF2590" i="1"/>
  <c r="AG2590" i="1"/>
  <c r="O2590" i="1"/>
  <c r="M2590" i="1"/>
  <c r="AG2586" i="1"/>
  <c r="AI2586" i="1" s="1"/>
  <c r="AH2586" i="1"/>
  <c r="AJ2586" i="1" s="1"/>
  <c r="O2586" i="1"/>
  <c r="M2586" i="1"/>
  <c r="R2586" i="1" s="1"/>
  <c r="AF2586" i="1"/>
  <c r="AH2582" i="1"/>
  <c r="AJ2582" i="1" s="1"/>
  <c r="AF2582" i="1"/>
  <c r="AL2582" i="1" s="1"/>
  <c r="AG2582" i="1"/>
  <c r="O2582" i="1"/>
  <c r="M2582" i="1"/>
  <c r="AH2578" i="1"/>
  <c r="AJ2578" i="1" s="1"/>
  <c r="O2578" i="1"/>
  <c r="M2578" i="1"/>
  <c r="R2578" i="1" s="1"/>
  <c r="AF2578" i="1"/>
  <c r="AF2574" i="1"/>
  <c r="AL2574" i="1" s="1"/>
  <c r="AG2574" i="1"/>
  <c r="AI2574" i="1" s="1"/>
  <c r="O2574" i="1"/>
  <c r="M2574" i="1"/>
  <c r="AH2574" i="1"/>
  <c r="AJ2574" i="1" s="1"/>
  <c r="AF2570" i="1"/>
  <c r="AL2570" i="1" s="1"/>
  <c r="AG2570" i="1"/>
  <c r="AH2570" i="1"/>
  <c r="AJ2570" i="1" s="1"/>
  <c r="O2570" i="1"/>
  <c r="M2570" i="1"/>
  <c r="R2570" i="1" s="1"/>
  <c r="AF2566" i="1"/>
  <c r="AG2566" i="1"/>
  <c r="O2566" i="1"/>
  <c r="M2566" i="1"/>
  <c r="AH2566" i="1"/>
  <c r="AJ2566" i="1" s="1"/>
  <c r="AH2562" i="1"/>
  <c r="AJ2562" i="1" s="1"/>
  <c r="AF2562" i="1"/>
  <c r="AL2562" i="1" s="1"/>
  <c r="AG2562" i="1"/>
  <c r="O2562" i="1"/>
  <c r="M2562" i="1"/>
  <c r="R2562" i="1" s="1"/>
  <c r="AF2558" i="1"/>
  <c r="AL2558" i="1" s="1"/>
  <c r="AG2558" i="1"/>
  <c r="AI2558" i="1" s="1"/>
  <c r="AH2558" i="1"/>
  <c r="AJ2558" i="1" s="1"/>
  <c r="O2558" i="1"/>
  <c r="M2558" i="1"/>
  <c r="AG2554" i="1"/>
  <c r="AI2554" i="1" s="1"/>
  <c r="AH2554" i="1"/>
  <c r="AJ2554" i="1" s="1"/>
  <c r="O2554" i="1"/>
  <c r="M2554" i="1"/>
  <c r="R2554" i="1" s="1"/>
  <c r="AG2550" i="1"/>
  <c r="AH2550" i="1"/>
  <c r="AJ2550" i="1" s="1"/>
  <c r="AF2550" i="1"/>
  <c r="AL2550" i="1" s="1"/>
  <c r="O2550" i="1"/>
  <c r="M2550" i="1"/>
  <c r="AF2546" i="1"/>
  <c r="AG2546" i="1"/>
  <c r="AI2546" i="1" s="1"/>
  <c r="AH2546" i="1"/>
  <c r="AJ2546" i="1" s="1"/>
  <c r="O2546" i="1"/>
  <c r="M2546" i="1"/>
  <c r="R2546" i="1" s="1"/>
  <c r="AF2542" i="1"/>
  <c r="AG2542" i="1"/>
  <c r="AI2542" i="1" s="1"/>
  <c r="AH2542" i="1"/>
  <c r="AJ2542" i="1" s="1"/>
  <c r="O2542" i="1"/>
  <c r="M2542" i="1"/>
  <c r="AH2538" i="1"/>
  <c r="O2538" i="1"/>
  <c r="M2538" i="1"/>
  <c r="R2538" i="1" s="1"/>
  <c r="AF2538" i="1"/>
  <c r="AK2538" i="1" s="1"/>
  <c r="AF2534" i="1"/>
  <c r="AK2534" i="1" s="1"/>
  <c r="AG2534" i="1"/>
  <c r="AI2534" i="1" s="1"/>
  <c r="O2534" i="1"/>
  <c r="M2534" i="1"/>
  <c r="AH2534" i="1"/>
  <c r="AF2530" i="1"/>
  <c r="AK2530" i="1" s="1"/>
  <c r="AG2530" i="1"/>
  <c r="AI2530" i="1" s="1"/>
  <c r="AH2530" i="1"/>
  <c r="O2530" i="1"/>
  <c r="M2530" i="1"/>
  <c r="R2530" i="1" s="1"/>
  <c r="AH2526" i="1"/>
  <c r="AF2526" i="1"/>
  <c r="AG2526" i="1"/>
  <c r="AI2526" i="1" s="1"/>
  <c r="O2526" i="1"/>
  <c r="M2526" i="1"/>
  <c r="AF2522" i="1"/>
  <c r="AG2522" i="1"/>
  <c r="AI2522" i="1" s="1"/>
  <c r="AH2522" i="1"/>
  <c r="O2522" i="1"/>
  <c r="M2522" i="1"/>
  <c r="R2522" i="1" s="1"/>
  <c r="AG2518" i="1"/>
  <c r="AI2518" i="1" s="1"/>
  <c r="AH2518" i="1"/>
  <c r="AF2518" i="1"/>
  <c r="O2518" i="1"/>
  <c r="M2518" i="1"/>
  <c r="AG2514" i="1"/>
  <c r="AI2514" i="1" s="1"/>
  <c r="AF2514" i="1"/>
  <c r="AH2514" i="1"/>
  <c r="AJ2514" i="1" s="1"/>
  <c r="O2514" i="1"/>
  <c r="M2514" i="1"/>
  <c r="R2514" i="1" s="1"/>
  <c r="AF2510" i="1"/>
  <c r="AG2510" i="1"/>
  <c r="AI2510" i="1" s="1"/>
  <c r="AH2510" i="1"/>
  <c r="O2510" i="1"/>
  <c r="M2510" i="1"/>
  <c r="AH2506" i="1"/>
  <c r="O2506" i="1"/>
  <c r="M2506" i="1"/>
  <c r="R2506" i="1" s="1"/>
  <c r="AF2506" i="1"/>
  <c r="AG2502" i="1"/>
  <c r="AI2502" i="1" s="1"/>
  <c r="AF2502" i="1"/>
  <c r="AK2502" i="1" s="1"/>
  <c r="AH2502" i="1"/>
  <c r="O2502" i="1"/>
  <c r="M2502" i="1"/>
  <c r="AF2498" i="1"/>
  <c r="AG2498" i="1"/>
  <c r="AI2498" i="1" s="1"/>
  <c r="AH2498" i="1"/>
  <c r="O2498" i="1"/>
  <c r="M2498" i="1"/>
  <c r="R2498" i="1" s="1"/>
  <c r="AG2494" i="1"/>
  <c r="AI2494" i="1" s="1"/>
  <c r="AH2494" i="1"/>
  <c r="AF2494" i="1"/>
  <c r="O2494" i="1"/>
  <c r="M2494" i="1"/>
  <c r="AH2490" i="1"/>
  <c r="AF2490" i="1"/>
  <c r="AG2490" i="1"/>
  <c r="AI2490" i="1" s="1"/>
  <c r="O2490" i="1"/>
  <c r="M2490" i="1"/>
  <c r="R2490" i="1" s="1"/>
  <c r="AF2486" i="1"/>
  <c r="AG2486" i="1"/>
  <c r="AI2486" i="1" s="1"/>
  <c r="AH2486" i="1"/>
  <c r="AJ2486" i="1" s="1"/>
  <c r="O2486" i="1"/>
  <c r="M2486" i="1"/>
  <c r="AF2482" i="1"/>
  <c r="AG2482" i="1"/>
  <c r="AI2482" i="1" s="1"/>
  <c r="AH2482" i="1"/>
  <c r="AJ2482" i="1" s="1"/>
  <c r="O2482" i="1"/>
  <c r="M2482" i="1"/>
  <c r="R2482" i="1" s="1"/>
  <c r="AH2478" i="1"/>
  <c r="AJ2478" i="1" s="1"/>
  <c r="O2478" i="1"/>
  <c r="M2478" i="1"/>
  <c r="AF2478" i="1"/>
  <c r="AK2478" i="1" s="1"/>
  <c r="AF2474" i="1"/>
  <c r="AK2474" i="1" s="1"/>
  <c r="AG2474" i="1"/>
  <c r="AI2474" i="1" s="1"/>
  <c r="AH2474" i="1"/>
  <c r="O2474" i="1"/>
  <c r="M2474" i="1"/>
  <c r="R2474" i="1" s="1"/>
  <c r="AH2470" i="1"/>
  <c r="AG2470" i="1"/>
  <c r="AI2470" i="1" s="1"/>
  <c r="AF2470" i="1"/>
  <c r="AK2470" i="1" s="1"/>
  <c r="O2470" i="1"/>
  <c r="M2470" i="1"/>
  <c r="AH2466" i="1"/>
  <c r="AJ2466" i="1" s="1"/>
  <c r="AF2466" i="1"/>
  <c r="AG2466" i="1"/>
  <c r="AI2466" i="1" s="1"/>
  <c r="O2466" i="1"/>
  <c r="M2466" i="1"/>
  <c r="R2466" i="1" s="1"/>
  <c r="AH2462" i="1"/>
  <c r="AJ2462" i="1" s="1"/>
  <c r="AF2462" i="1"/>
  <c r="AK2462" i="1" s="1"/>
  <c r="AG2462" i="1"/>
  <c r="AI2462" i="1" s="1"/>
  <c r="O2462" i="1"/>
  <c r="M2462" i="1"/>
  <c r="AG2458" i="1"/>
  <c r="AI2458" i="1" s="1"/>
  <c r="AF2458" i="1"/>
  <c r="AH2458" i="1"/>
  <c r="AJ2458" i="1" s="1"/>
  <c r="O2458" i="1"/>
  <c r="M2458" i="1"/>
  <c r="R2458" i="1" s="1"/>
  <c r="AF2454" i="1"/>
  <c r="AG2454" i="1"/>
  <c r="AI2454" i="1" s="1"/>
  <c r="AH2454" i="1"/>
  <c r="AJ2454" i="1" s="1"/>
  <c r="O2454" i="1"/>
  <c r="M2454" i="1"/>
  <c r="N2606" i="1"/>
  <c r="N2598" i="1"/>
  <c r="N2590" i="1"/>
  <c r="N2582" i="1"/>
  <c r="N2574" i="1"/>
  <c r="N2566" i="1"/>
  <c r="N2558" i="1"/>
  <c r="N2550" i="1"/>
  <c r="N2542" i="1"/>
  <c r="N2534" i="1"/>
  <c r="N2526" i="1"/>
  <c r="N2518" i="1"/>
  <c r="N2510" i="1"/>
  <c r="N2502" i="1"/>
  <c r="N2494" i="1"/>
  <c r="N2486" i="1"/>
  <c r="N2478" i="1"/>
  <c r="N2470" i="1"/>
  <c r="N2462" i="1"/>
  <c r="N2454" i="1"/>
  <c r="AH2607" i="1"/>
  <c r="AG2594" i="1"/>
  <c r="AI2594" i="1" s="1"/>
  <c r="AF2554" i="1"/>
  <c r="AL2554" i="1" s="1"/>
  <c r="AG2538" i="1"/>
  <c r="AI2538" i="1" s="1"/>
  <c r="AG2506" i="1"/>
  <c r="AI2506" i="1" s="1"/>
  <c r="AG2605" i="1"/>
  <c r="AI2605" i="1" s="1"/>
  <c r="AH2605" i="1"/>
  <c r="AJ2605" i="1" s="1"/>
  <c r="AF2605" i="1"/>
  <c r="N2605" i="1"/>
  <c r="AH2601" i="1"/>
  <c r="AJ2601" i="1" s="1"/>
  <c r="AF2601" i="1"/>
  <c r="AK2601" i="1" s="1"/>
  <c r="AG2601" i="1"/>
  <c r="AI2601" i="1" s="1"/>
  <c r="N2601" i="1"/>
  <c r="AF2597" i="1"/>
  <c r="AK2597" i="1" s="1"/>
  <c r="N2597" i="1"/>
  <c r="AG2597" i="1"/>
  <c r="AI2597" i="1" s="1"/>
  <c r="AF2593" i="1"/>
  <c r="AG2593" i="1"/>
  <c r="AI2593" i="1" s="1"/>
  <c r="AH2593" i="1"/>
  <c r="AJ2593" i="1" s="1"/>
  <c r="N2593" i="1"/>
  <c r="AF2589" i="1"/>
  <c r="AG2589" i="1"/>
  <c r="AI2589" i="1" s="1"/>
  <c r="AH2589" i="1"/>
  <c r="AJ2589" i="1" s="1"/>
  <c r="N2589" i="1"/>
  <c r="AH2585" i="1"/>
  <c r="AJ2585" i="1" s="1"/>
  <c r="AF2585" i="1"/>
  <c r="AG2585" i="1"/>
  <c r="AI2585" i="1" s="1"/>
  <c r="N2585" i="1"/>
  <c r="AF2581" i="1"/>
  <c r="N2581" i="1"/>
  <c r="AG2581" i="1"/>
  <c r="AI2581" i="1" s="1"/>
  <c r="AF2577" i="1"/>
  <c r="AG2577" i="1"/>
  <c r="AI2577" i="1" s="1"/>
  <c r="AH2577" i="1"/>
  <c r="AJ2577" i="1" s="1"/>
  <c r="N2577" i="1"/>
  <c r="AG2573" i="1"/>
  <c r="AI2573" i="1" s="1"/>
  <c r="AH2573" i="1"/>
  <c r="AJ2573" i="1" s="1"/>
  <c r="AF2573" i="1"/>
  <c r="AK2573" i="1" s="1"/>
  <c r="N2573" i="1"/>
  <c r="AG2569" i="1"/>
  <c r="AI2569" i="1" s="1"/>
  <c r="AH2569" i="1"/>
  <c r="AJ2569" i="1" s="1"/>
  <c r="AF2569" i="1"/>
  <c r="N2569" i="1"/>
  <c r="AF2565" i="1"/>
  <c r="AG2565" i="1"/>
  <c r="AI2565" i="1" s="1"/>
  <c r="AH2565" i="1"/>
  <c r="AJ2565" i="1" s="1"/>
  <c r="N2565" i="1"/>
  <c r="AF2561" i="1"/>
  <c r="N2561" i="1"/>
  <c r="AG2561" i="1"/>
  <c r="AI2561" i="1" s="1"/>
  <c r="AF2557" i="1"/>
  <c r="AL2557" i="1" s="1"/>
  <c r="AG2557" i="1"/>
  <c r="AI2557" i="1" s="1"/>
  <c r="N2557" i="1"/>
  <c r="AH2557" i="1"/>
  <c r="AJ2557" i="1" s="1"/>
  <c r="AH2553" i="1"/>
  <c r="AJ2553" i="1" s="1"/>
  <c r="AF2553" i="1"/>
  <c r="AG2553" i="1"/>
  <c r="AI2553" i="1" s="1"/>
  <c r="N2553" i="1"/>
  <c r="AH2549" i="1"/>
  <c r="AJ2549" i="1" s="1"/>
  <c r="AF2549" i="1"/>
  <c r="AG2549" i="1"/>
  <c r="AI2549" i="1" s="1"/>
  <c r="N2549" i="1"/>
  <c r="AG2545" i="1"/>
  <c r="AI2545" i="1" s="1"/>
  <c r="AH2545" i="1"/>
  <c r="AJ2545" i="1" s="1"/>
  <c r="AF2545" i="1"/>
  <c r="AL2545" i="1" s="1"/>
  <c r="N2545" i="1"/>
  <c r="AF2541" i="1"/>
  <c r="AL2541" i="1" s="1"/>
  <c r="AG2541" i="1"/>
  <c r="AI2541" i="1" s="1"/>
  <c r="AH2541" i="1"/>
  <c r="AJ2541" i="1" s="1"/>
  <c r="N2541" i="1"/>
  <c r="AH2537" i="1"/>
  <c r="AJ2537" i="1" s="1"/>
  <c r="AF2537" i="1"/>
  <c r="AG2537" i="1"/>
  <c r="N2537" i="1"/>
  <c r="AF2533" i="1"/>
  <c r="AG2533" i="1"/>
  <c r="AH2533" i="1"/>
  <c r="N2533" i="1"/>
  <c r="AF2529" i="1"/>
  <c r="AK2529" i="1" s="1"/>
  <c r="AG2529" i="1"/>
  <c r="AI2529" i="1" s="1"/>
  <c r="AH2529" i="1"/>
  <c r="N2529" i="1"/>
  <c r="AH2525" i="1"/>
  <c r="AF2525" i="1"/>
  <c r="AG2525" i="1"/>
  <c r="AI2525" i="1" s="1"/>
  <c r="N2525" i="1"/>
  <c r="AF2521" i="1"/>
  <c r="AK2521" i="1" s="1"/>
  <c r="AH2521" i="1"/>
  <c r="AG2521" i="1"/>
  <c r="AI2521" i="1" s="1"/>
  <c r="N2521" i="1"/>
  <c r="AF2517" i="1"/>
  <c r="AG2517" i="1"/>
  <c r="AI2517" i="1" s="1"/>
  <c r="AH2517" i="1"/>
  <c r="N2517" i="1"/>
  <c r="AF2513" i="1"/>
  <c r="AK2513" i="1" s="1"/>
  <c r="AG2513" i="1"/>
  <c r="AI2513" i="1" s="1"/>
  <c r="AH2513" i="1"/>
  <c r="AJ2513" i="1" s="1"/>
  <c r="N2513" i="1"/>
  <c r="AF2509" i="1"/>
  <c r="AK2509" i="1" s="1"/>
  <c r="AG2509" i="1"/>
  <c r="AI2509" i="1" s="1"/>
  <c r="AH2509" i="1"/>
  <c r="N2509" i="1"/>
  <c r="AH2505" i="1"/>
  <c r="AG2505" i="1"/>
  <c r="AI2505" i="1" s="1"/>
  <c r="AF2505" i="1"/>
  <c r="N2505" i="1"/>
  <c r="AG2501" i="1"/>
  <c r="AI2501" i="1" s="1"/>
  <c r="AF2501" i="1"/>
  <c r="AH2501" i="1"/>
  <c r="N2501" i="1"/>
  <c r="AF2497" i="1"/>
  <c r="AH2497" i="1"/>
  <c r="N2497" i="1"/>
  <c r="AF2493" i="1"/>
  <c r="AG2493" i="1"/>
  <c r="AI2493" i="1" s="1"/>
  <c r="AH2493" i="1"/>
  <c r="N2493" i="1"/>
  <c r="AH2489" i="1"/>
  <c r="AF2489" i="1"/>
  <c r="AK2489" i="1" s="1"/>
  <c r="AG2489" i="1"/>
  <c r="AI2489" i="1" s="1"/>
  <c r="N2489" i="1"/>
  <c r="AF2485" i="1"/>
  <c r="AG2485" i="1"/>
  <c r="AI2485" i="1" s="1"/>
  <c r="AH2485" i="1"/>
  <c r="N2485" i="1"/>
  <c r="AG2481" i="1"/>
  <c r="AF2481" i="1"/>
  <c r="AH2481" i="1"/>
  <c r="N2481" i="1"/>
  <c r="AH2477" i="1"/>
  <c r="AG2477" i="1"/>
  <c r="AI2477" i="1" s="1"/>
  <c r="AF2477" i="1"/>
  <c r="N2477" i="1"/>
  <c r="AF2473" i="1"/>
  <c r="AG2473" i="1"/>
  <c r="AI2473" i="1" s="1"/>
  <c r="AH2473" i="1"/>
  <c r="N2473" i="1"/>
  <c r="AH2469" i="1"/>
  <c r="AF2469" i="1"/>
  <c r="AK2469" i="1" s="1"/>
  <c r="AG2469" i="1"/>
  <c r="AI2469" i="1" s="1"/>
  <c r="N2469" i="1"/>
  <c r="AF2465" i="1"/>
  <c r="AH2465" i="1"/>
  <c r="AG2465" i="1"/>
  <c r="N2465" i="1"/>
  <c r="AF2461" i="1"/>
  <c r="AG2461" i="1"/>
  <c r="AH2461" i="1"/>
  <c r="N2461" i="1"/>
  <c r="AH2457" i="1"/>
  <c r="AF2457" i="1"/>
  <c r="AG2457" i="1"/>
  <c r="N2457" i="1"/>
  <c r="M2605" i="1"/>
  <c r="M2597" i="1"/>
  <c r="M2589" i="1"/>
  <c r="M2581" i="1"/>
  <c r="M2573" i="1"/>
  <c r="M2565" i="1"/>
  <c r="M2557" i="1"/>
  <c r="M2549" i="1"/>
  <c r="M2541" i="1"/>
  <c r="M2533" i="1"/>
  <c r="M2525" i="1"/>
  <c r="M2517" i="1"/>
  <c r="M2509" i="1"/>
  <c r="M2501" i="1"/>
  <c r="M2493" i="1"/>
  <c r="M2485" i="1"/>
  <c r="M2477" i="1"/>
  <c r="M2469" i="1"/>
  <c r="M2461" i="1"/>
  <c r="N2603" i="1"/>
  <c r="N2595" i="1"/>
  <c r="N2587" i="1"/>
  <c r="N2579" i="1"/>
  <c r="N2571" i="1"/>
  <c r="N2563" i="1"/>
  <c r="N2555" i="1"/>
  <c r="N2547" i="1"/>
  <c r="N2539" i="1"/>
  <c r="N2531" i="1"/>
  <c r="N2523" i="1"/>
  <c r="N2515" i="1"/>
  <c r="N2507" i="1"/>
  <c r="N2499" i="1"/>
  <c r="N2491" i="1"/>
  <c r="N2483" i="1"/>
  <c r="N2475" i="1"/>
  <c r="N2467" i="1"/>
  <c r="N2459" i="1"/>
  <c r="N2451" i="1"/>
  <c r="O2601" i="1"/>
  <c r="O2593" i="1"/>
  <c r="O2585" i="1"/>
  <c r="O2577" i="1"/>
  <c r="O2569" i="1"/>
  <c r="O2561" i="1"/>
  <c r="O2553" i="1"/>
  <c r="O2545" i="1"/>
  <c r="O2537" i="1"/>
  <c r="O2529" i="1"/>
  <c r="O2521" i="1"/>
  <c r="O2513" i="1"/>
  <c r="O2505" i="1"/>
  <c r="O2497" i="1"/>
  <c r="O2489" i="1"/>
  <c r="O2481" i="1"/>
  <c r="O2473" i="1"/>
  <c r="O2465" i="1"/>
  <c r="O2457" i="1"/>
  <c r="AF2591" i="1"/>
  <c r="AG2578" i="1"/>
  <c r="AI2578" i="1" s="1"/>
  <c r="AG2531" i="1"/>
  <c r="AG2497" i="1"/>
  <c r="AI2497" i="1" s="1"/>
  <c r="AF2453" i="1"/>
  <c r="AH2453" i="1"/>
  <c r="N2453" i="1"/>
  <c r="AH2452" i="1"/>
  <c r="AJ2452" i="1" s="1"/>
  <c r="AF2452" i="1"/>
  <c r="AG2452" i="1"/>
  <c r="AI2452" i="1" s="1"/>
  <c r="N2452" i="1"/>
  <c r="AL2605" i="1"/>
  <c r="AK2605" i="1"/>
  <c r="AK2594" i="1"/>
  <c r="AL2591" i="1"/>
  <c r="AK2578" i="1"/>
  <c r="AL2575" i="1"/>
  <c r="AL2563" i="1"/>
  <c r="AL2559" i="1"/>
  <c r="AL2555" i="1"/>
  <c r="AK2554" i="1"/>
  <c r="AL2551" i="1"/>
  <c r="AL2593" i="1"/>
  <c r="AK2593" i="1"/>
  <c r="AK2577" i="1"/>
  <c r="AL2573" i="1"/>
  <c r="AL2567" i="1"/>
  <c r="AK2557" i="1"/>
  <c r="AK2553" i="1"/>
  <c r="AL2547" i="1"/>
  <c r="AL2601" i="1"/>
  <c r="AK2602" i="1"/>
  <c r="AL2589" i="1"/>
  <c r="AK2586" i="1"/>
  <c r="AL2569" i="1"/>
  <c r="AK2569" i="1"/>
  <c r="AK2565" i="1"/>
  <c r="AL2561" i="1"/>
  <c r="AK2561" i="1"/>
  <c r="AK2549" i="1"/>
  <c r="AK2546" i="1"/>
  <c r="AL2543" i="1"/>
  <c r="AJ2608" i="1"/>
  <c r="AI2607" i="1"/>
  <c r="AI2603" i="1"/>
  <c r="AL2536" i="1"/>
  <c r="AK2525" i="1"/>
  <c r="AK2517" i="1"/>
  <c r="AL2480" i="1"/>
  <c r="AK2477" i="1"/>
  <c r="AK2460" i="1"/>
  <c r="AL2460" i="1"/>
  <c r="AL2539" i="1"/>
  <c r="AL2537" i="1"/>
  <c r="AL2514" i="1"/>
  <c r="AK2512" i="1"/>
  <c r="AL2512" i="1"/>
  <c r="AK2508" i="1"/>
  <c r="AL2508" i="1"/>
  <c r="AL2504" i="1"/>
  <c r="AK2500" i="1"/>
  <c r="AL2500" i="1"/>
  <c r="AK2496" i="1"/>
  <c r="AL2496" i="1"/>
  <c r="AK2492" i="1"/>
  <c r="AL2492" i="1"/>
  <c r="AL2488" i="1"/>
  <c r="AK2485" i="1"/>
  <c r="AK2472" i="1"/>
  <c r="AL2472" i="1"/>
  <c r="AK2468" i="1"/>
  <c r="AL2468" i="1"/>
  <c r="AL2452" i="1"/>
  <c r="AK2532" i="1"/>
  <c r="AL2532" i="1"/>
  <c r="AK2528" i="1"/>
  <c r="AK2524" i="1"/>
  <c r="AL2524" i="1"/>
  <c r="AL2520" i="1"/>
  <c r="AK2516" i="1"/>
  <c r="AL2516" i="1"/>
  <c r="AK2505" i="1"/>
  <c r="AK2501" i="1"/>
  <c r="AL2482" i="1"/>
  <c r="AK2476" i="1"/>
  <c r="AL2476" i="1"/>
  <c r="AL2466" i="1"/>
  <c r="AL2458" i="1"/>
  <c r="AL2454" i="1"/>
  <c r="AL2483" i="1"/>
  <c r="AL2471" i="1"/>
  <c r="AL2467" i="1"/>
  <c r="I6" i="1"/>
  <c r="I5" i="1"/>
  <c r="K5" i="1" s="1"/>
  <c r="R2452" i="1" l="1"/>
  <c r="P2452" i="1"/>
  <c r="S2457" i="1"/>
  <c r="Q2457" i="1"/>
  <c r="S2553" i="1"/>
  <c r="Q2553" i="1"/>
  <c r="R2491" i="1"/>
  <c r="P2491" i="1"/>
  <c r="P2587" i="1"/>
  <c r="R2587" i="1"/>
  <c r="AI2461" i="1"/>
  <c r="AK2461" i="1"/>
  <c r="AI2531" i="1"/>
  <c r="AK2531" i="1"/>
  <c r="S2465" i="1"/>
  <c r="Q2465" i="1"/>
  <c r="S2529" i="1"/>
  <c r="Q2529" i="1"/>
  <c r="R2467" i="1"/>
  <c r="P2467" i="1"/>
  <c r="R2531" i="1"/>
  <c r="P2531" i="1"/>
  <c r="P2595" i="1"/>
  <c r="R2595" i="1"/>
  <c r="AJ2477" i="1"/>
  <c r="AL2477" i="1"/>
  <c r="R2501" i="1"/>
  <c r="P2501" i="1"/>
  <c r="R2509" i="1"/>
  <c r="P2509" i="1"/>
  <c r="R2517" i="1"/>
  <c r="P2517" i="1"/>
  <c r="R2525" i="1"/>
  <c r="P2525" i="1"/>
  <c r="R2533" i="1"/>
  <c r="P2533" i="1"/>
  <c r="R2541" i="1"/>
  <c r="P2541" i="1"/>
  <c r="R2549" i="1"/>
  <c r="P2549" i="1"/>
  <c r="R2581" i="1"/>
  <c r="P2581" i="1"/>
  <c r="R2502" i="1"/>
  <c r="P2502" i="1"/>
  <c r="R2566" i="1"/>
  <c r="P2566" i="1"/>
  <c r="AK2466" i="1"/>
  <c r="S2474" i="1"/>
  <c r="Q2474" i="1"/>
  <c r="AK2482" i="1"/>
  <c r="S2494" i="1"/>
  <c r="Q2494" i="1"/>
  <c r="AK2498" i="1"/>
  <c r="S2506" i="1"/>
  <c r="Q2506" i="1"/>
  <c r="S2530" i="1"/>
  <c r="Q2530" i="1"/>
  <c r="S2550" i="1"/>
  <c r="Q2550" i="1"/>
  <c r="S2566" i="1"/>
  <c r="Q2566" i="1"/>
  <c r="S2590" i="1"/>
  <c r="Q2590" i="1"/>
  <c r="R2471" i="1"/>
  <c r="P2471" i="1"/>
  <c r="R2535" i="1"/>
  <c r="P2535" i="1"/>
  <c r="P2599" i="1"/>
  <c r="R2599" i="1"/>
  <c r="S2455" i="1"/>
  <c r="Q2455" i="1"/>
  <c r="AK2459" i="1"/>
  <c r="AI2459" i="1"/>
  <c r="S2487" i="1"/>
  <c r="Q2487" i="1"/>
  <c r="AK2491" i="1"/>
  <c r="AI2491" i="1"/>
  <c r="AI2495" i="1"/>
  <c r="AK2495" i="1"/>
  <c r="S2503" i="1"/>
  <c r="Q2503" i="1"/>
  <c r="S2519" i="1"/>
  <c r="Q2519" i="1"/>
  <c r="S2531" i="1"/>
  <c r="Q2531" i="1"/>
  <c r="S2539" i="1"/>
  <c r="Q2539" i="1"/>
  <c r="AI2547" i="1"/>
  <c r="AK2547" i="1"/>
  <c r="S2555" i="1"/>
  <c r="Q2555" i="1"/>
  <c r="S2575" i="1"/>
  <c r="Q2575" i="1"/>
  <c r="AJ2579" i="1"/>
  <c r="AL2579" i="1"/>
  <c r="S2595" i="1"/>
  <c r="Q2595" i="1"/>
  <c r="AI2599" i="1"/>
  <c r="AK2599" i="1"/>
  <c r="S2607" i="1"/>
  <c r="Q2607" i="1"/>
  <c r="R2496" i="1"/>
  <c r="P2496" i="1"/>
  <c r="AI2544" i="1"/>
  <c r="AK2544" i="1"/>
  <c r="R2564" i="1"/>
  <c r="P2564" i="1"/>
  <c r="AI2588" i="1"/>
  <c r="AK2588" i="1"/>
  <c r="AJ2592" i="1"/>
  <c r="AL2592" i="1"/>
  <c r="AJ2600" i="1"/>
  <c r="AL2600" i="1"/>
  <c r="S2469" i="1"/>
  <c r="Q2469" i="1"/>
  <c r="S2501" i="1"/>
  <c r="Q2501" i="1"/>
  <c r="S2533" i="1"/>
  <c r="Q2533" i="1"/>
  <c r="S2565" i="1"/>
  <c r="Q2565" i="1"/>
  <c r="R2461" i="1"/>
  <c r="P2461" i="1"/>
  <c r="R2465" i="1"/>
  <c r="P2465" i="1"/>
  <c r="R2477" i="1"/>
  <c r="P2477" i="1"/>
  <c r="R2485" i="1"/>
  <c r="P2485" i="1"/>
  <c r="R2493" i="1"/>
  <c r="P2493" i="1"/>
  <c r="AJ2501" i="1"/>
  <c r="AL2501" i="1"/>
  <c r="AL2513" i="1"/>
  <c r="AJ2517" i="1"/>
  <c r="AL2517" i="1"/>
  <c r="AJ2529" i="1"/>
  <c r="AL2529" i="1"/>
  <c r="AJ2533" i="1"/>
  <c r="AL2533" i="1"/>
  <c r="AI2537" i="1"/>
  <c r="AK2537" i="1"/>
  <c r="R2557" i="1"/>
  <c r="P2557" i="1"/>
  <c r="R2561" i="1"/>
  <c r="P2561" i="1"/>
  <c r="P2601" i="1"/>
  <c r="R2601" i="1"/>
  <c r="P2605" i="1"/>
  <c r="R2605" i="1"/>
  <c r="AJ2607" i="1"/>
  <c r="AL2607" i="1"/>
  <c r="R2478" i="1"/>
  <c r="P2478" i="1"/>
  <c r="R2510" i="1"/>
  <c r="P2510" i="1"/>
  <c r="R2542" i="1"/>
  <c r="P2542" i="1"/>
  <c r="R2574" i="1"/>
  <c r="P2574" i="1"/>
  <c r="P2606" i="1"/>
  <c r="R2606" i="1"/>
  <c r="S2462" i="1"/>
  <c r="Q2462" i="1"/>
  <c r="AJ2474" i="1"/>
  <c r="AL2474" i="1"/>
  <c r="S2482" i="1"/>
  <c r="Q2482" i="1"/>
  <c r="AK2486" i="1"/>
  <c r="AK2490" i="1"/>
  <c r="AK2494" i="1"/>
  <c r="S2498" i="1"/>
  <c r="Q2498" i="1"/>
  <c r="AJ2506" i="1"/>
  <c r="AL2506" i="1"/>
  <c r="S2518" i="1"/>
  <c r="Q2518" i="1"/>
  <c r="AK2522" i="1"/>
  <c r="AK2526" i="1"/>
  <c r="AJ2530" i="1"/>
  <c r="AL2530" i="1"/>
  <c r="AL2542" i="1"/>
  <c r="S2554" i="1"/>
  <c r="Q2554" i="1"/>
  <c r="S2558" i="1"/>
  <c r="Q2558" i="1"/>
  <c r="AI2566" i="1"/>
  <c r="AK2566" i="1"/>
  <c r="AL2578" i="1"/>
  <c r="AI2590" i="1"/>
  <c r="AK2590" i="1"/>
  <c r="S2598" i="1"/>
  <c r="Q2598" i="1"/>
  <c r="AL2602" i="1"/>
  <c r="AI2606" i="1"/>
  <c r="AK2606" i="1"/>
  <c r="S2597" i="1"/>
  <c r="Q2597" i="1"/>
  <c r="R2479" i="1"/>
  <c r="P2479" i="1"/>
  <c r="R2511" i="1"/>
  <c r="P2511" i="1"/>
  <c r="R2543" i="1"/>
  <c r="P2543" i="1"/>
  <c r="R2575" i="1"/>
  <c r="P2575" i="1"/>
  <c r="P2607" i="1"/>
  <c r="R2607" i="1"/>
  <c r="AK2451" i="1"/>
  <c r="AI2451" i="1"/>
  <c r="AK2455" i="1"/>
  <c r="AI2455" i="1"/>
  <c r="S2475" i="1"/>
  <c r="Q2475" i="1"/>
  <c r="S2491" i="1"/>
  <c r="Q2491" i="1"/>
  <c r="AI2499" i="1"/>
  <c r="AK2499" i="1"/>
  <c r="S2507" i="1"/>
  <c r="Q2507" i="1"/>
  <c r="S2523" i="1"/>
  <c r="Q2523" i="1"/>
  <c r="AK2527" i="1"/>
  <c r="AI2527" i="1"/>
  <c r="S2543" i="1"/>
  <c r="Q2543" i="1"/>
  <c r="AI2551" i="1"/>
  <c r="AK2551" i="1"/>
  <c r="S2559" i="1"/>
  <c r="Q2559" i="1"/>
  <c r="AI2563" i="1"/>
  <c r="AK2563" i="1"/>
  <c r="S2571" i="1"/>
  <c r="Q2571" i="1"/>
  <c r="S2579" i="1"/>
  <c r="Q2579" i="1"/>
  <c r="AI2583" i="1"/>
  <c r="AK2583" i="1"/>
  <c r="AI2595" i="1"/>
  <c r="AK2595" i="1"/>
  <c r="S2599" i="1"/>
  <c r="Q2599" i="1"/>
  <c r="S2544" i="1"/>
  <c r="Q2544" i="1"/>
  <c r="R2464" i="1"/>
  <c r="P2464" i="1"/>
  <c r="S2468" i="1"/>
  <c r="Q2468" i="1"/>
  <c r="R2480" i="1"/>
  <c r="P2480" i="1"/>
  <c r="S2484" i="1"/>
  <c r="Q2484" i="1"/>
  <c r="R2500" i="1"/>
  <c r="P2500" i="1"/>
  <c r="R2516" i="1"/>
  <c r="P2516" i="1"/>
  <c r="R2536" i="1"/>
  <c r="P2536" i="1"/>
  <c r="S2540" i="1"/>
  <c r="Q2540" i="1"/>
  <c r="AJ2540" i="1"/>
  <c r="AL2540" i="1"/>
  <c r="R2544" i="1"/>
  <c r="P2544" i="1"/>
  <c r="AJ2548" i="1"/>
  <c r="AL2548" i="1"/>
  <c r="R2552" i="1"/>
  <c r="P2552" i="1"/>
  <c r="S2556" i="1"/>
  <c r="Q2556" i="1"/>
  <c r="AJ2556" i="1"/>
  <c r="AL2556" i="1"/>
  <c r="AK2560" i="1"/>
  <c r="AI2560" i="1"/>
  <c r="AJ2568" i="1"/>
  <c r="AL2568" i="1"/>
  <c r="S2572" i="1"/>
  <c r="Q2572" i="1"/>
  <c r="AJ2576" i="1"/>
  <c r="AL2576" i="1"/>
  <c r="R2580" i="1"/>
  <c r="P2580" i="1"/>
  <c r="AJ2584" i="1"/>
  <c r="AL2584" i="1"/>
  <c r="S2588" i="1"/>
  <c r="Q2588" i="1"/>
  <c r="AI2592" i="1"/>
  <c r="AK2592" i="1"/>
  <c r="AJ2596" i="1"/>
  <c r="AL2596" i="1"/>
  <c r="P2600" i="1"/>
  <c r="R2600" i="1"/>
  <c r="AI2604" i="1"/>
  <c r="AK2604" i="1"/>
  <c r="R2453" i="1"/>
  <c r="P2453" i="1"/>
  <c r="S2489" i="1"/>
  <c r="Q2489" i="1"/>
  <c r="S2585" i="1"/>
  <c r="Q2585" i="1"/>
  <c r="R2523" i="1"/>
  <c r="P2523" i="1"/>
  <c r="R2555" i="1"/>
  <c r="P2555" i="1"/>
  <c r="AJ2465" i="1"/>
  <c r="AL2465" i="1"/>
  <c r="AJ2505" i="1"/>
  <c r="AL2505" i="1"/>
  <c r="AK2473" i="1"/>
  <c r="AK2541" i="1"/>
  <c r="AJ2453" i="1"/>
  <c r="AL2453" i="1"/>
  <c r="S2497" i="1"/>
  <c r="Q2497" i="1"/>
  <c r="S2561" i="1"/>
  <c r="Q2561" i="1"/>
  <c r="S2593" i="1"/>
  <c r="Q2593" i="1"/>
  <c r="R2499" i="1"/>
  <c r="P2499" i="1"/>
  <c r="R2563" i="1"/>
  <c r="P2563" i="1"/>
  <c r="AJ2457" i="1"/>
  <c r="AL2457" i="1"/>
  <c r="AJ2469" i="1"/>
  <c r="AL2469" i="1"/>
  <c r="AI2481" i="1"/>
  <c r="AK2481" i="1"/>
  <c r="AJ2489" i="1"/>
  <c r="AL2489" i="1"/>
  <c r="R2505" i="1"/>
  <c r="P2505" i="1"/>
  <c r="R2513" i="1"/>
  <c r="P2513" i="1"/>
  <c r="R2521" i="1"/>
  <c r="P2521" i="1"/>
  <c r="R2529" i="1"/>
  <c r="P2529" i="1"/>
  <c r="R2537" i="1"/>
  <c r="P2537" i="1"/>
  <c r="R2545" i="1"/>
  <c r="P2545" i="1"/>
  <c r="R2553" i="1"/>
  <c r="P2553" i="1"/>
  <c r="R2470" i="1"/>
  <c r="P2470" i="1"/>
  <c r="R2534" i="1"/>
  <c r="P2534" i="1"/>
  <c r="P2598" i="1"/>
  <c r="R2598" i="1"/>
  <c r="S2458" i="1"/>
  <c r="Q2458" i="1"/>
  <c r="AJ2510" i="1"/>
  <c r="AL2510" i="1"/>
  <c r="S2514" i="1"/>
  <c r="Q2514" i="1"/>
  <c r="AL2534" i="1"/>
  <c r="AJ2534" i="1"/>
  <c r="AL2538" i="1"/>
  <c r="AJ2538" i="1"/>
  <c r="S2570" i="1"/>
  <c r="Q2570" i="1"/>
  <c r="S2586" i="1"/>
  <c r="Q2586" i="1"/>
  <c r="S2581" i="1"/>
  <c r="Q2581" i="1"/>
  <c r="R2503" i="1"/>
  <c r="P2503" i="1"/>
  <c r="R2567" i="1"/>
  <c r="P2567" i="1"/>
  <c r="AJ2451" i="1"/>
  <c r="AL2451" i="1"/>
  <c r="AI2463" i="1"/>
  <c r="AK2463" i="1"/>
  <c r="S2471" i="1"/>
  <c r="Q2471" i="1"/>
  <c r="AK2507" i="1"/>
  <c r="AI2507" i="1"/>
  <c r="S2515" i="1"/>
  <c r="Q2515" i="1"/>
  <c r="AI2535" i="1"/>
  <c r="AK2535" i="1"/>
  <c r="AJ2583" i="1"/>
  <c r="AL2583" i="1"/>
  <c r="S2591" i="1"/>
  <c r="Q2591" i="1"/>
  <c r="S2512" i="1"/>
  <c r="Q2512" i="1"/>
  <c r="R2460" i="1"/>
  <c r="P2460" i="1"/>
  <c r="R2476" i="1"/>
  <c r="P2476" i="1"/>
  <c r="R2492" i="1"/>
  <c r="P2492" i="1"/>
  <c r="S2500" i="1"/>
  <c r="Q2500" i="1"/>
  <c r="R2512" i="1"/>
  <c r="P2512" i="1"/>
  <c r="S2516" i="1"/>
  <c r="Q2516" i="1"/>
  <c r="R2524" i="1"/>
  <c r="P2524" i="1"/>
  <c r="R2532" i="1"/>
  <c r="P2532" i="1"/>
  <c r="R2548" i="1"/>
  <c r="P2548" i="1"/>
  <c r="AI2572" i="1"/>
  <c r="AK2572" i="1"/>
  <c r="P2596" i="1"/>
  <c r="R2596" i="1"/>
  <c r="S2604" i="1"/>
  <c r="Q2604" i="1"/>
  <c r="AI2608" i="1"/>
  <c r="AK2608" i="1"/>
  <c r="S2485" i="1"/>
  <c r="Q2485" i="1"/>
  <c r="S2517" i="1"/>
  <c r="Q2517" i="1"/>
  <c r="S2549" i="1"/>
  <c r="Q2549" i="1"/>
  <c r="S2453" i="1"/>
  <c r="Q2453" i="1"/>
  <c r="AL2475" i="1"/>
  <c r="AK2493" i="1"/>
  <c r="AL2528" i="1"/>
  <c r="AK2542" i="1"/>
  <c r="AL2478" i="1"/>
  <c r="AK2488" i="1"/>
  <c r="AL2456" i="1"/>
  <c r="AL2464" i="1"/>
  <c r="AK2480" i="1"/>
  <c r="AL2484" i="1"/>
  <c r="AL2603" i="1"/>
  <c r="AL2577" i="1"/>
  <c r="AK2585" i="1"/>
  <c r="AL2571" i="1"/>
  <c r="AK2581" i="1"/>
  <c r="AK2545" i="1"/>
  <c r="S2473" i="1"/>
  <c r="Q2473" i="1"/>
  <c r="S2505" i="1"/>
  <c r="Q2505" i="1"/>
  <c r="S2537" i="1"/>
  <c r="Q2537" i="1"/>
  <c r="S2569" i="1"/>
  <c r="Q2569" i="1"/>
  <c r="S2601" i="1"/>
  <c r="Q2601" i="1"/>
  <c r="R2475" i="1"/>
  <c r="P2475" i="1"/>
  <c r="R2507" i="1"/>
  <c r="P2507" i="1"/>
  <c r="R2539" i="1"/>
  <c r="P2539" i="1"/>
  <c r="R2571" i="1"/>
  <c r="P2571" i="1"/>
  <c r="P2603" i="1"/>
  <c r="R2603" i="1"/>
  <c r="R2457" i="1"/>
  <c r="P2457" i="1"/>
  <c r="R2469" i="1"/>
  <c r="P2469" i="1"/>
  <c r="R2473" i="1"/>
  <c r="P2473" i="1"/>
  <c r="R2481" i="1"/>
  <c r="P2481" i="1"/>
  <c r="R2489" i="1"/>
  <c r="P2489" i="1"/>
  <c r="R2497" i="1"/>
  <c r="P2497" i="1"/>
  <c r="AJ2509" i="1"/>
  <c r="AL2509" i="1"/>
  <c r="AL2479" i="1"/>
  <c r="AL2462" i="1"/>
  <c r="AK2497" i="1"/>
  <c r="AK2520" i="1"/>
  <c r="AK2452" i="1"/>
  <c r="AK2483" i="1"/>
  <c r="AL2486" i="1"/>
  <c r="AJ2604" i="1"/>
  <c r="AL2549" i="1"/>
  <c r="AL2565" i="1"/>
  <c r="AK2589" i="1"/>
  <c r="AL2553" i="1"/>
  <c r="AL2585" i="1"/>
  <c r="AK2558" i="1"/>
  <c r="AK2574" i="1"/>
  <c r="AL2581" i="1"/>
  <c r="AL2597" i="1"/>
  <c r="AG2453" i="1"/>
  <c r="S2481" i="1"/>
  <c r="Q2481" i="1"/>
  <c r="S2513" i="1"/>
  <c r="Q2513" i="1"/>
  <c r="S2545" i="1"/>
  <c r="Q2545" i="1"/>
  <c r="S2577" i="1"/>
  <c r="Q2577" i="1"/>
  <c r="R2451" i="1"/>
  <c r="P2451" i="1"/>
  <c r="R2483" i="1"/>
  <c r="P2483" i="1"/>
  <c r="R2515" i="1"/>
  <c r="P2515" i="1"/>
  <c r="R2547" i="1"/>
  <c r="P2547" i="1"/>
  <c r="R2579" i="1"/>
  <c r="P2579" i="1"/>
  <c r="AI2457" i="1"/>
  <c r="AK2457" i="1"/>
  <c r="AJ2461" i="1"/>
  <c r="AL2461" i="1"/>
  <c r="AI2465" i="1"/>
  <c r="AK2465" i="1" s="1"/>
  <c r="AJ2473" i="1"/>
  <c r="AL2473" i="1"/>
  <c r="AJ2481" i="1"/>
  <c r="AL2481" i="1"/>
  <c r="AJ2485" i="1"/>
  <c r="AL2485" i="1"/>
  <c r="AJ2493" i="1"/>
  <c r="AL2493" i="1"/>
  <c r="AJ2497" i="1"/>
  <c r="AL2497" i="1"/>
  <c r="AJ2521" i="1"/>
  <c r="AL2521" i="1"/>
  <c r="AI2533" i="1"/>
  <c r="AK2533" i="1"/>
  <c r="P2585" i="1"/>
  <c r="R2585" i="1"/>
  <c r="P2589" i="1"/>
  <c r="R2589" i="1"/>
  <c r="P2593" i="1"/>
  <c r="R2593" i="1"/>
  <c r="R2454" i="1"/>
  <c r="P2454" i="1"/>
  <c r="R2486" i="1"/>
  <c r="P2486" i="1"/>
  <c r="R2518" i="1"/>
  <c r="P2518" i="1"/>
  <c r="R2550" i="1"/>
  <c r="P2550" i="1"/>
  <c r="R2582" i="1"/>
  <c r="P2582" i="1"/>
  <c r="AK2454" i="1"/>
  <c r="AK2458" i="1"/>
  <c r="S2466" i="1"/>
  <c r="Q2466" i="1"/>
  <c r="AJ2470" i="1"/>
  <c r="AL2470" i="1"/>
  <c r="S2478" i="1"/>
  <c r="Q2478" i="1"/>
  <c r="S2486" i="1"/>
  <c r="Q2486" i="1"/>
  <c r="AJ2490" i="1"/>
  <c r="AL2490" i="1"/>
  <c r="AJ2494" i="1"/>
  <c r="AL2494" i="1"/>
  <c r="AJ2498" i="1"/>
  <c r="AL2498" i="1"/>
  <c r="S2502" i="1"/>
  <c r="Q2502" i="1"/>
  <c r="AK2506" i="1"/>
  <c r="AK2510" i="1"/>
  <c r="AK2514" i="1"/>
  <c r="AK2518" i="1"/>
  <c r="S2522" i="1"/>
  <c r="Q2522" i="1"/>
  <c r="AJ2526" i="1"/>
  <c r="AL2526" i="1"/>
  <c r="S2534" i="1"/>
  <c r="Q2534" i="1"/>
  <c r="S2542" i="1"/>
  <c r="Q2542" i="1"/>
  <c r="AL2546" i="1"/>
  <c r="S2562" i="1"/>
  <c r="Q2562" i="1"/>
  <c r="AL2566" i="1"/>
  <c r="AI2570" i="1"/>
  <c r="AK2570" i="1"/>
  <c r="S2574" i="1"/>
  <c r="Q2574" i="1"/>
  <c r="S2582" i="1"/>
  <c r="Q2582" i="1"/>
  <c r="AL2586" i="1"/>
  <c r="AL2590" i="1"/>
  <c r="S2594" i="1"/>
  <c r="Q2594" i="1"/>
  <c r="AI2598" i="1"/>
  <c r="AK2598" i="1"/>
  <c r="AL2606" i="1"/>
  <c r="R2455" i="1"/>
  <c r="P2455" i="1"/>
  <c r="R2487" i="1"/>
  <c r="P2487" i="1"/>
  <c r="R2519" i="1"/>
  <c r="P2519" i="1"/>
  <c r="R2551" i="1"/>
  <c r="P2551" i="1"/>
  <c r="R2583" i="1"/>
  <c r="P2583" i="1"/>
  <c r="AJ2455" i="1"/>
  <c r="AL2455" i="1"/>
  <c r="S2459" i="1"/>
  <c r="Q2459" i="1"/>
  <c r="S2463" i="1"/>
  <c r="Q2463" i="1"/>
  <c r="AK2467" i="1"/>
  <c r="S2479" i="1"/>
  <c r="Q2479" i="1"/>
  <c r="S2495" i="1"/>
  <c r="Q2495" i="1"/>
  <c r="AL2499" i="1"/>
  <c r="AI2503" i="1"/>
  <c r="AK2503" i="1"/>
  <c r="S2511" i="1"/>
  <c r="Q2511" i="1"/>
  <c r="AK2515" i="1"/>
  <c r="AI2515" i="1"/>
  <c r="AI2519" i="1"/>
  <c r="AK2519" i="1"/>
  <c r="S2527" i="1"/>
  <c r="Q2527" i="1"/>
  <c r="AL2531" i="1"/>
  <c r="S2563" i="1"/>
  <c r="Q2563" i="1"/>
  <c r="AI2579" i="1"/>
  <c r="AK2579" i="1"/>
  <c r="S2583" i="1"/>
  <c r="Q2583" i="1"/>
  <c r="AI2587" i="1"/>
  <c r="AK2587" i="1"/>
  <c r="AI2591" i="1"/>
  <c r="AK2591" i="1"/>
  <c r="S2603" i="1"/>
  <c r="Q2603" i="1"/>
  <c r="AK2607" i="1"/>
  <c r="S2576" i="1"/>
  <c r="Q2576" i="1"/>
  <c r="R2484" i="1"/>
  <c r="P2484" i="1"/>
  <c r="S2492" i="1"/>
  <c r="Q2492" i="1"/>
  <c r="R2504" i="1"/>
  <c r="P2504" i="1"/>
  <c r="S2508" i="1"/>
  <c r="Q2508" i="1"/>
  <c r="R2520" i="1"/>
  <c r="P2520" i="1"/>
  <c r="S2524" i="1"/>
  <c r="Q2524" i="1"/>
  <c r="AK2536" i="1"/>
  <c r="R2540" i="1"/>
  <c r="P2540" i="1"/>
  <c r="AJ2544" i="1"/>
  <c r="AL2544" i="1"/>
  <c r="AK2548" i="1"/>
  <c r="AI2548" i="1"/>
  <c r="AJ2552" i="1"/>
  <c r="AL2552" i="1"/>
  <c r="AI2556" i="1"/>
  <c r="AK2556" i="1"/>
  <c r="AJ2564" i="1"/>
  <c r="AL2564" i="1"/>
  <c r="AI2568" i="1"/>
  <c r="AK2568" i="1"/>
  <c r="R2572" i="1"/>
  <c r="P2572" i="1"/>
  <c r="AI2576" i="1"/>
  <c r="AK2576" i="1"/>
  <c r="AJ2580" i="1"/>
  <c r="AL2580" i="1"/>
  <c r="R2584" i="1"/>
  <c r="P2584" i="1"/>
  <c r="P2588" i="1"/>
  <c r="R2588" i="1"/>
  <c r="P2592" i="1"/>
  <c r="R2592" i="1"/>
  <c r="S2596" i="1"/>
  <c r="Q2596" i="1"/>
  <c r="AI2596" i="1"/>
  <c r="AK2596" i="1"/>
  <c r="AK2600" i="1"/>
  <c r="AI2600" i="1"/>
  <c r="P2608" i="1"/>
  <c r="R2608" i="1"/>
  <c r="S2461" i="1"/>
  <c r="Q2461" i="1"/>
  <c r="S2477" i="1"/>
  <c r="Q2477" i="1"/>
  <c r="S2493" i="1"/>
  <c r="Q2493" i="1"/>
  <c r="S2509" i="1"/>
  <c r="Q2509" i="1"/>
  <c r="S2525" i="1"/>
  <c r="Q2525" i="1"/>
  <c r="S2541" i="1"/>
  <c r="Q2541" i="1"/>
  <c r="S2557" i="1"/>
  <c r="Q2557" i="1"/>
  <c r="S2573" i="1"/>
  <c r="Q2573" i="1"/>
  <c r="S2589" i="1"/>
  <c r="Q2589" i="1"/>
  <c r="S2605" i="1"/>
  <c r="Q2605" i="1"/>
  <c r="S2521" i="1"/>
  <c r="Q2521" i="1"/>
  <c r="R2459" i="1"/>
  <c r="P2459" i="1"/>
  <c r="AJ2525" i="1"/>
  <c r="AL2525" i="1"/>
  <c r="R2565" i="1"/>
  <c r="P2565" i="1"/>
  <c r="R2569" i="1"/>
  <c r="P2569" i="1"/>
  <c r="R2573" i="1"/>
  <c r="P2573" i="1"/>
  <c r="R2577" i="1"/>
  <c r="P2577" i="1"/>
  <c r="P2597" i="1"/>
  <c r="R2597" i="1"/>
  <c r="R2462" i="1"/>
  <c r="P2462" i="1"/>
  <c r="R2494" i="1"/>
  <c r="P2494" i="1"/>
  <c r="R2526" i="1"/>
  <c r="P2526" i="1"/>
  <c r="R2558" i="1"/>
  <c r="P2558" i="1"/>
  <c r="P2590" i="1"/>
  <c r="R2590" i="1"/>
  <c r="S2454" i="1"/>
  <c r="Q2454" i="1"/>
  <c r="S2470" i="1"/>
  <c r="Q2470" i="1"/>
  <c r="S2490" i="1"/>
  <c r="Q2490" i="1"/>
  <c r="AJ2502" i="1"/>
  <c r="AL2502" i="1"/>
  <c r="S2510" i="1"/>
  <c r="Q2510" i="1"/>
  <c r="AJ2518" i="1"/>
  <c r="AL2518" i="1"/>
  <c r="AJ2522" i="1"/>
  <c r="AL2522" i="1"/>
  <c r="S2526" i="1"/>
  <c r="Q2526" i="1"/>
  <c r="S2538" i="1"/>
  <c r="Q2538" i="1"/>
  <c r="S2546" i="1"/>
  <c r="Q2546" i="1"/>
  <c r="AI2550" i="1"/>
  <c r="AK2550" i="1"/>
  <c r="AI2562" i="1"/>
  <c r="AK2562" i="1"/>
  <c r="S2578" i="1"/>
  <c r="Q2578" i="1"/>
  <c r="AI2582" i="1"/>
  <c r="AK2582" i="1"/>
  <c r="AL2598" i="1"/>
  <c r="S2602" i="1"/>
  <c r="Q2602" i="1"/>
  <c r="S2606" i="1"/>
  <c r="Q2606" i="1"/>
  <c r="R2463" i="1"/>
  <c r="P2463" i="1"/>
  <c r="R2495" i="1"/>
  <c r="P2495" i="1"/>
  <c r="R2527" i="1"/>
  <c r="P2527" i="1"/>
  <c r="R2559" i="1"/>
  <c r="P2559" i="1"/>
  <c r="P2591" i="1"/>
  <c r="R2591" i="1"/>
  <c r="S2451" i="1"/>
  <c r="Q2451" i="1"/>
  <c r="AL2459" i="1"/>
  <c r="AL2463" i="1"/>
  <c r="S2467" i="1"/>
  <c r="Q2467" i="1"/>
  <c r="S2483" i="1"/>
  <c r="Q2483" i="1"/>
  <c r="AK2487" i="1"/>
  <c r="AL2491" i="1"/>
  <c r="AL2495" i="1"/>
  <c r="S2499" i="1"/>
  <c r="Q2499" i="1"/>
  <c r="AL2503" i="1"/>
  <c r="AL2507" i="1"/>
  <c r="AK2511" i="1"/>
  <c r="AI2511" i="1"/>
  <c r="AI2523" i="1"/>
  <c r="AK2523" i="1"/>
  <c r="AL2527" i="1"/>
  <c r="S2535" i="1"/>
  <c r="Q2535" i="1"/>
  <c r="AK2543" i="1"/>
  <c r="S2547" i="1"/>
  <c r="Q2547" i="1"/>
  <c r="S2551" i="1"/>
  <c r="Q2551" i="1"/>
  <c r="AK2555" i="1"/>
  <c r="AK2559" i="1"/>
  <c r="S2567" i="1"/>
  <c r="Q2567" i="1"/>
  <c r="AI2571" i="1"/>
  <c r="AK2571" i="1"/>
  <c r="S2587" i="1"/>
  <c r="Q2587" i="1"/>
  <c r="AJ2595" i="1"/>
  <c r="AL2595" i="1"/>
  <c r="AJ2599" i="1"/>
  <c r="AL2599" i="1"/>
  <c r="S2480" i="1"/>
  <c r="Q2480" i="1"/>
  <c r="S2608" i="1"/>
  <c r="Q2608" i="1"/>
  <c r="R2456" i="1"/>
  <c r="P2456" i="1"/>
  <c r="S2460" i="1"/>
  <c r="Q2460" i="1"/>
  <c r="R2468" i="1"/>
  <c r="P2468" i="1"/>
  <c r="R2472" i="1"/>
  <c r="P2472" i="1"/>
  <c r="S2476" i="1"/>
  <c r="Q2476" i="1"/>
  <c r="R2488" i="1"/>
  <c r="P2488" i="1"/>
  <c r="R2508" i="1"/>
  <c r="P2508" i="1"/>
  <c r="R2528" i="1"/>
  <c r="P2528" i="1"/>
  <c r="S2532" i="1"/>
  <c r="Q2532" i="1"/>
  <c r="AI2540" i="1"/>
  <c r="AK2540" i="1"/>
  <c r="S2548" i="1"/>
  <c r="Q2548" i="1"/>
  <c r="AK2552" i="1"/>
  <c r="AI2552" i="1"/>
  <c r="R2556" i="1"/>
  <c r="P2556" i="1"/>
  <c r="R2560" i="1"/>
  <c r="P2560" i="1"/>
  <c r="S2564" i="1"/>
  <c r="Q2564" i="1"/>
  <c r="AK2564" i="1"/>
  <c r="R2568" i="1"/>
  <c r="P2568" i="1"/>
  <c r="AJ2572" i="1"/>
  <c r="AL2572" i="1"/>
  <c r="R2576" i="1"/>
  <c r="P2576" i="1"/>
  <c r="S2580" i="1"/>
  <c r="Q2580" i="1"/>
  <c r="AI2580" i="1"/>
  <c r="AK2580" i="1"/>
  <c r="AK2584" i="1"/>
  <c r="AI2584" i="1"/>
  <c r="AJ2588" i="1"/>
  <c r="AL2588" i="1"/>
  <c r="P2604" i="1"/>
  <c r="R2604" i="1"/>
  <c r="AL2608" i="1"/>
  <c r="BJ2449" i="1"/>
  <c r="BJ2450" i="1"/>
  <c r="AI2453" i="1" l="1"/>
  <c r="AK2453" i="1"/>
  <c r="AA2" i="1"/>
  <c r="Z2" i="1" l="1"/>
  <c r="I8" i="2" s="1"/>
  <c r="AA11" i="1"/>
  <c r="F8" i="2"/>
  <c r="AB2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4" i="1"/>
  <c r="K4" i="1" s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4" i="1"/>
  <c r="Y2" i="1" l="1"/>
  <c r="AB11" i="1"/>
  <c r="J556" i="1"/>
  <c r="Z11" i="1"/>
  <c r="I15" i="2"/>
  <c r="P8" i="2"/>
  <c r="P15" i="2" s="1"/>
  <c r="F15" i="2"/>
  <c r="M8" i="2"/>
  <c r="M15" i="2" s="1"/>
  <c r="I9" i="2"/>
  <c r="F9" i="2"/>
  <c r="AC2" i="1"/>
  <c r="X2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I10" i="2" l="1"/>
  <c r="P10" i="2" s="1"/>
  <c r="P17" i="2" s="1"/>
  <c r="Y11" i="1"/>
  <c r="AC11" i="1"/>
  <c r="AD11" i="1" s="1"/>
  <c r="I16" i="2"/>
  <c r="P9" i="2"/>
  <c r="P16" i="2" s="1"/>
  <c r="F16" i="2"/>
  <c r="M9" i="2"/>
  <c r="M16" i="2" s="1"/>
  <c r="X11" i="1"/>
  <c r="F10" i="2"/>
  <c r="W2" i="1"/>
  <c r="AD2" i="1"/>
  <c r="AQ15" i="1"/>
  <c r="J1483" i="1"/>
  <c r="L1483" i="1"/>
  <c r="L1484" i="1"/>
  <c r="L1485" i="1"/>
  <c r="G1486" i="1"/>
  <c r="L1486" i="1"/>
  <c r="L1487" i="1"/>
  <c r="L1488" i="1"/>
  <c r="L1489" i="1"/>
  <c r="L1490" i="1"/>
  <c r="G1491" i="1"/>
  <c r="L1491" i="1"/>
  <c r="L1492" i="1"/>
  <c r="L1493" i="1"/>
  <c r="L1494" i="1"/>
  <c r="L1495" i="1"/>
  <c r="AG1495" i="1" s="1"/>
  <c r="J1496" i="1"/>
  <c r="L1496" i="1"/>
  <c r="L1497" i="1"/>
  <c r="L1498" i="1"/>
  <c r="G1499" i="1"/>
  <c r="L1499" i="1"/>
  <c r="L1500" i="1"/>
  <c r="L1501" i="1"/>
  <c r="L1502" i="1"/>
  <c r="L1503" i="1"/>
  <c r="L1504" i="1"/>
  <c r="L1505" i="1"/>
  <c r="L1506" i="1"/>
  <c r="J1507" i="1"/>
  <c r="L1507" i="1"/>
  <c r="L1508" i="1"/>
  <c r="AH1508" i="1" s="1"/>
  <c r="L1509" i="1"/>
  <c r="J1510" i="1"/>
  <c r="L1510" i="1"/>
  <c r="G1511" i="1"/>
  <c r="L1511" i="1"/>
  <c r="L1512" i="1"/>
  <c r="L1513" i="1"/>
  <c r="J1514" i="1"/>
  <c r="L1514" i="1"/>
  <c r="AH1514" i="1" s="1"/>
  <c r="L1515" i="1"/>
  <c r="L1516" i="1"/>
  <c r="L1517" i="1"/>
  <c r="J1518" i="1"/>
  <c r="L1518" i="1"/>
  <c r="J1519" i="1"/>
  <c r="L1519" i="1"/>
  <c r="G1520" i="1"/>
  <c r="J1520" i="1"/>
  <c r="L1520" i="1"/>
  <c r="G1521" i="1"/>
  <c r="L1521" i="1"/>
  <c r="L1522" i="1"/>
  <c r="J1523" i="1"/>
  <c r="L1523" i="1"/>
  <c r="L1524" i="1"/>
  <c r="L1525" i="1"/>
  <c r="J1526" i="1"/>
  <c r="L1526" i="1"/>
  <c r="G1527" i="1"/>
  <c r="L1527" i="1"/>
  <c r="L1528" i="1"/>
  <c r="J1529" i="1"/>
  <c r="L1529" i="1"/>
  <c r="L1530" i="1"/>
  <c r="L1531" i="1"/>
  <c r="L1532" i="1"/>
  <c r="L1533" i="1"/>
  <c r="L1534" i="1"/>
  <c r="L1535" i="1"/>
  <c r="L1536" i="1"/>
  <c r="L1537" i="1"/>
  <c r="J1538" i="1"/>
  <c r="L1538" i="1"/>
  <c r="G1539" i="1"/>
  <c r="J1539" i="1"/>
  <c r="L1539" i="1"/>
  <c r="L1540" i="1"/>
  <c r="L1541" i="1"/>
  <c r="AG1541" i="1" s="1"/>
  <c r="AI1541" i="1" s="1"/>
  <c r="L1542" i="1"/>
  <c r="J1543" i="1"/>
  <c r="L1543" i="1"/>
  <c r="L1544" i="1"/>
  <c r="L1545" i="1"/>
  <c r="L1546" i="1"/>
  <c r="L1547" i="1"/>
  <c r="AG1548" i="1"/>
  <c r="AI1548" i="1" s="1"/>
  <c r="J1548" i="1"/>
  <c r="L1548" i="1"/>
  <c r="L1549" i="1"/>
  <c r="L1550" i="1"/>
  <c r="L1551" i="1"/>
  <c r="L1552" i="1"/>
  <c r="J1553" i="1"/>
  <c r="L1553" i="1"/>
  <c r="L1554" i="1"/>
  <c r="L1555" i="1"/>
  <c r="L1556" i="1"/>
  <c r="L1557" i="1"/>
  <c r="J1558" i="1"/>
  <c r="L1558" i="1"/>
  <c r="L1559" i="1"/>
  <c r="AG1559" i="1" s="1"/>
  <c r="L1560" i="1"/>
  <c r="J1561" i="1"/>
  <c r="L1561" i="1"/>
  <c r="G1562" i="1"/>
  <c r="J1562" i="1"/>
  <c r="L1562" i="1"/>
  <c r="G1563" i="1"/>
  <c r="L1563" i="1"/>
  <c r="L1564" i="1"/>
  <c r="G1565" i="1"/>
  <c r="L1565" i="1"/>
  <c r="L1566" i="1"/>
  <c r="L1567" i="1"/>
  <c r="L1568" i="1"/>
  <c r="L1569" i="1"/>
  <c r="L1570" i="1"/>
  <c r="J1571" i="1"/>
  <c r="L1571" i="1"/>
  <c r="L1572" i="1"/>
  <c r="G1573" i="1"/>
  <c r="L1573" i="1"/>
  <c r="L1574" i="1"/>
  <c r="L1575" i="1"/>
  <c r="L1576" i="1"/>
  <c r="L1577" i="1"/>
  <c r="L1578" i="1"/>
  <c r="G1579" i="1"/>
  <c r="J1579" i="1"/>
  <c r="L1579" i="1"/>
  <c r="L1580" i="1"/>
  <c r="J1581" i="1"/>
  <c r="L1581" i="1"/>
  <c r="L1582" i="1"/>
  <c r="G1583" i="1"/>
  <c r="L1583" i="1"/>
  <c r="L1584" i="1"/>
  <c r="L1585" i="1"/>
  <c r="L1586" i="1"/>
  <c r="G1587" i="1"/>
  <c r="L1587" i="1"/>
  <c r="J1588" i="1"/>
  <c r="L1588" i="1"/>
  <c r="L1589" i="1"/>
  <c r="L1590" i="1"/>
  <c r="L1591" i="1"/>
  <c r="L1592" i="1"/>
  <c r="L1593" i="1"/>
  <c r="L1594" i="1"/>
  <c r="L1595" i="1"/>
  <c r="L1596" i="1"/>
  <c r="L1597" i="1"/>
  <c r="L1598" i="1"/>
  <c r="J1599" i="1"/>
  <c r="L1599" i="1"/>
  <c r="L1600" i="1"/>
  <c r="L1601" i="1"/>
  <c r="L1602" i="1"/>
  <c r="L1603" i="1"/>
  <c r="L1604" i="1"/>
  <c r="L1605" i="1"/>
  <c r="L1606" i="1"/>
  <c r="L1607" i="1"/>
  <c r="G1608" i="1"/>
  <c r="L1608" i="1"/>
  <c r="J1609" i="1"/>
  <c r="L1609" i="1"/>
  <c r="L1610" i="1"/>
  <c r="G1611" i="1"/>
  <c r="L1611" i="1"/>
  <c r="G1612" i="1"/>
  <c r="L1612" i="1"/>
  <c r="L1613" i="1"/>
  <c r="L1614" i="1"/>
  <c r="AG1614" i="1" s="1"/>
  <c r="L1615" i="1"/>
  <c r="L1616" i="1"/>
  <c r="L1617" i="1"/>
  <c r="L1618" i="1"/>
  <c r="L1619" i="1"/>
  <c r="J1620" i="1"/>
  <c r="L1620" i="1"/>
  <c r="L1621" i="1"/>
  <c r="L1622" i="1"/>
  <c r="L1623" i="1"/>
  <c r="L1624" i="1"/>
  <c r="L1625" i="1"/>
  <c r="G1626" i="1"/>
  <c r="L1626" i="1"/>
  <c r="L1627" i="1"/>
  <c r="L1628" i="1"/>
  <c r="L1629" i="1"/>
  <c r="L1630" i="1"/>
  <c r="AH1630" i="1" s="1"/>
  <c r="L1631" i="1"/>
  <c r="L1632" i="1"/>
  <c r="L1633" i="1"/>
  <c r="L1634" i="1"/>
  <c r="L1635" i="1"/>
  <c r="L1636" i="1"/>
  <c r="L1637" i="1"/>
  <c r="L1638" i="1"/>
  <c r="J1639" i="1"/>
  <c r="L1639" i="1"/>
  <c r="L1640" i="1"/>
  <c r="L1641" i="1"/>
  <c r="J1642" i="1"/>
  <c r="L1642" i="1"/>
  <c r="J1643" i="1"/>
  <c r="L1643" i="1"/>
  <c r="L1644" i="1"/>
  <c r="J1645" i="1"/>
  <c r="L1645" i="1"/>
  <c r="J1646" i="1"/>
  <c r="L1646" i="1"/>
  <c r="G1647" i="1"/>
  <c r="L1647" i="1"/>
  <c r="L1648" i="1"/>
  <c r="L1649" i="1"/>
  <c r="L1650" i="1"/>
  <c r="L1651" i="1"/>
  <c r="L1652" i="1"/>
  <c r="L1653" i="1"/>
  <c r="L1654" i="1"/>
  <c r="L1655" i="1"/>
  <c r="AG1655" i="1" s="1"/>
  <c r="AI1655" i="1" s="1"/>
  <c r="G1656" i="1"/>
  <c r="L1656" i="1"/>
  <c r="AH1656" i="1" s="1"/>
  <c r="G1657" i="1"/>
  <c r="J1657" i="1"/>
  <c r="L1657" i="1"/>
  <c r="G1658" i="1"/>
  <c r="J1658" i="1"/>
  <c r="L1658" i="1"/>
  <c r="L1659" i="1"/>
  <c r="L1660" i="1"/>
  <c r="L1661" i="1"/>
  <c r="G1662" i="1"/>
  <c r="L1662" i="1"/>
  <c r="G1663" i="1"/>
  <c r="L1663" i="1"/>
  <c r="L1664" i="1"/>
  <c r="J1665" i="1"/>
  <c r="L1665" i="1"/>
  <c r="L1666" i="1"/>
  <c r="L1667" i="1"/>
  <c r="G1668" i="1"/>
  <c r="L1668" i="1"/>
  <c r="L1669" i="1"/>
  <c r="L1670" i="1"/>
  <c r="L1671" i="1"/>
  <c r="J1672" i="1"/>
  <c r="L1672" i="1"/>
  <c r="J1673" i="1"/>
  <c r="L1673" i="1"/>
  <c r="L1674" i="1"/>
  <c r="G1675" i="1"/>
  <c r="L1675" i="1"/>
  <c r="G1676" i="1"/>
  <c r="L1676" i="1"/>
  <c r="L1677" i="1"/>
  <c r="L1678" i="1"/>
  <c r="L1679" i="1"/>
  <c r="J1680" i="1"/>
  <c r="L1680" i="1"/>
  <c r="L1681" i="1"/>
  <c r="L1682" i="1"/>
  <c r="J1683" i="1"/>
  <c r="L1683" i="1"/>
  <c r="G1684" i="1"/>
  <c r="L1684" i="1"/>
  <c r="L1685" i="1"/>
  <c r="L1686" i="1"/>
  <c r="L1687" i="1"/>
  <c r="J1688" i="1"/>
  <c r="L1688" i="1"/>
  <c r="J1689" i="1"/>
  <c r="L1689" i="1"/>
  <c r="L1690" i="1"/>
  <c r="L1691" i="1"/>
  <c r="L1692" i="1"/>
  <c r="J1693" i="1"/>
  <c r="L1693" i="1"/>
  <c r="L1694" i="1"/>
  <c r="L1695" i="1"/>
  <c r="L1696" i="1"/>
  <c r="G1697" i="1"/>
  <c r="L1697" i="1"/>
  <c r="L1698" i="1"/>
  <c r="J1699" i="1"/>
  <c r="L1699" i="1"/>
  <c r="L1700" i="1"/>
  <c r="L1701" i="1"/>
  <c r="G1702" i="1"/>
  <c r="L1702" i="1"/>
  <c r="L1703" i="1"/>
  <c r="J1704" i="1"/>
  <c r="L1704" i="1"/>
  <c r="AG1704" i="1" s="1"/>
  <c r="G1705" i="1"/>
  <c r="L1705" i="1"/>
  <c r="L1706" i="1"/>
  <c r="G1707" i="1"/>
  <c r="J1707" i="1"/>
  <c r="L1707" i="1"/>
  <c r="AH1707" i="1" s="1"/>
  <c r="AJ1707" i="1" s="1"/>
  <c r="J1708" i="1"/>
  <c r="L1708" i="1"/>
  <c r="L1709" i="1"/>
  <c r="L1710" i="1"/>
  <c r="L1711" i="1"/>
  <c r="G1712" i="1"/>
  <c r="J1712" i="1"/>
  <c r="L1712" i="1"/>
  <c r="G1713" i="1"/>
  <c r="J1713" i="1"/>
  <c r="L1713" i="1"/>
  <c r="L1714" i="1"/>
  <c r="L1715" i="1"/>
  <c r="L1716" i="1"/>
  <c r="L1717" i="1"/>
  <c r="L1718" i="1"/>
  <c r="G1719" i="1"/>
  <c r="J1719" i="1"/>
  <c r="L1719" i="1"/>
  <c r="L1720" i="1"/>
  <c r="AG1721" i="1"/>
  <c r="L1721" i="1"/>
  <c r="J1722" i="1"/>
  <c r="L1722" i="1"/>
  <c r="L1723" i="1"/>
  <c r="J1724" i="1"/>
  <c r="L1724" i="1"/>
  <c r="L1725" i="1"/>
  <c r="L1726" i="1"/>
  <c r="L1727" i="1"/>
  <c r="L1728" i="1"/>
  <c r="G1729" i="1"/>
  <c r="L1729" i="1"/>
  <c r="G1730" i="1"/>
  <c r="L1730" i="1"/>
  <c r="L1731" i="1"/>
  <c r="L1732" i="1"/>
  <c r="L1733" i="1"/>
  <c r="L1734" i="1"/>
  <c r="L1735" i="1"/>
  <c r="L1736" i="1"/>
  <c r="J1737" i="1"/>
  <c r="L1737" i="1"/>
  <c r="G1738" i="1"/>
  <c r="L1738" i="1"/>
  <c r="J1739" i="1"/>
  <c r="L1739" i="1"/>
  <c r="L1740" i="1"/>
  <c r="L1741" i="1"/>
  <c r="L1742" i="1"/>
  <c r="J1743" i="1"/>
  <c r="L1743" i="1"/>
  <c r="G1744" i="1"/>
  <c r="L1744" i="1"/>
  <c r="L1745" i="1"/>
  <c r="AG1745" i="1" s="1"/>
  <c r="G1746" i="1"/>
  <c r="L1746" i="1"/>
  <c r="L1747" i="1"/>
  <c r="G1748" i="1"/>
  <c r="L1748" i="1"/>
  <c r="L1749" i="1"/>
  <c r="L1750" i="1"/>
  <c r="AH1750" i="1" s="1"/>
  <c r="L1751" i="1"/>
  <c r="L1752" i="1"/>
  <c r="L1753" i="1"/>
  <c r="G1754" i="1"/>
  <c r="L1754" i="1"/>
  <c r="J1755" i="1"/>
  <c r="L1755" i="1"/>
  <c r="L1756" i="1"/>
  <c r="L1757" i="1"/>
  <c r="L1758" i="1"/>
  <c r="AH1758" i="1" s="1"/>
  <c r="L1759" i="1"/>
  <c r="L1760" i="1"/>
  <c r="L1761" i="1"/>
  <c r="G1762" i="1"/>
  <c r="J1762" i="1"/>
  <c r="L1762" i="1"/>
  <c r="G1763" i="1"/>
  <c r="L1763" i="1"/>
  <c r="L1764" i="1"/>
  <c r="G1765" i="1"/>
  <c r="L1765" i="1"/>
  <c r="G1766" i="1"/>
  <c r="L1766" i="1"/>
  <c r="G1767" i="1"/>
  <c r="L1767" i="1"/>
  <c r="G1768" i="1"/>
  <c r="L1768" i="1"/>
  <c r="L1769" i="1"/>
  <c r="L1770" i="1"/>
  <c r="L1771" i="1"/>
  <c r="AH1771" i="1" s="1"/>
  <c r="L1772" i="1"/>
  <c r="L1773" i="1"/>
  <c r="AH1773" i="1" s="1"/>
  <c r="L1774" i="1"/>
  <c r="L1775" i="1"/>
  <c r="L1776" i="1"/>
  <c r="L1777" i="1"/>
  <c r="G1778" i="1"/>
  <c r="L1778" i="1"/>
  <c r="L1779" i="1"/>
  <c r="L1780" i="1"/>
  <c r="L1781" i="1"/>
  <c r="L1782" i="1"/>
  <c r="L1783" i="1"/>
  <c r="L1784" i="1"/>
  <c r="L1785" i="1"/>
  <c r="L1786" i="1"/>
  <c r="L1787" i="1"/>
  <c r="L1788" i="1"/>
  <c r="G1789" i="1"/>
  <c r="L1789" i="1"/>
  <c r="L1790" i="1"/>
  <c r="AH1790" i="1" s="1"/>
  <c r="L1791" i="1"/>
  <c r="L1792" i="1"/>
  <c r="G1793" i="1"/>
  <c r="L1793" i="1"/>
  <c r="AH1793" i="1" s="1"/>
  <c r="G1794" i="1"/>
  <c r="L1794" i="1"/>
  <c r="L1795" i="1"/>
  <c r="L1796" i="1"/>
  <c r="AG1796" i="1" s="1"/>
  <c r="L1797" i="1"/>
  <c r="G1798" i="1"/>
  <c r="L1798" i="1"/>
  <c r="L1799" i="1"/>
  <c r="L1800" i="1"/>
  <c r="L1801" i="1"/>
  <c r="L1802" i="1"/>
  <c r="G1803" i="1"/>
  <c r="L1803" i="1"/>
  <c r="G1804" i="1"/>
  <c r="L1804" i="1"/>
  <c r="G1805" i="1"/>
  <c r="L1805" i="1"/>
  <c r="L1806" i="1"/>
  <c r="L1807" i="1"/>
  <c r="L1808" i="1"/>
  <c r="L1809" i="1"/>
  <c r="L1810" i="1"/>
  <c r="AH1810" i="1" s="1"/>
  <c r="AJ1810" i="1" s="1"/>
  <c r="L1811" i="1"/>
  <c r="J1812" i="1"/>
  <c r="L1812" i="1"/>
  <c r="L1813" i="1"/>
  <c r="L1814" i="1"/>
  <c r="L1815" i="1"/>
  <c r="L1816" i="1"/>
  <c r="L1817" i="1"/>
  <c r="AH1817" i="1" s="1"/>
  <c r="L1818" i="1"/>
  <c r="L1819" i="1"/>
  <c r="L1820" i="1"/>
  <c r="L1821" i="1"/>
  <c r="L1822" i="1"/>
  <c r="G1823" i="1"/>
  <c r="L1823" i="1"/>
  <c r="L1824" i="1"/>
  <c r="L1825" i="1"/>
  <c r="L1826" i="1"/>
  <c r="J1827" i="1"/>
  <c r="L1827" i="1"/>
  <c r="L1828" i="1"/>
  <c r="L1829" i="1"/>
  <c r="L1830" i="1"/>
  <c r="L1831" i="1"/>
  <c r="L1832" i="1"/>
  <c r="L1833" i="1"/>
  <c r="L1834" i="1"/>
  <c r="AH1834" i="1" s="1"/>
  <c r="L1835" i="1"/>
  <c r="L1836" i="1"/>
  <c r="L1837" i="1"/>
  <c r="J1838" i="1"/>
  <c r="L1838" i="1"/>
  <c r="L1839" i="1"/>
  <c r="L1840" i="1"/>
  <c r="L1841" i="1"/>
  <c r="L1842" i="1"/>
  <c r="AH1842" i="1" s="1"/>
  <c r="L1843" i="1"/>
  <c r="L1844" i="1"/>
  <c r="AG1844" i="1" s="1"/>
  <c r="J1845" i="1"/>
  <c r="L1845" i="1"/>
  <c r="L1846" i="1"/>
  <c r="L1847" i="1"/>
  <c r="L1848" i="1"/>
  <c r="L1849" i="1"/>
  <c r="L1850" i="1"/>
  <c r="L1851" i="1"/>
  <c r="AH1851" i="1" s="1"/>
  <c r="L1852" i="1"/>
  <c r="L1853" i="1"/>
  <c r="J1854" i="1"/>
  <c r="L1854" i="1"/>
  <c r="L1855" i="1"/>
  <c r="L1856" i="1"/>
  <c r="G1857" i="1"/>
  <c r="L1857" i="1"/>
  <c r="L1858" i="1"/>
  <c r="J1859" i="1"/>
  <c r="L1859" i="1"/>
  <c r="G1860" i="1"/>
  <c r="L1860" i="1"/>
  <c r="L1861" i="1"/>
  <c r="L1862" i="1"/>
  <c r="L1863" i="1"/>
  <c r="J1864" i="1"/>
  <c r="L1864" i="1"/>
  <c r="L1865" i="1"/>
  <c r="L1866" i="1"/>
  <c r="L1867" i="1"/>
  <c r="G1868" i="1"/>
  <c r="L1868" i="1"/>
  <c r="L1869" i="1"/>
  <c r="L1870" i="1"/>
  <c r="L1871" i="1"/>
  <c r="AH1871" i="1" s="1"/>
  <c r="L1872" i="1"/>
  <c r="L1873" i="1"/>
  <c r="L1874" i="1"/>
  <c r="L1875" i="1"/>
  <c r="L1876" i="1"/>
  <c r="L1877" i="1"/>
  <c r="L1878" i="1"/>
  <c r="J1879" i="1"/>
  <c r="L1879" i="1"/>
  <c r="G1880" i="1"/>
  <c r="L1880" i="1"/>
  <c r="L1881" i="1"/>
  <c r="L1882" i="1"/>
  <c r="L1883" i="1"/>
  <c r="J1884" i="1"/>
  <c r="L1884" i="1"/>
  <c r="L1885" i="1"/>
  <c r="L1886" i="1"/>
  <c r="L1887" i="1"/>
  <c r="J1888" i="1"/>
  <c r="L1888" i="1"/>
  <c r="AH1888" i="1"/>
  <c r="L1889" i="1"/>
  <c r="L1890" i="1"/>
  <c r="L1891" i="1"/>
  <c r="G1892" i="1"/>
  <c r="L1892" i="1"/>
  <c r="G1893" i="1"/>
  <c r="L1893" i="1"/>
  <c r="L1894" i="1"/>
  <c r="G1895" i="1"/>
  <c r="L1895" i="1"/>
  <c r="J1896" i="1"/>
  <c r="L1896" i="1"/>
  <c r="L1897" i="1"/>
  <c r="L1898" i="1"/>
  <c r="J1899" i="1"/>
  <c r="L1899" i="1"/>
  <c r="L1900" i="1"/>
  <c r="L1901" i="1"/>
  <c r="L1902" i="1"/>
  <c r="J1903" i="1"/>
  <c r="L1903" i="1"/>
  <c r="L1904" i="1"/>
  <c r="L1905" i="1"/>
  <c r="L1906" i="1"/>
  <c r="L1907" i="1"/>
  <c r="L1908" i="1"/>
  <c r="L1909" i="1"/>
  <c r="L1910" i="1"/>
  <c r="L1911" i="1"/>
  <c r="J1912" i="1"/>
  <c r="L1912" i="1"/>
  <c r="L1913" i="1"/>
  <c r="L1914" i="1"/>
  <c r="L1915" i="1"/>
  <c r="L1916" i="1"/>
  <c r="L1917" i="1"/>
  <c r="J1918" i="1"/>
  <c r="L1918" i="1"/>
  <c r="J1919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G1938" i="1"/>
  <c r="L1938" i="1"/>
  <c r="L1939" i="1"/>
  <c r="L1940" i="1"/>
  <c r="AG1940" i="1" s="1"/>
  <c r="L1941" i="1"/>
  <c r="AH1941" i="1" s="1"/>
  <c r="AJ1941" i="1" s="1"/>
  <c r="L1942" i="1"/>
  <c r="L1943" i="1"/>
  <c r="L1944" i="1"/>
  <c r="L1945" i="1"/>
  <c r="L1946" i="1"/>
  <c r="L1947" i="1"/>
  <c r="L1948" i="1"/>
  <c r="L1949" i="1"/>
  <c r="L1950" i="1"/>
  <c r="L1951" i="1"/>
  <c r="G1952" i="1"/>
  <c r="L1952" i="1"/>
  <c r="L1953" i="1"/>
  <c r="G1954" i="1"/>
  <c r="L1954" i="1"/>
  <c r="G1955" i="1"/>
  <c r="L1955" i="1"/>
  <c r="L1956" i="1"/>
  <c r="L1957" i="1"/>
  <c r="L1958" i="1"/>
  <c r="G1959" i="1"/>
  <c r="L1959" i="1"/>
  <c r="L1960" i="1"/>
  <c r="L1961" i="1"/>
  <c r="G1962" i="1"/>
  <c r="L1962" i="1"/>
  <c r="G1963" i="1"/>
  <c r="L1963" i="1"/>
  <c r="L1964" i="1"/>
  <c r="L1965" i="1"/>
  <c r="AH1965" i="1" s="1"/>
  <c r="AJ1965" i="1" s="1"/>
  <c r="G1966" i="1"/>
  <c r="L1966" i="1"/>
  <c r="L1967" i="1"/>
  <c r="G1968" i="1"/>
  <c r="J1968" i="1"/>
  <c r="L1968" i="1"/>
  <c r="L1969" i="1"/>
  <c r="G1970" i="1"/>
  <c r="L1970" i="1"/>
  <c r="L1971" i="1"/>
  <c r="L1972" i="1"/>
  <c r="L1973" i="1"/>
  <c r="AH1974" i="1"/>
  <c r="L1974" i="1"/>
  <c r="G1975" i="1"/>
  <c r="L1975" i="1"/>
  <c r="J1976" i="1"/>
  <c r="L1976" i="1"/>
  <c r="L1977" i="1"/>
  <c r="L1978" i="1"/>
  <c r="L1979" i="1"/>
  <c r="L1980" i="1"/>
  <c r="AG1980" i="1" s="1"/>
  <c r="G1981" i="1"/>
  <c r="L1981" i="1"/>
  <c r="J1982" i="1"/>
  <c r="L1982" i="1"/>
  <c r="AG1982" i="1" s="1"/>
  <c r="AI1982" i="1" s="1"/>
  <c r="G1983" i="1"/>
  <c r="L1983" i="1"/>
  <c r="L1984" i="1"/>
  <c r="J1985" i="1"/>
  <c r="L1985" i="1"/>
  <c r="G1986" i="1"/>
  <c r="J1986" i="1"/>
  <c r="L1986" i="1"/>
  <c r="L1987" i="1"/>
  <c r="L1988" i="1"/>
  <c r="J1989" i="1"/>
  <c r="L1989" i="1"/>
  <c r="AG1989" i="1" s="1"/>
  <c r="G1990" i="1"/>
  <c r="L1990" i="1"/>
  <c r="J1991" i="1"/>
  <c r="L1991" i="1"/>
  <c r="L1992" i="1"/>
  <c r="L1993" i="1"/>
  <c r="L1994" i="1"/>
  <c r="L1995" i="1"/>
  <c r="L1996" i="1"/>
  <c r="J1997" i="1"/>
  <c r="L1997" i="1"/>
  <c r="L1998" i="1"/>
  <c r="L1999" i="1"/>
  <c r="L2000" i="1"/>
  <c r="L2001" i="1"/>
  <c r="L2002" i="1"/>
  <c r="J2003" i="1"/>
  <c r="L2003" i="1"/>
  <c r="L2004" i="1"/>
  <c r="L2005" i="1"/>
  <c r="L2006" i="1"/>
  <c r="L2007" i="1"/>
  <c r="L2008" i="1"/>
  <c r="J2009" i="1"/>
  <c r="L2009" i="1"/>
  <c r="L2010" i="1"/>
  <c r="L2011" i="1"/>
  <c r="AH2011" i="1" s="1"/>
  <c r="L2012" i="1"/>
  <c r="J2013" i="1"/>
  <c r="L2013" i="1"/>
  <c r="G2014" i="1"/>
  <c r="L2014" i="1"/>
  <c r="AG2014" i="1" s="1"/>
  <c r="J2015" i="1"/>
  <c r="L2015" i="1"/>
  <c r="L2016" i="1"/>
  <c r="L2017" i="1"/>
  <c r="L2018" i="1"/>
  <c r="L2019" i="1"/>
  <c r="L2020" i="1"/>
  <c r="L2021" i="1"/>
  <c r="L2022" i="1"/>
  <c r="L2023" i="1"/>
  <c r="G2024" i="1"/>
  <c r="L2024" i="1"/>
  <c r="L2025" i="1"/>
  <c r="J2026" i="1"/>
  <c r="L2026" i="1"/>
  <c r="L2027" i="1"/>
  <c r="L2028" i="1"/>
  <c r="G2029" i="1"/>
  <c r="J2029" i="1"/>
  <c r="L2029" i="1"/>
  <c r="J2030" i="1"/>
  <c r="L2030" i="1"/>
  <c r="L2031" i="1"/>
  <c r="G2032" i="1"/>
  <c r="L2032" i="1"/>
  <c r="J2033" i="1"/>
  <c r="L2033" i="1"/>
  <c r="L2034" i="1"/>
  <c r="L2035" i="1"/>
  <c r="G2036" i="1"/>
  <c r="J2036" i="1"/>
  <c r="L2036" i="1"/>
  <c r="L2037" i="1"/>
  <c r="L2038" i="1"/>
  <c r="L2039" i="1"/>
  <c r="AG2039" i="1"/>
  <c r="L2040" i="1"/>
  <c r="L2041" i="1"/>
  <c r="L2042" i="1"/>
  <c r="J2043" i="1"/>
  <c r="L2043" i="1"/>
  <c r="J2044" i="1"/>
  <c r="L2044" i="1"/>
  <c r="AG2044" i="1" s="1"/>
  <c r="L2045" i="1"/>
  <c r="G2046" i="1"/>
  <c r="L2046" i="1"/>
  <c r="AH2046" i="1" s="1"/>
  <c r="J2047" i="1"/>
  <c r="L2047" i="1"/>
  <c r="G2048" i="1"/>
  <c r="L2048" i="1"/>
  <c r="L2049" i="1"/>
  <c r="J2050" i="1"/>
  <c r="L2050" i="1"/>
  <c r="G2051" i="1"/>
  <c r="L2051" i="1"/>
  <c r="G2052" i="1"/>
  <c r="J2052" i="1"/>
  <c r="L2052" i="1"/>
  <c r="J2053" i="1"/>
  <c r="L2053" i="1"/>
  <c r="G2054" i="1"/>
  <c r="L2054" i="1"/>
  <c r="L2055" i="1"/>
  <c r="G2056" i="1"/>
  <c r="L2056" i="1"/>
  <c r="L2057" i="1"/>
  <c r="L2058" i="1"/>
  <c r="G2059" i="1"/>
  <c r="L2059" i="1"/>
  <c r="J2060" i="1"/>
  <c r="L2060" i="1"/>
  <c r="L2061" i="1"/>
  <c r="J2062" i="1"/>
  <c r="L2062" i="1"/>
  <c r="L2063" i="1"/>
  <c r="L2064" i="1"/>
  <c r="AG2064" i="1" s="1"/>
  <c r="L2065" i="1"/>
  <c r="L2066" i="1"/>
  <c r="J2067" i="1"/>
  <c r="L2067" i="1"/>
  <c r="L2068" i="1"/>
  <c r="L2069" i="1"/>
  <c r="G2070" i="1"/>
  <c r="J2070" i="1"/>
  <c r="L2070" i="1"/>
  <c r="L2071" i="1"/>
  <c r="L2072" i="1"/>
  <c r="G2073" i="1"/>
  <c r="L2073" i="1"/>
  <c r="L2074" i="1"/>
  <c r="G2075" i="1"/>
  <c r="L2075" i="1"/>
  <c r="L2076" i="1"/>
  <c r="L2077" i="1"/>
  <c r="G2078" i="1"/>
  <c r="J2078" i="1"/>
  <c r="L2078" i="1"/>
  <c r="J2079" i="1"/>
  <c r="L2079" i="1"/>
  <c r="L2080" i="1"/>
  <c r="AG2080" i="1" s="1"/>
  <c r="AI2080" i="1" s="1"/>
  <c r="J2081" i="1"/>
  <c r="L2081" i="1"/>
  <c r="J2082" i="1"/>
  <c r="L2082" i="1"/>
  <c r="L2083" i="1"/>
  <c r="L2084" i="1"/>
  <c r="L2085" i="1"/>
  <c r="L2086" i="1"/>
  <c r="L2087" i="1"/>
  <c r="G2088" i="1"/>
  <c r="J2088" i="1"/>
  <c r="L2088" i="1"/>
  <c r="G2089" i="1"/>
  <c r="L2089" i="1"/>
  <c r="G2090" i="1"/>
  <c r="L2090" i="1"/>
  <c r="J2091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G2105" i="1"/>
  <c r="L2105" i="1"/>
  <c r="L2106" i="1"/>
  <c r="L2107" i="1"/>
  <c r="L2108" i="1"/>
  <c r="L2109" i="1"/>
  <c r="L2110" i="1"/>
  <c r="J2111" i="1"/>
  <c r="AG2111" i="1"/>
  <c r="L2111" i="1"/>
  <c r="L2112" i="1"/>
  <c r="L2113" i="1"/>
  <c r="L2114" i="1"/>
  <c r="J2115" i="1"/>
  <c r="L2115" i="1"/>
  <c r="L2116" i="1"/>
  <c r="AG2116" i="1" s="1"/>
  <c r="L2117" i="1"/>
  <c r="L2118" i="1"/>
  <c r="L2119" i="1"/>
  <c r="L2120" i="1"/>
  <c r="L2121" i="1"/>
  <c r="L2122" i="1"/>
  <c r="L2123" i="1"/>
  <c r="L2124" i="1"/>
  <c r="G2125" i="1"/>
  <c r="L2125" i="1"/>
  <c r="L2126" i="1"/>
  <c r="AG2126" i="1" s="1"/>
  <c r="J2127" i="1"/>
  <c r="L2127" i="1"/>
  <c r="L2128" i="1"/>
  <c r="J2129" i="1"/>
  <c r="AH2129" i="1"/>
  <c r="L2129" i="1"/>
  <c r="L2130" i="1"/>
  <c r="J2131" i="1"/>
  <c r="L2131" i="1"/>
  <c r="J2132" i="1"/>
  <c r="L2132" i="1"/>
  <c r="L2133" i="1"/>
  <c r="AH2133" i="1" s="1"/>
  <c r="AJ2133" i="1" s="1"/>
  <c r="L2134" i="1"/>
  <c r="L2135" i="1"/>
  <c r="AG2135" i="1" s="1"/>
  <c r="J2136" i="1"/>
  <c r="L2136" i="1"/>
  <c r="L2137" i="1"/>
  <c r="L2138" i="1"/>
  <c r="AG2138" i="1" s="1"/>
  <c r="L2139" i="1"/>
  <c r="L2140" i="1"/>
  <c r="J2141" i="1"/>
  <c r="L2141" i="1"/>
  <c r="G2142" i="1"/>
  <c r="J2142" i="1"/>
  <c r="L2142" i="1"/>
  <c r="J2143" i="1"/>
  <c r="L2143" i="1"/>
  <c r="G2144" i="1"/>
  <c r="L2144" i="1"/>
  <c r="G2145" i="1"/>
  <c r="L2145" i="1"/>
  <c r="AG2146" i="1"/>
  <c r="AI2146" i="1" s="1"/>
  <c r="L2146" i="1"/>
  <c r="L2147" i="1"/>
  <c r="L2148" i="1"/>
  <c r="L2149" i="1"/>
  <c r="L2150" i="1"/>
  <c r="G2151" i="1"/>
  <c r="L2151" i="1"/>
  <c r="G2152" i="1"/>
  <c r="J2152" i="1"/>
  <c r="L2152" i="1"/>
  <c r="L2153" i="1"/>
  <c r="G2154" i="1"/>
  <c r="L2154" i="1"/>
  <c r="L2155" i="1"/>
  <c r="L2156" i="1"/>
  <c r="J2157" i="1"/>
  <c r="L2157" i="1"/>
  <c r="L2158" i="1"/>
  <c r="L2159" i="1"/>
  <c r="L2160" i="1"/>
  <c r="J2161" i="1"/>
  <c r="L2161" i="1"/>
  <c r="L2162" i="1"/>
  <c r="J2163" i="1"/>
  <c r="L2163" i="1"/>
  <c r="L2164" i="1"/>
  <c r="L2165" i="1"/>
  <c r="L2166" i="1"/>
  <c r="AH2166" i="1" s="1"/>
  <c r="AJ2166" i="1" s="1"/>
  <c r="L2167" i="1"/>
  <c r="L2168" i="1"/>
  <c r="AH2168" i="1" s="1"/>
  <c r="AJ2168" i="1" s="1"/>
  <c r="J2169" i="1"/>
  <c r="L2169" i="1"/>
  <c r="J2170" i="1"/>
  <c r="L2170" i="1"/>
  <c r="J2171" i="1"/>
  <c r="L2171" i="1"/>
  <c r="L2172" i="1"/>
  <c r="L2173" i="1"/>
  <c r="AH2174" i="1"/>
  <c r="AJ2174" i="1" s="1"/>
  <c r="L2174" i="1"/>
  <c r="L2175" i="1"/>
  <c r="G2176" i="1"/>
  <c r="L2176" i="1"/>
  <c r="L2177" i="1"/>
  <c r="L2178" i="1"/>
  <c r="L2179" i="1"/>
  <c r="L2180" i="1"/>
  <c r="G2181" i="1"/>
  <c r="J2181" i="1"/>
  <c r="L2181" i="1"/>
  <c r="L2182" i="1"/>
  <c r="L2183" i="1"/>
  <c r="G2184" i="1"/>
  <c r="L2184" i="1"/>
  <c r="AH2184" i="1" s="1"/>
  <c r="AJ2184" i="1" s="1"/>
  <c r="G2185" i="1"/>
  <c r="J2185" i="1"/>
  <c r="L2185" i="1"/>
  <c r="G2186" i="1"/>
  <c r="L2186" i="1"/>
  <c r="J2187" i="1"/>
  <c r="L2187" i="1"/>
  <c r="L2188" i="1"/>
  <c r="L2189" i="1"/>
  <c r="L2190" i="1"/>
  <c r="L2191" i="1"/>
  <c r="G2192" i="1"/>
  <c r="L2192" i="1"/>
  <c r="AH2192" i="1" s="1"/>
  <c r="L2193" i="1"/>
  <c r="L2194" i="1"/>
  <c r="J2195" i="1"/>
  <c r="L2195" i="1"/>
  <c r="G2196" i="1"/>
  <c r="J2196" i="1"/>
  <c r="L2196" i="1"/>
  <c r="L2197" i="1"/>
  <c r="L2198" i="1"/>
  <c r="AH2198" i="1" s="1"/>
  <c r="L2199" i="1"/>
  <c r="G2200" i="1"/>
  <c r="L2200" i="1"/>
  <c r="G2201" i="1"/>
  <c r="J2201" i="1"/>
  <c r="L2201" i="1"/>
  <c r="G2202" i="1"/>
  <c r="L2202" i="1"/>
  <c r="L2203" i="1"/>
  <c r="J2204" i="1"/>
  <c r="L2204" i="1"/>
  <c r="L2205" i="1"/>
  <c r="G2206" i="1"/>
  <c r="L2206" i="1"/>
  <c r="L2207" i="1"/>
  <c r="G2208" i="1"/>
  <c r="L2208" i="1"/>
  <c r="AH2208" i="1" s="1"/>
  <c r="L2209" i="1"/>
  <c r="AG2210" i="1"/>
  <c r="L2210" i="1"/>
  <c r="L2211" i="1"/>
  <c r="J2212" i="1"/>
  <c r="L2212" i="1"/>
  <c r="G2213" i="1"/>
  <c r="J2213" i="1"/>
  <c r="L2213" i="1"/>
  <c r="J2214" i="1"/>
  <c r="L2214" i="1"/>
  <c r="L2215" i="1"/>
  <c r="L2216" i="1"/>
  <c r="G2217" i="1"/>
  <c r="L2217" i="1"/>
  <c r="J2218" i="1"/>
  <c r="L2218" i="1"/>
  <c r="G2219" i="1"/>
  <c r="L2219" i="1"/>
  <c r="L2220" i="1"/>
  <c r="L2221" i="1"/>
  <c r="G2222" i="1"/>
  <c r="L2222" i="1"/>
  <c r="L2223" i="1"/>
  <c r="L2224" i="1"/>
  <c r="L2225" i="1"/>
  <c r="L2226" i="1"/>
  <c r="G2227" i="1"/>
  <c r="L2227" i="1"/>
  <c r="L2228" i="1"/>
  <c r="G2229" i="1"/>
  <c r="L2229" i="1"/>
  <c r="L2230" i="1"/>
  <c r="L2231" i="1"/>
  <c r="J2232" i="1"/>
  <c r="L2232" i="1"/>
  <c r="L2233" i="1"/>
  <c r="L2234" i="1"/>
  <c r="G2235" i="1"/>
  <c r="L2235" i="1"/>
  <c r="AG2235" i="1" s="1"/>
  <c r="AI2235" i="1" s="1"/>
  <c r="L2236" i="1"/>
  <c r="G2237" i="1"/>
  <c r="L2237" i="1"/>
  <c r="G2238" i="1"/>
  <c r="L2238" i="1"/>
  <c r="L2239" i="1"/>
  <c r="L2240" i="1"/>
  <c r="J2241" i="1"/>
  <c r="L2241" i="1"/>
  <c r="L2242" i="1"/>
  <c r="L2243" i="1"/>
  <c r="L2244" i="1"/>
  <c r="G2245" i="1"/>
  <c r="L2245" i="1"/>
  <c r="J2246" i="1"/>
  <c r="L2246" i="1"/>
  <c r="L2247" i="1"/>
  <c r="L2248" i="1"/>
  <c r="L2249" i="1"/>
  <c r="L2250" i="1"/>
  <c r="J2251" i="1"/>
  <c r="L2251" i="1"/>
  <c r="L2252" i="1"/>
  <c r="L2253" i="1"/>
  <c r="L2254" i="1"/>
  <c r="L2255" i="1"/>
  <c r="L2256" i="1"/>
  <c r="J2257" i="1"/>
  <c r="L2257" i="1"/>
  <c r="J2258" i="1"/>
  <c r="L2258" i="1"/>
  <c r="J2259" i="1"/>
  <c r="L2259" i="1"/>
  <c r="L2260" i="1"/>
  <c r="J2261" i="1"/>
  <c r="L2261" i="1"/>
  <c r="L2262" i="1"/>
  <c r="L2263" i="1"/>
  <c r="L2264" i="1"/>
  <c r="L2265" i="1"/>
  <c r="L2266" i="1"/>
  <c r="L2267" i="1"/>
  <c r="L2268" i="1"/>
  <c r="G2269" i="1"/>
  <c r="L2269" i="1"/>
  <c r="L2270" i="1"/>
  <c r="G2271" i="1"/>
  <c r="L2271" i="1"/>
  <c r="L2272" i="1"/>
  <c r="L2273" i="1"/>
  <c r="L2274" i="1"/>
  <c r="G2275" i="1"/>
  <c r="L2275" i="1"/>
  <c r="L2276" i="1"/>
  <c r="L2277" i="1"/>
  <c r="L2278" i="1"/>
  <c r="L2279" i="1"/>
  <c r="L2280" i="1"/>
  <c r="L2281" i="1"/>
  <c r="L2282" i="1"/>
  <c r="J2283" i="1"/>
  <c r="L2283" i="1"/>
  <c r="G2284" i="1"/>
  <c r="L2284" i="1"/>
  <c r="J2285" i="1"/>
  <c r="L2285" i="1"/>
  <c r="L2286" i="1"/>
  <c r="L2287" i="1"/>
  <c r="L2288" i="1"/>
  <c r="G2289" i="1"/>
  <c r="L2289" i="1"/>
  <c r="L2290" i="1"/>
  <c r="L2291" i="1"/>
  <c r="L2292" i="1"/>
  <c r="L2293" i="1"/>
  <c r="L2294" i="1"/>
  <c r="AH2294" i="1" s="1"/>
  <c r="AJ2294" i="1" s="1"/>
  <c r="L2295" i="1"/>
  <c r="J2296" i="1"/>
  <c r="L2296" i="1"/>
  <c r="L2297" i="1"/>
  <c r="G2298" i="1"/>
  <c r="L2298" i="1"/>
  <c r="L2299" i="1"/>
  <c r="L2300" i="1"/>
  <c r="L2301" i="1"/>
  <c r="L2302" i="1"/>
  <c r="L2303" i="1"/>
  <c r="L2304" i="1"/>
  <c r="L2305" i="1"/>
  <c r="G2306" i="1"/>
  <c r="L2306" i="1"/>
  <c r="L2307" i="1"/>
  <c r="J2308" i="1"/>
  <c r="L2308" i="1"/>
  <c r="AG2308" i="1" s="1"/>
  <c r="AI2308" i="1" s="1"/>
  <c r="J2309" i="1"/>
  <c r="L2309" i="1"/>
  <c r="L2310" i="1"/>
  <c r="L2311" i="1"/>
  <c r="L2312" i="1"/>
  <c r="G2313" i="1"/>
  <c r="L2313" i="1"/>
  <c r="L2314" i="1"/>
  <c r="G2315" i="1"/>
  <c r="L2315" i="1"/>
  <c r="L2316" i="1"/>
  <c r="J2317" i="1"/>
  <c r="L2317" i="1"/>
  <c r="L2318" i="1"/>
  <c r="L2319" i="1"/>
  <c r="J2320" i="1"/>
  <c r="L2320" i="1"/>
  <c r="AG2320" i="1" s="1"/>
  <c r="AI2320" i="1" s="1"/>
  <c r="L2321" i="1"/>
  <c r="L2322" i="1"/>
  <c r="G2323" i="1"/>
  <c r="AH2323" i="1"/>
  <c r="L2323" i="1"/>
  <c r="L2324" i="1"/>
  <c r="L2325" i="1"/>
  <c r="AH2325" i="1" s="1"/>
  <c r="L2326" i="1"/>
  <c r="AH2326" i="1" s="1"/>
  <c r="G2327" i="1"/>
  <c r="J2327" i="1"/>
  <c r="L2327" i="1"/>
  <c r="L2328" i="1"/>
  <c r="L2329" i="1"/>
  <c r="L2330" i="1"/>
  <c r="G2331" i="1"/>
  <c r="L2331" i="1"/>
  <c r="L2332" i="1"/>
  <c r="L2333" i="1"/>
  <c r="J2334" i="1"/>
  <c r="L2334" i="1"/>
  <c r="L2335" i="1"/>
  <c r="J2336" i="1"/>
  <c r="L2336" i="1"/>
  <c r="L2337" i="1"/>
  <c r="L2338" i="1"/>
  <c r="L2339" i="1"/>
  <c r="L2340" i="1"/>
  <c r="L2341" i="1"/>
  <c r="L2342" i="1"/>
  <c r="L2343" i="1"/>
  <c r="L2344" i="1"/>
  <c r="L2345" i="1"/>
  <c r="G2346" i="1"/>
  <c r="L2346" i="1"/>
  <c r="L2347" i="1"/>
  <c r="L2348" i="1"/>
  <c r="L2349" i="1"/>
  <c r="L2350" i="1"/>
  <c r="L2351" i="1"/>
  <c r="L2352" i="1"/>
  <c r="L2353" i="1"/>
  <c r="G2354" i="1"/>
  <c r="L2354" i="1"/>
  <c r="L2355" i="1"/>
  <c r="L2356" i="1"/>
  <c r="L2357" i="1"/>
  <c r="L2358" i="1"/>
  <c r="L2359" i="1"/>
  <c r="J2360" i="1"/>
  <c r="L2360" i="1"/>
  <c r="L2361" i="1"/>
  <c r="L2362" i="1"/>
  <c r="L2363" i="1"/>
  <c r="L2364" i="1"/>
  <c r="L2365" i="1"/>
  <c r="G2366" i="1"/>
  <c r="L2366" i="1"/>
  <c r="G2367" i="1"/>
  <c r="L2367" i="1"/>
  <c r="G2368" i="1"/>
  <c r="L2368" i="1"/>
  <c r="L2369" i="1"/>
  <c r="J2370" i="1"/>
  <c r="L2370" i="1"/>
  <c r="L2371" i="1"/>
  <c r="L2372" i="1"/>
  <c r="L2373" i="1"/>
  <c r="G2374" i="1"/>
  <c r="L2374" i="1"/>
  <c r="AG2374" i="1" s="1"/>
  <c r="AI2374" i="1" s="1"/>
  <c r="L2375" i="1"/>
  <c r="L2376" i="1"/>
  <c r="L2377" i="1"/>
  <c r="J2378" i="1"/>
  <c r="L2378" i="1"/>
  <c r="L2379" i="1"/>
  <c r="L2380" i="1"/>
  <c r="L2381" i="1"/>
  <c r="L2382" i="1"/>
  <c r="L2383" i="1"/>
  <c r="L2384" i="1"/>
  <c r="G2385" i="1"/>
  <c r="L2385" i="1"/>
  <c r="J2386" i="1"/>
  <c r="L2386" i="1"/>
  <c r="L2387" i="1"/>
  <c r="L2388" i="1"/>
  <c r="AG2388" i="1" s="1"/>
  <c r="AI2388" i="1" s="1"/>
  <c r="L2389" i="1"/>
  <c r="L2390" i="1"/>
  <c r="L2391" i="1"/>
  <c r="AH2391" i="1" s="1"/>
  <c r="G2392" i="1"/>
  <c r="L2392" i="1"/>
  <c r="AG2392" i="1" s="1"/>
  <c r="AI2392" i="1" s="1"/>
  <c r="G2393" i="1"/>
  <c r="L2393" i="1"/>
  <c r="G2394" i="1"/>
  <c r="L2394" i="1"/>
  <c r="L2395" i="1"/>
  <c r="L2396" i="1"/>
  <c r="L2397" i="1"/>
  <c r="AH2397" i="1" s="1"/>
  <c r="J2398" i="1"/>
  <c r="L2398" i="1"/>
  <c r="L2399" i="1"/>
  <c r="L2400" i="1"/>
  <c r="L2401" i="1"/>
  <c r="L2402" i="1"/>
  <c r="L2403" i="1"/>
  <c r="L2404" i="1"/>
  <c r="G2405" i="1"/>
  <c r="J2405" i="1"/>
  <c r="L2405" i="1"/>
  <c r="G2406" i="1"/>
  <c r="L2406" i="1"/>
  <c r="L2407" i="1"/>
  <c r="G2408" i="1"/>
  <c r="L2408" i="1"/>
  <c r="G2409" i="1"/>
  <c r="L2409" i="1"/>
  <c r="J2410" i="1"/>
  <c r="L2410" i="1"/>
  <c r="G2411" i="1"/>
  <c r="L2411" i="1"/>
  <c r="L2412" i="1"/>
  <c r="L2413" i="1"/>
  <c r="AH2413" i="1" s="1"/>
  <c r="L2414" i="1"/>
  <c r="J2415" i="1"/>
  <c r="L2415" i="1"/>
  <c r="L2416" i="1"/>
  <c r="G2417" i="1"/>
  <c r="L2417" i="1"/>
  <c r="L2418" i="1"/>
  <c r="G2419" i="1"/>
  <c r="L2419" i="1"/>
  <c r="AH2419" i="1" s="1"/>
  <c r="L2420" i="1"/>
  <c r="L2421" i="1"/>
  <c r="G2422" i="1"/>
  <c r="L2422" i="1"/>
  <c r="G2423" i="1"/>
  <c r="L2423" i="1"/>
  <c r="L2424" i="1"/>
  <c r="L2425" i="1"/>
  <c r="AH2425" i="1" s="1"/>
  <c r="L2426" i="1"/>
  <c r="J2427" i="1"/>
  <c r="L2427" i="1"/>
  <c r="G2428" i="1"/>
  <c r="L2428" i="1"/>
  <c r="G2429" i="1"/>
  <c r="L2429" i="1"/>
  <c r="J2430" i="1"/>
  <c r="L2430" i="1"/>
  <c r="L2431" i="1"/>
  <c r="J2432" i="1"/>
  <c r="L2432" i="1"/>
  <c r="L2433" i="1"/>
  <c r="AG2433" i="1" s="1"/>
  <c r="AI2433" i="1" s="1"/>
  <c r="L2434" i="1"/>
  <c r="L2435" i="1"/>
  <c r="L2436" i="1"/>
  <c r="G2437" i="1"/>
  <c r="L2437" i="1"/>
  <c r="L2438" i="1"/>
  <c r="L2439" i="1"/>
  <c r="G2440" i="1"/>
  <c r="L2440" i="1"/>
  <c r="L2441" i="1"/>
  <c r="L2442" i="1"/>
  <c r="J2443" i="1"/>
  <c r="L2443" i="1"/>
  <c r="J2444" i="1"/>
  <c r="L2444" i="1"/>
  <c r="AH2444" i="1" s="1"/>
  <c r="L2445" i="1"/>
  <c r="L2446" i="1"/>
  <c r="L2447" i="1"/>
  <c r="G2448" i="1"/>
  <c r="L2448" i="1"/>
  <c r="L2449" i="1"/>
  <c r="L2450" i="1"/>
  <c r="I17" i="2" l="1"/>
  <c r="I11" i="2"/>
  <c r="P11" i="2" s="1"/>
  <c r="P18" i="2" s="1"/>
  <c r="AH2116" i="1"/>
  <c r="AF2440" i="1"/>
  <c r="M2440" i="1"/>
  <c r="BJ2438" i="1" s="1"/>
  <c r="O2440" i="1"/>
  <c r="N2440" i="1"/>
  <c r="M2385" i="1"/>
  <c r="AF2385" i="1"/>
  <c r="N2385" i="1"/>
  <c r="O2385" i="1"/>
  <c r="AF2350" i="1"/>
  <c r="M2350" i="1"/>
  <c r="N2350" i="1"/>
  <c r="O2350" i="1"/>
  <c r="AF2332" i="1"/>
  <c r="M2332" i="1"/>
  <c r="O2332" i="1"/>
  <c r="N2332" i="1"/>
  <c r="M2286" i="1"/>
  <c r="AF2286" i="1"/>
  <c r="N2286" i="1"/>
  <c r="O2286" i="1"/>
  <c r="M2234" i="1"/>
  <c r="AF2234" i="1"/>
  <c r="N2234" i="1"/>
  <c r="O2234" i="1"/>
  <c r="AF2214" i="1"/>
  <c r="M2214" i="1"/>
  <c r="BJ2212" i="1" s="1"/>
  <c r="N2214" i="1"/>
  <c r="O2214" i="1"/>
  <c r="M2203" i="1"/>
  <c r="AF2203" i="1"/>
  <c r="O2203" i="1"/>
  <c r="N2203" i="1"/>
  <c r="M2161" i="1"/>
  <c r="AF2161" i="1"/>
  <c r="N2161" i="1"/>
  <c r="O2161" i="1"/>
  <c r="AF2137" i="1"/>
  <c r="M2137" i="1"/>
  <c r="N2137" i="1"/>
  <c r="O2137" i="1"/>
  <c r="M2084" i="1"/>
  <c r="AF2084" i="1"/>
  <c r="N2084" i="1"/>
  <c r="O2084" i="1"/>
  <c r="AF2043" i="1"/>
  <c r="M2043" i="1"/>
  <c r="O2043" i="1"/>
  <c r="N2043" i="1"/>
  <c r="P2043" i="1" s="1"/>
  <c r="AF2030" i="1"/>
  <c r="M2030" i="1"/>
  <c r="BJ2028" i="1" s="1"/>
  <c r="N2030" i="1"/>
  <c r="O2030" i="1"/>
  <c r="AF1993" i="1"/>
  <c r="M1993" i="1"/>
  <c r="N1993" i="1"/>
  <c r="P1993" i="1" s="1"/>
  <c r="O1993" i="1"/>
  <c r="AF1979" i="1"/>
  <c r="M1979" i="1"/>
  <c r="O1979" i="1"/>
  <c r="N1979" i="1"/>
  <c r="P1979" i="1" s="1"/>
  <c r="AF1964" i="1"/>
  <c r="M1964" i="1"/>
  <c r="O1964" i="1"/>
  <c r="N1964" i="1"/>
  <c r="P1964" i="1" s="1"/>
  <c r="AF1947" i="1"/>
  <c r="M1947" i="1"/>
  <c r="BJ1945" i="1" s="1"/>
  <c r="O1947" i="1"/>
  <c r="N1947" i="1"/>
  <c r="M1933" i="1"/>
  <c r="AF1933" i="1"/>
  <c r="N1933" i="1"/>
  <c r="O1933" i="1"/>
  <c r="AF1915" i="1"/>
  <c r="M1915" i="1"/>
  <c r="O1915" i="1"/>
  <c r="N1915" i="1"/>
  <c r="AF1880" i="1"/>
  <c r="M1880" i="1"/>
  <c r="N1880" i="1"/>
  <c r="O1880" i="1"/>
  <c r="AF1760" i="1"/>
  <c r="M1760" i="1"/>
  <c r="N1760" i="1"/>
  <c r="O1760" i="1"/>
  <c r="AF1718" i="1"/>
  <c r="M1718" i="1"/>
  <c r="N1718" i="1"/>
  <c r="O1718" i="1"/>
  <c r="M1682" i="1"/>
  <c r="AF1682" i="1"/>
  <c r="N1682" i="1"/>
  <c r="O1682" i="1"/>
  <c r="AF1659" i="1"/>
  <c r="M1659" i="1"/>
  <c r="O1659" i="1"/>
  <c r="N1659" i="1"/>
  <c r="AF1644" i="1"/>
  <c r="M1644" i="1"/>
  <c r="O1644" i="1"/>
  <c r="N1644" i="1"/>
  <c r="AF1623" i="1"/>
  <c r="M1623" i="1"/>
  <c r="O1623" i="1"/>
  <c r="N1623" i="1"/>
  <c r="P1623" i="1" s="1"/>
  <c r="AF1592" i="1"/>
  <c r="M1592" i="1"/>
  <c r="N1592" i="1"/>
  <c r="O1592" i="1"/>
  <c r="AF1556" i="1"/>
  <c r="M1556" i="1"/>
  <c r="N1556" i="1"/>
  <c r="O1556" i="1"/>
  <c r="AF1536" i="1"/>
  <c r="M1536" i="1"/>
  <c r="N1536" i="1"/>
  <c r="O1536" i="1"/>
  <c r="AF1532" i="1"/>
  <c r="M1532" i="1"/>
  <c r="N1532" i="1"/>
  <c r="O1532" i="1"/>
  <c r="AF1522" i="1"/>
  <c r="M1522" i="1"/>
  <c r="N1522" i="1"/>
  <c r="O1522" i="1"/>
  <c r="AF1505" i="1"/>
  <c r="M1505" i="1"/>
  <c r="N1505" i="1"/>
  <c r="O1505" i="1"/>
  <c r="AF1501" i="1"/>
  <c r="M1501" i="1"/>
  <c r="N1501" i="1"/>
  <c r="O1501" i="1"/>
  <c r="M2446" i="1"/>
  <c r="AF2446" i="1"/>
  <c r="N2446" i="1"/>
  <c r="O2446" i="1"/>
  <c r="AF2443" i="1"/>
  <c r="M2443" i="1"/>
  <c r="BJ2441" i="1" s="1"/>
  <c r="N2443" i="1"/>
  <c r="O2443" i="1"/>
  <c r="AF2427" i="1"/>
  <c r="M2427" i="1"/>
  <c r="N2427" i="1"/>
  <c r="O2427" i="1"/>
  <c r="AF2424" i="1"/>
  <c r="M2424" i="1"/>
  <c r="O2424" i="1"/>
  <c r="N2424" i="1"/>
  <c r="AF2415" i="1"/>
  <c r="M2415" i="1"/>
  <c r="N2415" i="1"/>
  <c r="O2415" i="1"/>
  <c r="AF2412" i="1"/>
  <c r="M2412" i="1"/>
  <c r="O2412" i="1"/>
  <c r="N2412" i="1"/>
  <c r="M2409" i="1"/>
  <c r="AF2409" i="1"/>
  <c r="N2409" i="1"/>
  <c r="O2409" i="1"/>
  <c r="AF2406" i="1"/>
  <c r="M2406" i="1"/>
  <c r="N2406" i="1"/>
  <c r="O2406" i="1"/>
  <c r="M2393" i="1"/>
  <c r="AF2393" i="1"/>
  <c r="N2393" i="1"/>
  <c r="O2393" i="1"/>
  <c r="M2381" i="1"/>
  <c r="AF2381" i="1"/>
  <c r="O2381" i="1"/>
  <c r="N2381" i="1"/>
  <c r="M2357" i="1"/>
  <c r="AF2357" i="1"/>
  <c r="N2357" i="1"/>
  <c r="O2357" i="1"/>
  <c r="AF2335" i="1"/>
  <c r="M2335" i="1"/>
  <c r="BJ2333" i="1" s="1"/>
  <c r="N2335" i="1"/>
  <c r="O2335" i="1"/>
  <c r="AF2328" i="1"/>
  <c r="M2328" i="1"/>
  <c r="O2328" i="1"/>
  <c r="N2328" i="1"/>
  <c r="M2313" i="1"/>
  <c r="AF2313" i="1"/>
  <c r="N2313" i="1"/>
  <c r="O2313" i="1"/>
  <c r="M2307" i="1"/>
  <c r="AF2307" i="1"/>
  <c r="O2307" i="1"/>
  <c r="N2307" i="1"/>
  <c r="P2307" i="1" s="1"/>
  <c r="AF2296" i="1"/>
  <c r="M2296" i="1"/>
  <c r="BJ2294" i="1" s="1"/>
  <c r="N2296" i="1"/>
  <c r="O2296" i="1"/>
  <c r="M2293" i="1"/>
  <c r="AF2293" i="1"/>
  <c r="N2293" i="1"/>
  <c r="P2293" i="1" s="1"/>
  <c r="O2293" i="1"/>
  <c r="M2289" i="1"/>
  <c r="AF2289" i="1"/>
  <c r="N2289" i="1"/>
  <c r="O2289" i="1"/>
  <c r="AF2283" i="1"/>
  <c r="M2283" i="1"/>
  <c r="O2283" i="1"/>
  <c r="N2283" i="1"/>
  <c r="P2283" i="1" s="1"/>
  <c r="AF2280" i="1"/>
  <c r="M2280" i="1"/>
  <c r="BJ2278" i="1" s="1"/>
  <c r="O2280" i="1"/>
  <c r="N2280" i="1"/>
  <c r="M2273" i="1"/>
  <c r="AF2273" i="1"/>
  <c r="N2273" i="1"/>
  <c r="O2273" i="1"/>
  <c r="M2266" i="1"/>
  <c r="AF2266" i="1"/>
  <c r="N2266" i="1"/>
  <c r="O2266" i="1"/>
  <c r="AF2262" i="1"/>
  <c r="M2262" i="1"/>
  <c r="N2262" i="1"/>
  <c r="O2262" i="1"/>
  <c r="AF2256" i="1"/>
  <c r="M2256" i="1"/>
  <c r="N2256" i="1"/>
  <c r="O2256" i="1"/>
  <c r="M2249" i="1"/>
  <c r="AF2249" i="1"/>
  <c r="N2249" i="1"/>
  <c r="P2249" i="1" s="1"/>
  <c r="O2249" i="1"/>
  <c r="AF2239" i="1"/>
  <c r="M2239" i="1"/>
  <c r="O2239" i="1"/>
  <c r="N2239" i="1"/>
  <c r="AG2234" i="1"/>
  <c r="AI2234" i="1" s="1"/>
  <c r="M2227" i="1"/>
  <c r="AF2227" i="1"/>
  <c r="O2227" i="1"/>
  <c r="N2227" i="1"/>
  <c r="AF2220" i="1"/>
  <c r="M2220" i="1"/>
  <c r="N2220" i="1"/>
  <c r="P2220" i="1" s="1"/>
  <c r="O2220" i="1"/>
  <c r="M2217" i="1"/>
  <c r="AF2217" i="1"/>
  <c r="N2217" i="1"/>
  <c r="O2217" i="1"/>
  <c r="AH2214" i="1"/>
  <c r="AF2200" i="1"/>
  <c r="M2200" i="1"/>
  <c r="N2200" i="1"/>
  <c r="O2200" i="1"/>
  <c r="AF2188" i="1"/>
  <c r="M2188" i="1"/>
  <c r="O2188" i="1"/>
  <c r="N2188" i="1"/>
  <c r="M2185" i="1"/>
  <c r="AF2185" i="1"/>
  <c r="N2185" i="1"/>
  <c r="P2185" i="1" s="1"/>
  <c r="O2185" i="1"/>
  <c r="AF2183" i="1"/>
  <c r="M2183" i="1"/>
  <c r="O2183" i="1"/>
  <c r="N2183" i="1"/>
  <c r="AF2170" i="1"/>
  <c r="M2170" i="1"/>
  <c r="BJ2168" i="1" s="1"/>
  <c r="N2170" i="1"/>
  <c r="P2170" i="1" s="1"/>
  <c r="O2170" i="1"/>
  <c r="M2164" i="1"/>
  <c r="AF2164" i="1"/>
  <c r="N2164" i="1"/>
  <c r="O2164" i="1"/>
  <c r="M2157" i="1"/>
  <c r="AF2157" i="1"/>
  <c r="N2157" i="1"/>
  <c r="O2157" i="1"/>
  <c r="AF2154" i="1"/>
  <c r="M2154" i="1"/>
  <c r="N2154" i="1"/>
  <c r="O2154" i="1"/>
  <c r="AF2148" i="1"/>
  <c r="M2148" i="1"/>
  <c r="N2148" i="1"/>
  <c r="O2148" i="1"/>
  <c r="M2145" i="1"/>
  <c r="AF2145" i="1"/>
  <c r="N2145" i="1"/>
  <c r="O2145" i="1"/>
  <c r="AF2140" i="1"/>
  <c r="M2140" i="1"/>
  <c r="N2140" i="1"/>
  <c r="O2140" i="1"/>
  <c r="AF2131" i="1"/>
  <c r="M2131" i="1"/>
  <c r="BJ2129" i="1" s="1"/>
  <c r="O2131" i="1"/>
  <c r="N2131" i="1"/>
  <c r="AG2122" i="1"/>
  <c r="M2122" i="1"/>
  <c r="AF2122" i="1"/>
  <c r="N2122" i="1"/>
  <c r="O2122" i="1"/>
  <c r="AF2118" i="1"/>
  <c r="M2118" i="1"/>
  <c r="N2118" i="1"/>
  <c r="O2118" i="1"/>
  <c r="AF2115" i="1"/>
  <c r="M2115" i="1"/>
  <c r="O2115" i="1"/>
  <c r="N2115" i="1"/>
  <c r="AF2101" i="1"/>
  <c r="M2101" i="1"/>
  <c r="N2101" i="1"/>
  <c r="O2101" i="1"/>
  <c r="M2097" i="1"/>
  <c r="AF2097" i="1"/>
  <c r="N2097" i="1"/>
  <c r="O2097" i="1"/>
  <c r="M2093" i="1"/>
  <c r="AF2093" i="1"/>
  <c r="N2093" i="1"/>
  <c r="O2093" i="1"/>
  <c r="AG2084" i="1"/>
  <c r="AF2078" i="1"/>
  <c r="M2078" i="1"/>
  <c r="N2078" i="1"/>
  <c r="P2078" i="1" s="1"/>
  <c r="O2078" i="1"/>
  <c r="AF2075" i="1"/>
  <c r="M2075" i="1"/>
  <c r="O2075" i="1"/>
  <c r="N2075" i="1"/>
  <c r="AF2066" i="1"/>
  <c r="M2066" i="1"/>
  <c r="N2066" i="1"/>
  <c r="O2066" i="1"/>
  <c r="AF2056" i="1"/>
  <c r="M2056" i="1"/>
  <c r="N2056" i="1"/>
  <c r="O2056" i="1"/>
  <c r="M2053" i="1"/>
  <c r="AF2053" i="1"/>
  <c r="N2053" i="1"/>
  <c r="P2053" i="1" s="1"/>
  <c r="O2053" i="1"/>
  <c r="AG2027" i="1"/>
  <c r="AI2027" i="1" s="1"/>
  <c r="AF2027" i="1"/>
  <c r="M2027" i="1"/>
  <c r="O2027" i="1"/>
  <c r="N2027" i="1"/>
  <c r="AF2020" i="1"/>
  <c r="M2020" i="1"/>
  <c r="N2020" i="1"/>
  <c r="O2020" i="1"/>
  <c r="AF2016" i="1"/>
  <c r="M2016" i="1"/>
  <c r="N2016" i="1"/>
  <c r="O2016" i="1"/>
  <c r="AF2000" i="1"/>
  <c r="M2000" i="1"/>
  <c r="N2000" i="1"/>
  <c r="O2000" i="1"/>
  <c r="AF1984" i="1"/>
  <c r="M1984" i="1"/>
  <c r="N1984" i="1"/>
  <c r="O1984" i="1"/>
  <c r="AH1979" i="1"/>
  <c r="M1969" i="1"/>
  <c r="AF1969" i="1"/>
  <c r="N1969" i="1"/>
  <c r="O1969" i="1"/>
  <c r="AF1957" i="1"/>
  <c r="M1957" i="1"/>
  <c r="N1957" i="1"/>
  <c r="O1957" i="1"/>
  <c r="AH1929" i="1"/>
  <c r="AF1929" i="1"/>
  <c r="M1929" i="1"/>
  <c r="N1929" i="1"/>
  <c r="O1929" i="1"/>
  <c r="AF1918" i="1"/>
  <c r="M1918" i="1"/>
  <c r="N1918" i="1"/>
  <c r="O1918" i="1"/>
  <c r="AF1911" i="1"/>
  <c r="M1911" i="1"/>
  <c r="O1911" i="1"/>
  <c r="N1911" i="1"/>
  <c r="AF1907" i="1"/>
  <c r="M1907" i="1"/>
  <c r="O1907" i="1"/>
  <c r="N1907" i="1"/>
  <c r="AF1903" i="1"/>
  <c r="M1903" i="1"/>
  <c r="O1903" i="1"/>
  <c r="N1903" i="1"/>
  <c r="AF1896" i="1"/>
  <c r="M1896" i="1"/>
  <c r="N1896" i="1"/>
  <c r="O1896" i="1"/>
  <c r="AF1893" i="1"/>
  <c r="M1893" i="1"/>
  <c r="N1893" i="1"/>
  <c r="O1893" i="1"/>
  <c r="AF1890" i="1"/>
  <c r="M1890" i="1"/>
  <c r="N1890" i="1"/>
  <c r="O1890" i="1"/>
  <c r="AF1887" i="1"/>
  <c r="M1887" i="1"/>
  <c r="O1887" i="1"/>
  <c r="N1887" i="1"/>
  <c r="AF1870" i="1"/>
  <c r="M1870" i="1"/>
  <c r="N1870" i="1"/>
  <c r="O1870" i="1"/>
  <c r="AF1867" i="1"/>
  <c r="M1867" i="1"/>
  <c r="O1867" i="1"/>
  <c r="N1867" i="1"/>
  <c r="AF1850" i="1"/>
  <c r="M1850" i="1"/>
  <c r="N1850" i="1"/>
  <c r="O1850" i="1"/>
  <c r="AF1846" i="1"/>
  <c r="M1846" i="1"/>
  <c r="N1846" i="1"/>
  <c r="O1846" i="1"/>
  <c r="AF1840" i="1"/>
  <c r="M1840" i="1"/>
  <c r="N1840" i="1"/>
  <c r="O1840" i="1"/>
  <c r="AF1833" i="1"/>
  <c r="M1833" i="1"/>
  <c r="N1833" i="1"/>
  <c r="O1833" i="1"/>
  <c r="AF1829" i="1"/>
  <c r="M1829" i="1"/>
  <c r="N1829" i="1"/>
  <c r="O1829" i="1"/>
  <c r="AF1822" i="1"/>
  <c r="M1822" i="1"/>
  <c r="N1822" i="1"/>
  <c r="O1822" i="1"/>
  <c r="AF1815" i="1"/>
  <c r="M1815" i="1"/>
  <c r="O1815" i="1"/>
  <c r="N1815" i="1"/>
  <c r="AF1808" i="1"/>
  <c r="M1808" i="1"/>
  <c r="N1808" i="1"/>
  <c r="O1808" i="1"/>
  <c r="AF1802" i="1"/>
  <c r="M1802" i="1"/>
  <c r="N1802" i="1"/>
  <c r="O1802" i="1"/>
  <c r="AF1798" i="1"/>
  <c r="M1798" i="1"/>
  <c r="N1798" i="1"/>
  <c r="O1798" i="1"/>
  <c r="AF1795" i="1"/>
  <c r="M1795" i="1"/>
  <c r="O1795" i="1"/>
  <c r="N1795" i="1"/>
  <c r="AF1786" i="1"/>
  <c r="M1786" i="1"/>
  <c r="N1786" i="1"/>
  <c r="O1786" i="1"/>
  <c r="AF1782" i="1"/>
  <c r="M1782" i="1"/>
  <c r="N1782" i="1"/>
  <c r="O1782" i="1"/>
  <c r="M1778" i="1"/>
  <c r="AF1778" i="1"/>
  <c r="N1778" i="1"/>
  <c r="O1778" i="1"/>
  <c r="AF1768" i="1"/>
  <c r="M1768" i="1"/>
  <c r="N1768" i="1"/>
  <c r="O1768" i="1"/>
  <c r="AF1756" i="1"/>
  <c r="M1756" i="1"/>
  <c r="N1756" i="1"/>
  <c r="O1756" i="1"/>
  <c r="AF1753" i="1"/>
  <c r="M1753" i="1"/>
  <c r="N1753" i="1"/>
  <c r="O1753" i="1"/>
  <c r="AF1746" i="1"/>
  <c r="M1746" i="1"/>
  <c r="N1746" i="1"/>
  <c r="O1746" i="1"/>
  <c r="M1740" i="1"/>
  <c r="AF1740" i="1"/>
  <c r="O1740" i="1"/>
  <c r="N1740" i="1"/>
  <c r="P1740" i="1" s="1"/>
  <c r="AG1737" i="1"/>
  <c r="AI1737" i="1" s="1"/>
  <c r="M1737" i="1"/>
  <c r="AF1737" i="1"/>
  <c r="N1737" i="1"/>
  <c r="O1737" i="1"/>
  <c r="M1723" i="1"/>
  <c r="AF1723" i="1"/>
  <c r="O1723" i="1"/>
  <c r="N1723" i="1"/>
  <c r="AF1720" i="1"/>
  <c r="M1720" i="1"/>
  <c r="N1720" i="1"/>
  <c r="O1720" i="1"/>
  <c r="AF1714" i="1"/>
  <c r="M1714" i="1"/>
  <c r="N1714" i="1"/>
  <c r="P1714" i="1" s="1"/>
  <c r="O1714" i="1"/>
  <c r="AF1708" i="1"/>
  <c r="M1708" i="1"/>
  <c r="BJ1706" i="1" s="1"/>
  <c r="O1708" i="1"/>
  <c r="N1708" i="1"/>
  <c r="P1708" i="1" s="1"/>
  <c r="AF1706" i="1"/>
  <c r="M1706" i="1"/>
  <c r="N1706" i="1"/>
  <c r="P1706" i="1" s="1"/>
  <c r="O1706" i="1"/>
  <c r="M1701" i="1"/>
  <c r="AF1701" i="1"/>
  <c r="N1701" i="1"/>
  <c r="O1701" i="1"/>
  <c r="AF1698" i="1"/>
  <c r="M1698" i="1"/>
  <c r="N1698" i="1"/>
  <c r="O1698" i="1"/>
  <c r="AF1691" i="1"/>
  <c r="M1691" i="1"/>
  <c r="O1691" i="1"/>
  <c r="N1691" i="1"/>
  <c r="P1691" i="1" s="1"/>
  <c r="AF1684" i="1"/>
  <c r="M1684" i="1"/>
  <c r="N1684" i="1"/>
  <c r="O1684" i="1"/>
  <c r="AF1678" i="1"/>
  <c r="M1678" i="1"/>
  <c r="N1678" i="1"/>
  <c r="O1678" i="1"/>
  <c r="M1675" i="1"/>
  <c r="AF1675" i="1"/>
  <c r="O1675" i="1"/>
  <c r="N1675" i="1"/>
  <c r="AF1672" i="1"/>
  <c r="M1672" i="1"/>
  <c r="BJ1670" i="1" s="1"/>
  <c r="N1672" i="1"/>
  <c r="O1672" i="1"/>
  <c r="AF1665" i="1"/>
  <c r="M1665" i="1"/>
  <c r="N1665" i="1"/>
  <c r="O1665" i="1"/>
  <c r="AF1662" i="1"/>
  <c r="M1662" i="1"/>
  <c r="N1662" i="1"/>
  <c r="O1662" i="1"/>
  <c r="AF1654" i="1"/>
  <c r="M1654" i="1"/>
  <c r="N1654" i="1"/>
  <c r="P1654" i="1" s="1"/>
  <c r="O1654" i="1"/>
  <c r="AF1650" i="1"/>
  <c r="M1650" i="1"/>
  <c r="N1650" i="1"/>
  <c r="O1650" i="1"/>
  <c r="M1637" i="1"/>
  <c r="AF1637" i="1"/>
  <c r="N1637" i="1"/>
  <c r="O1637" i="1"/>
  <c r="M1633" i="1"/>
  <c r="AF1633" i="1"/>
  <c r="N1633" i="1"/>
  <c r="O1633" i="1"/>
  <c r="M1612" i="1"/>
  <c r="AF1612" i="1"/>
  <c r="O1612" i="1"/>
  <c r="N1612" i="1"/>
  <c r="AF1609" i="1"/>
  <c r="M1609" i="1"/>
  <c r="BJ1607" i="1" s="1"/>
  <c r="N1609" i="1"/>
  <c r="O1609" i="1"/>
  <c r="AF1606" i="1"/>
  <c r="M1606" i="1"/>
  <c r="N1606" i="1"/>
  <c r="P1606" i="1" s="1"/>
  <c r="O1606" i="1"/>
  <c r="AF1602" i="1"/>
  <c r="M1602" i="1"/>
  <c r="BJ1600" i="1" s="1"/>
  <c r="N1602" i="1"/>
  <c r="O1602" i="1"/>
  <c r="AF1581" i="1"/>
  <c r="M1581" i="1"/>
  <c r="N1581" i="1"/>
  <c r="O1581" i="1"/>
  <c r="AF1575" i="1"/>
  <c r="M1575" i="1"/>
  <c r="O1575" i="1"/>
  <c r="N1575" i="1"/>
  <c r="AF1568" i="1"/>
  <c r="M1568" i="1"/>
  <c r="N1568" i="1"/>
  <c r="O1568" i="1"/>
  <c r="AF1552" i="1"/>
  <c r="M1552" i="1"/>
  <c r="BJ1550" i="1" s="1"/>
  <c r="N1552" i="1"/>
  <c r="O1552" i="1"/>
  <c r="M1548" i="1"/>
  <c r="AF1548" i="1"/>
  <c r="O1548" i="1"/>
  <c r="N1548" i="1"/>
  <c r="P1548" i="1" s="1"/>
  <c r="AF1545" i="1"/>
  <c r="M1545" i="1"/>
  <c r="N1545" i="1"/>
  <c r="O1545" i="1"/>
  <c r="AF1528" i="1"/>
  <c r="M1528" i="1"/>
  <c r="N1528" i="1"/>
  <c r="P1528" i="1" s="1"/>
  <c r="O1528" i="1"/>
  <c r="AF1525" i="1"/>
  <c r="M1525" i="1"/>
  <c r="N1525" i="1"/>
  <c r="O1525" i="1"/>
  <c r="AF1519" i="1"/>
  <c r="M1519" i="1"/>
  <c r="O1519" i="1"/>
  <c r="N1519" i="1"/>
  <c r="M1516" i="1"/>
  <c r="AF1516" i="1"/>
  <c r="O1516" i="1"/>
  <c r="N1516" i="1"/>
  <c r="AF1497" i="1"/>
  <c r="M1497" i="1"/>
  <c r="N1497" i="1"/>
  <c r="O1497" i="1"/>
  <c r="AF1494" i="1"/>
  <c r="M1494" i="1"/>
  <c r="N1494" i="1"/>
  <c r="O1494" i="1"/>
  <c r="AF1483" i="1"/>
  <c r="M1483" i="1"/>
  <c r="O1483" i="1"/>
  <c r="N1483" i="1"/>
  <c r="P1483" i="1" s="1"/>
  <c r="M2449" i="1"/>
  <c r="AF2449" i="1"/>
  <c r="N2449" i="1"/>
  <c r="O2449" i="1"/>
  <c r="AF2436" i="1"/>
  <c r="M2436" i="1"/>
  <c r="O2436" i="1"/>
  <c r="N2436" i="1"/>
  <c r="AH2424" i="1"/>
  <c r="M2421" i="1"/>
  <c r="AF2421" i="1"/>
  <c r="N2421" i="1"/>
  <c r="O2421" i="1"/>
  <c r="AF2418" i="1"/>
  <c r="M2418" i="1"/>
  <c r="N2418" i="1"/>
  <c r="O2418" i="1"/>
  <c r="AF2403" i="1"/>
  <c r="M2403" i="1"/>
  <c r="N2403" i="1"/>
  <c r="O2403" i="1"/>
  <c r="M2399" i="1"/>
  <c r="AF2399" i="1"/>
  <c r="N2399" i="1"/>
  <c r="P2399" i="1" s="1"/>
  <c r="O2399" i="1"/>
  <c r="AH2396" i="1"/>
  <c r="AF2396" i="1"/>
  <c r="M2396" i="1"/>
  <c r="O2396" i="1"/>
  <c r="N2396" i="1"/>
  <c r="M2377" i="1"/>
  <c r="AF2377" i="1"/>
  <c r="N2377" i="1"/>
  <c r="O2377" i="1"/>
  <c r="M2370" i="1"/>
  <c r="AF2370" i="1"/>
  <c r="N2370" i="1"/>
  <c r="P2370" i="1" s="1"/>
  <c r="O2370" i="1"/>
  <c r="AF2367" i="1"/>
  <c r="M2367" i="1"/>
  <c r="N2367" i="1"/>
  <c r="O2367" i="1"/>
  <c r="AF2364" i="1"/>
  <c r="M2364" i="1"/>
  <c r="O2364" i="1"/>
  <c r="N2364" i="1"/>
  <c r="AG2360" i="1"/>
  <c r="AF2360" i="1"/>
  <c r="M2360" i="1"/>
  <c r="O2360" i="1"/>
  <c r="N2360" i="1"/>
  <c r="M2353" i="1"/>
  <c r="AF2353" i="1"/>
  <c r="N2353" i="1"/>
  <c r="O2353" i="1"/>
  <c r="M2349" i="1"/>
  <c r="AF2349" i="1"/>
  <c r="O2349" i="1"/>
  <c r="N2349" i="1"/>
  <c r="AF2342" i="1"/>
  <c r="M2342" i="1"/>
  <c r="N2342" i="1"/>
  <c r="O2342" i="1"/>
  <c r="AF2338" i="1"/>
  <c r="M2338" i="1"/>
  <c r="N2338" i="1"/>
  <c r="O2338" i="1"/>
  <c r="AG2331" i="1"/>
  <c r="AI2331" i="1" s="1"/>
  <c r="M2331" i="1"/>
  <c r="AF2331" i="1"/>
  <c r="N2331" i="1"/>
  <c r="O2331" i="1"/>
  <c r="M2325" i="1"/>
  <c r="AF2325" i="1"/>
  <c r="N2325" i="1"/>
  <c r="O2325" i="1"/>
  <c r="AF2316" i="1"/>
  <c r="M2316" i="1"/>
  <c r="N2316" i="1"/>
  <c r="O2316" i="1"/>
  <c r="M2309" i="1"/>
  <c r="AF2309" i="1"/>
  <c r="N2309" i="1"/>
  <c r="O2309" i="1"/>
  <c r="AF2303" i="1"/>
  <c r="M2303" i="1"/>
  <c r="O2303" i="1"/>
  <c r="N2303" i="1"/>
  <c r="AF2299" i="1"/>
  <c r="M2299" i="1"/>
  <c r="O2299" i="1"/>
  <c r="N2299" i="1"/>
  <c r="M2285" i="1"/>
  <c r="AF2285" i="1"/>
  <c r="O2285" i="1"/>
  <c r="N2285" i="1"/>
  <c r="P2285" i="1" s="1"/>
  <c r="AF2276" i="1"/>
  <c r="M2276" i="1"/>
  <c r="BJ2274" i="1" s="1"/>
  <c r="O2276" i="1"/>
  <c r="N2276" i="1"/>
  <c r="M2269" i="1"/>
  <c r="AF2269" i="1"/>
  <c r="N2269" i="1"/>
  <c r="R2269" i="1" s="1"/>
  <c r="O2269" i="1"/>
  <c r="AF2252" i="1"/>
  <c r="M2252" i="1"/>
  <c r="N2252" i="1"/>
  <c r="O2252" i="1"/>
  <c r="M2242" i="1"/>
  <c r="AF2242" i="1"/>
  <c r="O2242" i="1"/>
  <c r="N2242" i="1"/>
  <c r="AG2239" i="1"/>
  <c r="AF2236" i="1"/>
  <c r="M2236" i="1"/>
  <c r="O2236" i="1"/>
  <c r="N2236" i="1"/>
  <c r="M2230" i="1"/>
  <c r="AF2230" i="1"/>
  <c r="N2230" i="1"/>
  <c r="P2230" i="1" s="1"/>
  <c r="O2230" i="1"/>
  <c r="AF2223" i="1"/>
  <c r="M2223" i="1"/>
  <c r="O2223" i="1"/>
  <c r="N2223" i="1"/>
  <c r="AF2208" i="1"/>
  <c r="M2208" i="1"/>
  <c r="O2208" i="1"/>
  <c r="N2208" i="1"/>
  <c r="M2202" i="1"/>
  <c r="AF2202" i="1"/>
  <c r="N2202" i="1"/>
  <c r="O2202" i="1"/>
  <c r="AH2200" i="1"/>
  <c r="AJ2200" i="1" s="1"/>
  <c r="M2197" i="1"/>
  <c r="AF2197" i="1"/>
  <c r="N2197" i="1"/>
  <c r="O2197" i="1"/>
  <c r="AF2180" i="1"/>
  <c r="M2180" i="1"/>
  <c r="N2180" i="1"/>
  <c r="O2180" i="1"/>
  <c r="M2176" i="1"/>
  <c r="AF2176" i="1"/>
  <c r="N2176" i="1"/>
  <c r="O2176" i="1"/>
  <c r="M2173" i="1"/>
  <c r="AF2173" i="1"/>
  <c r="N2173" i="1"/>
  <c r="O2173" i="1"/>
  <c r="AF2167" i="1"/>
  <c r="M2167" i="1"/>
  <c r="O2167" i="1"/>
  <c r="N2167" i="1"/>
  <c r="AH2157" i="1"/>
  <c r="AJ2157" i="1" s="1"/>
  <c r="AF2151" i="1"/>
  <c r="M2151" i="1"/>
  <c r="O2151" i="1"/>
  <c r="N2151" i="1"/>
  <c r="AH2148" i="1"/>
  <c r="AJ2148" i="1" s="1"/>
  <c r="AF2142" i="1"/>
  <c r="M2142" i="1"/>
  <c r="BJ2140" i="1" s="1"/>
  <c r="N2142" i="1"/>
  <c r="O2142" i="1"/>
  <c r="M2136" i="1"/>
  <c r="AF2136" i="1"/>
  <c r="N2136" i="1"/>
  <c r="O2136" i="1"/>
  <c r="M2133" i="1"/>
  <c r="AF2133" i="1"/>
  <c r="N2133" i="1"/>
  <c r="O2133" i="1"/>
  <c r="AF2128" i="1"/>
  <c r="M2128" i="1"/>
  <c r="N2128" i="1"/>
  <c r="O2128" i="1"/>
  <c r="M2125" i="1"/>
  <c r="AF2125" i="1"/>
  <c r="N2125" i="1"/>
  <c r="O2125" i="1"/>
  <c r="AF2111" i="1"/>
  <c r="M2111" i="1"/>
  <c r="O2111" i="1"/>
  <c r="N2111" i="1"/>
  <c r="P2111" i="1" s="1"/>
  <c r="M2108" i="1"/>
  <c r="AF2108" i="1"/>
  <c r="N2108" i="1"/>
  <c r="O2108" i="1"/>
  <c r="AF2087" i="1"/>
  <c r="M2087" i="1"/>
  <c r="O2087" i="1"/>
  <c r="N2087" i="1"/>
  <c r="P2087" i="1" s="1"/>
  <c r="AG2075" i="1"/>
  <c r="AF2072" i="1"/>
  <c r="M2072" i="1"/>
  <c r="N2072" i="1"/>
  <c r="O2072" i="1"/>
  <c r="M2069" i="1"/>
  <c r="AF2069" i="1"/>
  <c r="N2069" i="1"/>
  <c r="P2069" i="1" s="1"/>
  <c r="O2069" i="1"/>
  <c r="AF2062" i="1"/>
  <c r="M2062" i="1"/>
  <c r="N2062" i="1"/>
  <c r="O2062" i="1"/>
  <c r="AF2059" i="1"/>
  <c r="M2059" i="1"/>
  <c r="O2059" i="1"/>
  <c r="N2059" i="1"/>
  <c r="M2045" i="1"/>
  <c r="AF2045" i="1"/>
  <c r="N2045" i="1"/>
  <c r="O2045" i="1"/>
  <c r="AF2039" i="1"/>
  <c r="M2039" i="1"/>
  <c r="O2039" i="1"/>
  <c r="N2039" i="1"/>
  <c r="M2013" i="1"/>
  <c r="AF2013" i="1"/>
  <c r="N2013" i="1"/>
  <c r="P2013" i="1" s="1"/>
  <c r="O2013" i="1"/>
  <c r="AF2010" i="1"/>
  <c r="M2010" i="1"/>
  <c r="N2010" i="1"/>
  <c r="O2010" i="1"/>
  <c r="AF2007" i="1"/>
  <c r="M2007" i="1"/>
  <c r="O2007" i="1"/>
  <c r="N2007" i="1"/>
  <c r="AF2003" i="1"/>
  <c r="M2003" i="1"/>
  <c r="O2003" i="1"/>
  <c r="N2003" i="1"/>
  <c r="AF1996" i="1"/>
  <c r="M1996" i="1"/>
  <c r="O1996" i="1"/>
  <c r="N1996" i="1"/>
  <c r="AF1992" i="1"/>
  <c r="M1992" i="1"/>
  <c r="N1992" i="1"/>
  <c r="O1992" i="1"/>
  <c r="AF1989" i="1"/>
  <c r="M1989" i="1"/>
  <c r="N1989" i="1"/>
  <c r="P1989" i="1" s="1"/>
  <c r="O1989" i="1"/>
  <c r="AF1986" i="1"/>
  <c r="M1986" i="1"/>
  <c r="N1986" i="1"/>
  <c r="P1986" i="1" s="1"/>
  <c r="O1986" i="1"/>
  <c r="M1981" i="1"/>
  <c r="AF1981" i="1"/>
  <c r="N1981" i="1"/>
  <c r="P1981" i="1" s="1"/>
  <c r="O1981" i="1"/>
  <c r="AF1975" i="1"/>
  <c r="M1975" i="1"/>
  <c r="O1975" i="1"/>
  <c r="N1975" i="1"/>
  <c r="AF1972" i="1"/>
  <c r="M1972" i="1"/>
  <c r="N1972" i="1"/>
  <c r="O1972" i="1"/>
  <c r="AH1969" i="1"/>
  <c r="AJ1969" i="1" s="1"/>
  <c r="AF1966" i="1"/>
  <c r="M1966" i="1"/>
  <c r="N1966" i="1"/>
  <c r="O1966" i="1"/>
  <c r="AF1963" i="1"/>
  <c r="M1963" i="1"/>
  <c r="O1963" i="1"/>
  <c r="N1963" i="1"/>
  <c r="AF1960" i="1"/>
  <c r="M1960" i="1"/>
  <c r="N1960" i="1"/>
  <c r="O1960" i="1"/>
  <c r="AF1950" i="1"/>
  <c r="M1950" i="1"/>
  <c r="N1950" i="1"/>
  <c r="O1950" i="1"/>
  <c r="AF1946" i="1"/>
  <c r="M1946" i="1"/>
  <c r="N1946" i="1"/>
  <c r="O1946" i="1"/>
  <c r="AF1936" i="1"/>
  <c r="M1936" i="1"/>
  <c r="N1936" i="1"/>
  <c r="O1936" i="1"/>
  <c r="AF1932" i="1"/>
  <c r="M1932" i="1"/>
  <c r="O1932" i="1"/>
  <c r="N1932" i="1"/>
  <c r="AG1929" i="1"/>
  <c r="AF1925" i="1"/>
  <c r="M1925" i="1"/>
  <c r="N1925" i="1"/>
  <c r="O1925" i="1"/>
  <c r="AF1921" i="1"/>
  <c r="M1921" i="1"/>
  <c r="N1921" i="1"/>
  <c r="O1921" i="1"/>
  <c r="AF1914" i="1"/>
  <c r="M1914" i="1"/>
  <c r="N1914" i="1"/>
  <c r="O1914" i="1"/>
  <c r="AF1899" i="1"/>
  <c r="M1899" i="1"/>
  <c r="O1899" i="1"/>
  <c r="N1899" i="1"/>
  <c r="AF1883" i="1"/>
  <c r="M1883" i="1"/>
  <c r="O1883" i="1"/>
  <c r="N1883" i="1"/>
  <c r="AF1876" i="1"/>
  <c r="M1876" i="1"/>
  <c r="N1876" i="1"/>
  <c r="P1876" i="1" s="1"/>
  <c r="O1876" i="1"/>
  <c r="M1873" i="1"/>
  <c r="AF1873" i="1"/>
  <c r="N1873" i="1"/>
  <c r="O1873" i="1"/>
  <c r="AF1863" i="1"/>
  <c r="M1863" i="1"/>
  <c r="O1863" i="1"/>
  <c r="N1863" i="1"/>
  <c r="M1853" i="1"/>
  <c r="AF1853" i="1"/>
  <c r="N1853" i="1"/>
  <c r="O1853" i="1"/>
  <c r="AF1843" i="1"/>
  <c r="M1843" i="1"/>
  <c r="O1843" i="1"/>
  <c r="N1843" i="1"/>
  <c r="M1836" i="1"/>
  <c r="AF1836" i="1"/>
  <c r="O1836" i="1"/>
  <c r="N1836" i="1"/>
  <c r="M1825" i="1"/>
  <c r="AF1825" i="1"/>
  <c r="N1825" i="1"/>
  <c r="O1825" i="1"/>
  <c r="AF1818" i="1"/>
  <c r="M1818" i="1"/>
  <c r="N1818" i="1"/>
  <c r="O1818" i="1"/>
  <c r="AF1811" i="1"/>
  <c r="M1811" i="1"/>
  <c r="O1811" i="1"/>
  <c r="N1811" i="1"/>
  <c r="AG1808" i="1"/>
  <c r="AK1808" i="1" s="1"/>
  <c r="AF1789" i="1"/>
  <c r="M1789" i="1"/>
  <c r="N1789" i="1"/>
  <c r="P1789" i="1" s="1"/>
  <c r="O1789" i="1"/>
  <c r="AF1774" i="1"/>
  <c r="M1774" i="1"/>
  <c r="N1774" i="1"/>
  <c r="O1774" i="1"/>
  <c r="AF1771" i="1"/>
  <c r="M1771" i="1"/>
  <c r="O1771" i="1"/>
  <c r="N1771" i="1"/>
  <c r="M1765" i="1"/>
  <c r="AF1765" i="1"/>
  <c r="N1765" i="1"/>
  <c r="O1765" i="1"/>
  <c r="AF1762" i="1"/>
  <c r="M1762" i="1"/>
  <c r="N1762" i="1"/>
  <c r="O1762" i="1"/>
  <c r="AF1759" i="1"/>
  <c r="M1759" i="1"/>
  <c r="BJ1757" i="1" s="1"/>
  <c r="O1759" i="1"/>
  <c r="N1759" i="1"/>
  <c r="AF1749" i="1"/>
  <c r="M1749" i="1"/>
  <c r="N1749" i="1"/>
  <c r="O1749" i="1"/>
  <c r="AF1743" i="1"/>
  <c r="M1743" i="1"/>
  <c r="BJ1741" i="1" s="1"/>
  <c r="O1743" i="1"/>
  <c r="N1743" i="1"/>
  <c r="P1743" i="1" s="1"/>
  <c r="AF1733" i="1"/>
  <c r="M1733" i="1"/>
  <c r="N1733" i="1"/>
  <c r="O1733" i="1"/>
  <c r="AF1726" i="1"/>
  <c r="M1726" i="1"/>
  <c r="N1726" i="1"/>
  <c r="O1726" i="1"/>
  <c r="AG1720" i="1"/>
  <c r="AF1717" i="1"/>
  <c r="M1717" i="1"/>
  <c r="N1717" i="1"/>
  <c r="O1717" i="1"/>
  <c r="AH1706" i="1"/>
  <c r="AF1694" i="1"/>
  <c r="M1694" i="1"/>
  <c r="N1694" i="1"/>
  <c r="O1694" i="1"/>
  <c r="AH1684" i="1"/>
  <c r="AL1684" i="1" s="1"/>
  <c r="AF1681" i="1"/>
  <c r="M1681" i="1"/>
  <c r="N1681" i="1"/>
  <c r="O1681" i="1"/>
  <c r="AF1668" i="1"/>
  <c r="M1668" i="1"/>
  <c r="N1668" i="1"/>
  <c r="O1668" i="1"/>
  <c r="AF1658" i="1"/>
  <c r="M1658" i="1"/>
  <c r="N1658" i="1"/>
  <c r="O1658" i="1"/>
  <c r="AF1656" i="1"/>
  <c r="M1656" i="1"/>
  <c r="N1656" i="1"/>
  <c r="O1656" i="1"/>
  <c r="AF1646" i="1"/>
  <c r="M1646" i="1"/>
  <c r="N1646" i="1"/>
  <c r="O1646" i="1"/>
  <c r="AF1643" i="1"/>
  <c r="M1643" i="1"/>
  <c r="O1643" i="1"/>
  <c r="N1643" i="1"/>
  <c r="AF1640" i="1"/>
  <c r="M1640" i="1"/>
  <c r="N1640" i="1"/>
  <c r="O1640" i="1"/>
  <c r="AF1629" i="1"/>
  <c r="M1629" i="1"/>
  <c r="N1629" i="1"/>
  <c r="O1629" i="1"/>
  <c r="AF1622" i="1"/>
  <c r="M1622" i="1"/>
  <c r="N1622" i="1"/>
  <c r="O1622" i="1"/>
  <c r="AF1619" i="1"/>
  <c r="M1619" i="1"/>
  <c r="O1619" i="1"/>
  <c r="N1619" i="1"/>
  <c r="AF1615" i="1"/>
  <c r="M1615" i="1"/>
  <c r="O1615" i="1"/>
  <c r="N1615" i="1"/>
  <c r="AF1595" i="1"/>
  <c r="M1595" i="1"/>
  <c r="O1595" i="1"/>
  <c r="N1595" i="1"/>
  <c r="AF1591" i="1"/>
  <c r="M1591" i="1"/>
  <c r="O1591" i="1"/>
  <c r="N1591" i="1"/>
  <c r="AF1584" i="1"/>
  <c r="M1584" i="1"/>
  <c r="N1584" i="1"/>
  <c r="O1584" i="1"/>
  <c r="AF1571" i="1"/>
  <c r="M1571" i="1"/>
  <c r="O1571" i="1"/>
  <c r="N1571" i="1"/>
  <c r="AF1564" i="1"/>
  <c r="M1564" i="1"/>
  <c r="N1564" i="1"/>
  <c r="O1564" i="1"/>
  <c r="AF1555" i="1"/>
  <c r="M1555" i="1"/>
  <c r="O1555" i="1"/>
  <c r="N1555" i="1"/>
  <c r="M1541" i="1"/>
  <c r="AF1541" i="1"/>
  <c r="N1541" i="1"/>
  <c r="O1541" i="1"/>
  <c r="AF1535" i="1"/>
  <c r="M1535" i="1"/>
  <c r="O1535" i="1"/>
  <c r="N1535" i="1"/>
  <c r="M1531" i="1"/>
  <c r="AF1531" i="1"/>
  <c r="O1531" i="1"/>
  <c r="N1531" i="1"/>
  <c r="P1531" i="1" s="1"/>
  <c r="AF1521" i="1"/>
  <c r="M1521" i="1"/>
  <c r="N1521" i="1"/>
  <c r="O1521" i="1"/>
  <c r="AG1516" i="1"/>
  <c r="AI1516" i="1" s="1"/>
  <c r="AF1513" i="1"/>
  <c r="M1513" i="1"/>
  <c r="N1513" i="1"/>
  <c r="O1513" i="1"/>
  <c r="AF1510" i="1"/>
  <c r="M1510" i="1"/>
  <c r="BJ1508" i="1" s="1"/>
  <c r="N1510" i="1"/>
  <c r="O1510" i="1"/>
  <c r="AF1507" i="1"/>
  <c r="M1507" i="1"/>
  <c r="O1507" i="1"/>
  <c r="N1507" i="1"/>
  <c r="P1507" i="1" s="1"/>
  <c r="AF1504" i="1"/>
  <c r="M1504" i="1"/>
  <c r="N1504" i="1"/>
  <c r="O1504" i="1"/>
  <c r="AF1500" i="1"/>
  <c r="M1500" i="1"/>
  <c r="N1500" i="1"/>
  <c r="P1500" i="1" s="1"/>
  <c r="O1500" i="1"/>
  <c r="AF1490" i="1"/>
  <c r="M1490" i="1"/>
  <c r="N1490" i="1"/>
  <c r="O1490" i="1"/>
  <c r="AF1486" i="1"/>
  <c r="M1486" i="1"/>
  <c r="N1486" i="1"/>
  <c r="O1486" i="1"/>
  <c r="AF2404" i="1"/>
  <c r="M2404" i="1"/>
  <c r="O2404" i="1"/>
  <c r="N2404" i="1"/>
  <c r="P2404" i="1" s="1"/>
  <c r="AF2391" i="1"/>
  <c r="M2391" i="1"/>
  <c r="BJ2389" i="1" s="1"/>
  <c r="N2391" i="1"/>
  <c r="P2391" i="1" s="1"/>
  <c r="O2391" i="1"/>
  <c r="AF2374" i="1"/>
  <c r="M2374" i="1"/>
  <c r="N2374" i="1"/>
  <c r="O2374" i="1"/>
  <c r="M2365" i="1"/>
  <c r="AF2365" i="1"/>
  <c r="O2365" i="1"/>
  <c r="N2365" i="1"/>
  <c r="M2346" i="1"/>
  <c r="AF2346" i="1"/>
  <c r="N2346" i="1"/>
  <c r="O2346" i="1"/>
  <c r="AF2310" i="1"/>
  <c r="M2310" i="1"/>
  <c r="BJ2308" i="1" s="1"/>
  <c r="N2310" i="1"/>
  <c r="O2310" i="1"/>
  <c r="M2270" i="1"/>
  <c r="AF2270" i="1"/>
  <c r="N2270" i="1"/>
  <c r="O2270" i="1"/>
  <c r="AF2246" i="1"/>
  <c r="M2246" i="1"/>
  <c r="BJ2244" i="1" s="1"/>
  <c r="N2246" i="1"/>
  <c r="P2246" i="1" s="1"/>
  <c r="O2246" i="1"/>
  <c r="AF2224" i="1"/>
  <c r="M2224" i="1"/>
  <c r="O2224" i="1"/>
  <c r="N2224" i="1"/>
  <c r="M2209" i="1"/>
  <c r="AF2209" i="1"/>
  <c r="N2209" i="1"/>
  <c r="O2209" i="1"/>
  <c r="M2109" i="1"/>
  <c r="AF2109" i="1"/>
  <c r="N2109" i="1"/>
  <c r="R2109" i="1" s="1"/>
  <c r="O2109" i="1"/>
  <c r="AF2063" i="1"/>
  <c r="M2063" i="1"/>
  <c r="O2063" i="1"/>
  <c r="N2063" i="1"/>
  <c r="AF2051" i="1"/>
  <c r="M2051" i="1"/>
  <c r="O2051" i="1"/>
  <c r="N2051" i="1"/>
  <c r="AF2033" i="1"/>
  <c r="M2033" i="1"/>
  <c r="BJ2031" i="1" s="1"/>
  <c r="N2033" i="1"/>
  <c r="O2033" i="1"/>
  <c r="AF2008" i="1"/>
  <c r="M2008" i="1"/>
  <c r="N2008" i="1"/>
  <c r="O2008" i="1"/>
  <c r="AF1967" i="1"/>
  <c r="M1967" i="1"/>
  <c r="O1967" i="1"/>
  <c r="N1967" i="1"/>
  <c r="AF1951" i="1"/>
  <c r="M1951" i="1"/>
  <c r="O1951" i="1"/>
  <c r="N1951" i="1"/>
  <c r="M1937" i="1"/>
  <c r="AF1937" i="1"/>
  <c r="N1937" i="1"/>
  <c r="O1937" i="1"/>
  <c r="AF1805" i="1"/>
  <c r="M1805" i="1"/>
  <c r="N1805" i="1"/>
  <c r="O1805" i="1"/>
  <c r="AF1775" i="1"/>
  <c r="M1775" i="1"/>
  <c r="O1775" i="1"/>
  <c r="N1775" i="1"/>
  <c r="AF1734" i="1"/>
  <c r="M1734" i="1"/>
  <c r="N1734" i="1"/>
  <c r="O1734" i="1"/>
  <c r="AF1695" i="1"/>
  <c r="M1695" i="1"/>
  <c r="BJ1693" i="1" s="1"/>
  <c r="O1695" i="1"/>
  <c r="N1695" i="1"/>
  <c r="AF1669" i="1"/>
  <c r="M1669" i="1"/>
  <c r="N1669" i="1"/>
  <c r="O1669" i="1"/>
  <c r="AF1626" i="1"/>
  <c r="M1626" i="1"/>
  <c r="N1626" i="1"/>
  <c r="O1626" i="1"/>
  <c r="AF1599" i="1"/>
  <c r="M1599" i="1"/>
  <c r="O1599" i="1"/>
  <c r="N1599" i="1"/>
  <c r="P1599" i="1" s="1"/>
  <c r="AF1588" i="1"/>
  <c r="M1588" i="1"/>
  <c r="BJ1586" i="1" s="1"/>
  <c r="N1588" i="1"/>
  <c r="P1588" i="1" s="1"/>
  <c r="O1588" i="1"/>
  <c r="AF1559" i="1"/>
  <c r="M1559" i="1"/>
  <c r="O1559" i="1"/>
  <c r="N1559" i="1"/>
  <c r="AF1487" i="1"/>
  <c r="M1487" i="1"/>
  <c r="O1487" i="1"/>
  <c r="N1487" i="1"/>
  <c r="AF2432" i="1"/>
  <c r="M2432" i="1"/>
  <c r="O2432" i="1"/>
  <c r="N2432" i="1"/>
  <c r="AF2384" i="1"/>
  <c r="M2384" i="1"/>
  <c r="O2384" i="1"/>
  <c r="N2384" i="1"/>
  <c r="M2322" i="1"/>
  <c r="AF2322" i="1"/>
  <c r="N2322" i="1"/>
  <c r="O2322" i="1"/>
  <c r="M2306" i="1"/>
  <c r="AF2306" i="1"/>
  <c r="O2306" i="1"/>
  <c r="N2306" i="1"/>
  <c r="AF2272" i="1"/>
  <c r="M2272" i="1"/>
  <c r="N2272" i="1"/>
  <c r="O2272" i="1"/>
  <c r="M2261" i="1"/>
  <c r="AF2261" i="1"/>
  <c r="N2261" i="1"/>
  <c r="P2261" i="1" s="1"/>
  <c r="O2261" i="1"/>
  <c r="M2245" i="1"/>
  <c r="AF2245" i="1"/>
  <c r="N2245" i="1"/>
  <c r="O2245" i="1"/>
  <c r="AF2211" i="1"/>
  <c r="M2211" i="1"/>
  <c r="O2211" i="1"/>
  <c r="N2211" i="1"/>
  <c r="M2191" i="1"/>
  <c r="AF2191" i="1"/>
  <c r="O2191" i="1"/>
  <c r="N2191" i="1"/>
  <c r="M2182" i="1"/>
  <c r="AF2182" i="1"/>
  <c r="N2182" i="1"/>
  <c r="P2182" i="1" s="1"/>
  <c r="O2182" i="1"/>
  <c r="AF2160" i="1"/>
  <c r="M2160" i="1"/>
  <c r="N2160" i="1"/>
  <c r="O2160" i="1"/>
  <c r="M2117" i="1"/>
  <c r="AF2117" i="1"/>
  <c r="N2117" i="1"/>
  <c r="O2117" i="1"/>
  <c r="AF2096" i="1"/>
  <c r="M2096" i="1"/>
  <c r="N2096" i="1"/>
  <c r="O2096" i="1"/>
  <c r="AF2083" i="1"/>
  <c r="M2083" i="1"/>
  <c r="O2083" i="1"/>
  <c r="N2083" i="1"/>
  <c r="AF2042" i="1"/>
  <c r="M2042" i="1"/>
  <c r="N2042" i="1"/>
  <c r="O2042" i="1"/>
  <c r="AF2029" i="1"/>
  <c r="M2029" i="1"/>
  <c r="BJ2027" i="1" s="1"/>
  <c r="N2029" i="1"/>
  <c r="O2029" i="1"/>
  <c r="AF2019" i="1"/>
  <c r="M2019" i="1"/>
  <c r="O2019" i="1"/>
  <c r="N2019" i="1"/>
  <c r="AF1978" i="1"/>
  <c r="M1978" i="1"/>
  <c r="BJ1976" i="1" s="1"/>
  <c r="N1978" i="1"/>
  <c r="P1978" i="1" s="1"/>
  <c r="O1978" i="1"/>
  <c r="AF1942" i="1"/>
  <c r="M1942" i="1"/>
  <c r="N1942" i="1"/>
  <c r="O1942" i="1"/>
  <c r="AF1910" i="1"/>
  <c r="M1910" i="1"/>
  <c r="N1910" i="1"/>
  <c r="O1910" i="1"/>
  <c r="AF1886" i="1"/>
  <c r="M1886" i="1"/>
  <c r="N1886" i="1"/>
  <c r="O1886" i="1"/>
  <c r="M1869" i="1"/>
  <c r="AF1869" i="1"/>
  <c r="N1869" i="1"/>
  <c r="O1869" i="1"/>
  <c r="AF1856" i="1"/>
  <c r="M1856" i="1"/>
  <c r="N1856" i="1"/>
  <c r="P1856" i="1" s="1"/>
  <c r="O1856" i="1"/>
  <c r="AF1839" i="1"/>
  <c r="M1839" i="1"/>
  <c r="BJ1837" i="1" s="1"/>
  <c r="O1839" i="1"/>
  <c r="N1839" i="1"/>
  <c r="AF1821" i="1"/>
  <c r="M1821" i="1"/>
  <c r="N1821" i="1"/>
  <c r="O1821" i="1"/>
  <c r="AF1804" i="1"/>
  <c r="M1804" i="1"/>
  <c r="O1804" i="1"/>
  <c r="N1804" i="1"/>
  <c r="AF1792" i="1"/>
  <c r="M1792" i="1"/>
  <c r="N1792" i="1"/>
  <c r="O1792" i="1"/>
  <c r="AF1785" i="1"/>
  <c r="M1785" i="1"/>
  <c r="N1785" i="1"/>
  <c r="O1785" i="1"/>
  <c r="AH1755" i="1"/>
  <c r="AJ1755" i="1" s="1"/>
  <c r="AF1755" i="1"/>
  <c r="M1755" i="1"/>
  <c r="O1755" i="1"/>
  <c r="N1755" i="1"/>
  <c r="AF1690" i="1"/>
  <c r="M1690" i="1"/>
  <c r="N1690" i="1"/>
  <c r="O1690" i="1"/>
  <c r="AF1636" i="1"/>
  <c r="M1636" i="1"/>
  <c r="N1636" i="1"/>
  <c r="P1636" i="1" s="1"/>
  <c r="O1636" i="1"/>
  <c r="AF1605" i="1"/>
  <c r="M1605" i="1"/>
  <c r="N1605" i="1"/>
  <c r="O1605" i="1"/>
  <c r="AF1538" i="1"/>
  <c r="M1538" i="1"/>
  <c r="N1538" i="1"/>
  <c r="P1538" i="1" s="1"/>
  <c r="O1538" i="1"/>
  <c r="AF1524" i="1"/>
  <c r="M1524" i="1"/>
  <c r="N1524" i="1"/>
  <c r="O1524" i="1"/>
  <c r="AF2448" i="1"/>
  <c r="M2448" i="1"/>
  <c r="O2448" i="1"/>
  <c r="N2448" i="1"/>
  <c r="AF2426" i="1"/>
  <c r="M2426" i="1"/>
  <c r="N2426" i="1"/>
  <c r="O2426" i="1"/>
  <c r="M2417" i="1"/>
  <c r="AF2417" i="1"/>
  <c r="N2417" i="1"/>
  <c r="O2417" i="1"/>
  <c r="AF2408" i="1"/>
  <c r="M2408" i="1"/>
  <c r="O2408" i="1"/>
  <c r="N2408" i="1"/>
  <c r="M2398" i="1"/>
  <c r="AF2398" i="1"/>
  <c r="N2398" i="1"/>
  <c r="P2398" i="1" s="1"/>
  <c r="O2398" i="1"/>
  <c r="AF2376" i="1"/>
  <c r="M2376" i="1"/>
  <c r="O2376" i="1"/>
  <c r="N2376" i="1"/>
  <c r="AF2363" i="1"/>
  <c r="M2363" i="1"/>
  <c r="N2363" i="1"/>
  <c r="O2363" i="1"/>
  <c r="AF2348" i="1"/>
  <c r="M2348" i="1"/>
  <c r="O2348" i="1"/>
  <c r="N2348" i="1"/>
  <c r="AF2295" i="1"/>
  <c r="M2295" i="1"/>
  <c r="O2295" i="1"/>
  <c r="N2295" i="1"/>
  <c r="M2282" i="1"/>
  <c r="AF2282" i="1"/>
  <c r="N2282" i="1"/>
  <c r="P2282" i="1" s="1"/>
  <c r="O2282" i="1"/>
  <c r="AF2251" i="1"/>
  <c r="M2251" i="1"/>
  <c r="O2251" i="1"/>
  <c r="N2251" i="1"/>
  <c r="M2241" i="1"/>
  <c r="AF2241" i="1"/>
  <c r="N2241" i="1"/>
  <c r="O2241" i="1"/>
  <c r="M2229" i="1"/>
  <c r="AF2229" i="1"/>
  <c r="N2229" i="1"/>
  <c r="O2229" i="1"/>
  <c r="AF2179" i="1"/>
  <c r="M2179" i="1"/>
  <c r="O2179" i="1"/>
  <c r="N2179" i="1"/>
  <c r="AF2169" i="1"/>
  <c r="M2169" i="1"/>
  <c r="N2169" i="1"/>
  <c r="P2169" i="1" s="1"/>
  <c r="O2169" i="1"/>
  <c r="M2153" i="1"/>
  <c r="AF2153" i="1"/>
  <c r="N2153" i="1"/>
  <c r="O2153" i="1"/>
  <c r="M2144" i="1"/>
  <c r="AF2144" i="1"/>
  <c r="N2144" i="1"/>
  <c r="O2144" i="1"/>
  <c r="M2127" i="1"/>
  <c r="AF2127" i="1"/>
  <c r="O2127" i="1"/>
  <c r="N2127" i="1"/>
  <c r="AF2114" i="1"/>
  <c r="M2114" i="1"/>
  <c r="N2114" i="1"/>
  <c r="P2114" i="1" s="1"/>
  <c r="O2114" i="1"/>
  <c r="AF2086" i="1"/>
  <c r="M2086" i="1"/>
  <c r="N2086" i="1"/>
  <c r="O2086" i="1"/>
  <c r="AF2055" i="1"/>
  <c r="M2055" i="1"/>
  <c r="O2055" i="1"/>
  <c r="N2055" i="1"/>
  <c r="AF2035" i="1"/>
  <c r="M2035" i="1"/>
  <c r="O2035" i="1"/>
  <c r="N2035" i="1"/>
  <c r="M2009" i="1"/>
  <c r="AF2009" i="1"/>
  <c r="N2009" i="1"/>
  <c r="P2009" i="1" s="1"/>
  <c r="O2009" i="1"/>
  <c r="AF1991" i="1"/>
  <c r="M1991" i="1"/>
  <c r="O1991" i="1"/>
  <c r="N1991" i="1"/>
  <c r="AF1959" i="1"/>
  <c r="M1959" i="1"/>
  <c r="O1959" i="1"/>
  <c r="N1959" i="1"/>
  <c r="M1945" i="1"/>
  <c r="AF1945" i="1"/>
  <c r="N1945" i="1"/>
  <c r="O1945" i="1"/>
  <c r="AF1931" i="1"/>
  <c r="M1931" i="1"/>
  <c r="O1931" i="1"/>
  <c r="N1931" i="1"/>
  <c r="AF1924" i="1"/>
  <c r="M1924" i="1"/>
  <c r="N1924" i="1"/>
  <c r="O1924" i="1"/>
  <c r="M1913" i="1"/>
  <c r="AF1913" i="1"/>
  <c r="N1913" i="1"/>
  <c r="O1913" i="1"/>
  <c r="AF1895" i="1"/>
  <c r="M1895" i="1"/>
  <c r="O1895" i="1"/>
  <c r="N1895" i="1"/>
  <c r="P1882" i="1"/>
  <c r="AF1882" i="1"/>
  <c r="M1882" i="1"/>
  <c r="N1882" i="1"/>
  <c r="O1882" i="1"/>
  <c r="AH1869" i="1"/>
  <c r="AJ1869" i="1" s="1"/>
  <c r="AF1835" i="1"/>
  <c r="M1835" i="1"/>
  <c r="O1835" i="1"/>
  <c r="N1835" i="1"/>
  <c r="P1835" i="1" s="1"/>
  <c r="AG1821" i="1"/>
  <c r="AI1821" i="1" s="1"/>
  <c r="AF1767" i="1"/>
  <c r="M1767" i="1"/>
  <c r="O1767" i="1"/>
  <c r="N1767" i="1"/>
  <c r="AF1736" i="1"/>
  <c r="M1736" i="1"/>
  <c r="N1736" i="1"/>
  <c r="O1736" i="1"/>
  <c r="M1725" i="1"/>
  <c r="AF1725" i="1"/>
  <c r="N1725" i="1"/>
  <c r="O1725" i="1"/>
  <c r="AF1716" i="1"/>
  <c r="M1716" i="1"/>
  <c r="N1716" i="1"/>
  <c r="O1716" i="1"/>
  <c r="AF1703" i="1"/>
  <c r="M1703" i="1"/>
  <c r="O1703" i="1"/>
  <c r="N1703" i="1"/>
  <c r="AF1680" i="1"/>
  <c r="M1680" i="1"/>
  <c r="N1680" i="1"/>
  <c r="P1680" i="1" s="1"/>
  <c r="O1680" i="1"/>
  <c r="AF1671" i="1"/>
  <c r="M1671" i="1"/>
  <c r="O1671" i="1"/>
  <c r="N1671" i="1"/>
  <c r="AF1664" i="1"/>
  <c r="M1664" i="1"/>
  <c r="N1664" i="1"/>
  <c r="O1664" i="1"/>
  <c r="AF1628" i="1"/>
  <c r="M1628" i="1"/>
  <c r="N1628" i="1"/>
  <c r="O1628" i="1"/>
  <c r="AF1618" i="1"/>
  <c r="M1618" i="1"/>
  <c r="N1618" i="1"/>
  <c r="O1618" i="1"/>
  <c r="M1611" i="1"/>
  <c r="AF1611" i="1"/>
  <c r="O1611" i="1"/>
  <c r="N1611" i="1"/>
  <c r="AF1594" i="1"/>
  <c r="M1594" i="1"/>
  <c r="N1594" i="1"/>
  <c r="O1594" i="1"/>
  <c r="M1580" i="1"/>
  <c r="AF1580" i="1"/>
  <c r="O1580" i="1"/>
  <c r="N1580" i="1"/>
  <c r="AF1563" i="1"/>
  <c r="M1563" i="1"/>
  <c r="O1563" i="1"/>
  <c r="N1563" i="1"/>
  <c r="AF1554" i="1"/>
  <c r="M1554" i="1"/>
  <c r="N1554" i="1"/>
  <c r="P1554" i="1" s="1"/>
  <c r="O1554" i="1"/>
  <c r="AF1534" i="1"/>
  <c r="M1534" i="1"/>
  <c r="N1534" i="1"/>
  <c r="P1534" i="1" s="1"/>
  <c r="O1534" i="1"/>
  <c r="AF1530" i="1"/>
  <c r="M1530" i="1"/>
  <c r="N1530" i="1"/>
  <c r="O1530" i="1"/>
  <c r="AF1518" i="1"/>
  <c r="M1518" i="1"/>
  <c r="N1518" i="1"/>
  <c r="O1518" i="1"/>
  <c r="AF1515" i="1"/>
  <c r="M1515" i="1"/>
  <c r="O1515" i="1"/>
  <c r="N1515" i="1"/>
  <c r="AF1512" i="1"/>
  <c r="M1512" i="1"/>
  <c r="N1512" i="1"/>
  <c r="O1512" i="1"/>
  <c r="AF1503" i="1"/>
  <c r="M1503" i="1"/>
  <c r="BJ1501" i="1" s="1"/>
  <c r="O1503" i="1"/>
  <c r="N1503" i="1"/>
  <c r="AF1489" i="1"/>
  <c r="M1489" i="1"/>
  <c r="N1489" i="1"/>
  <c r="O1489" i="1"/>
  <c r="AF2444" i="1"/>
  <c r="M2444" i="1"/>
  <c r="BJ2442" i="1" s="1"/>
  <c r="O2444" i="1"/>
  <c r="N2444" i="1"/>
  <c r="AF2438" i="1"/>
  <c r="M2438" i="1"/>
  <c r="N2438" i="1"/>
  <c r="O2438" i="1"/>
  <c r="AF2386" i="1"/>
  <c r="M2386" i="1"/>
  <c r="BJ2384" i="1" s="1"/>
  <c r="N2386" i="1"/>
  <c r="P2386" i="1" s="1"/>
  <c r="O2386" i="1"/>
  <c r="M2383" i="1"/>
  <c r="AF2383" i="1"/>
  <c r="N2383" i="1"/>
  <c r="O2383" i="1"/>
  <c r="AF2379" i="1"/>
  <c r="M2379" i="1"/>
  <c r="N2379" i="1"/>
  <c r="P2379" i="1" s="1"/>
  <c r="O2379" i="1"/>
  <c r="M2369" i="1"/>
  <c r="AF2369" i="1"/>
  <c r="N2369" i="1"/>
  <c r="O2369" i="1"/>
  <c r="AF2366" i="1"/>
  <c r="M2366" i="1"/>
  <c r="BJ2364" i="1" s="1"/>
  <c r="N2366" i="1"/>
  <c r="O2366" i="1"/>
  <c r="AF2359" i="1"/>
  <c r="M2359" i="1"/>
  <c r="N2359" i="1"/>
  <c r="O2359" i="1"/>
  <c r="M2355" i="1"/>
  <c r="AF2355" i="1"/>
  <c r="N2355" i="1"/>
  <c r="P2355" i="1" s="1"/>
  <c r="O2355" i="1"/>
  <c r="AF2344" i="1"/>
  <c r="M2344" i="1"/>
  <c r="O2344" i="1"/>
  <c r="N2344" i="1"/>
  <c r="M2330" i="1"/>
  <c r="AF2330" i="1"/>
  <c r="N2330" i="1"/>
  <c r="R2330" i="1" s="1"/>
  <c r="O2330" i="1"/>
  <c r="AF2324" i="1"/>
  <c r="M2324" i="1"/>
  <c r="O2324" i="1"/>
  <c r="N2324" i="1"/>
  <c r="P2324" i="1" s="1"/>
  <c r="M2321" i="1"/>
  <c r="AF2321" i="1"/>
  <c r="N2321" i="1"/>
  <c r="P2321" i="1" s="1"/>
  <c r="O2321" i="1"/>
  <c r="M2318" i="1"/>
  <c r="AF2318" i="1"/>
  <c r="N2318" i="1"/>
  <c r="O2318" i="1"/>
  <c r="AF2308" i="1"/>
  <c r="M2308" i="1"/>
  <c r="BJ2306" i="1" s="1"/>
  <c r="O2308" i="1"/>
  <c r="N2308" i="1"/>
  <c r="M2291" i="1"/>
  <c r="AF2291" i="1"/>
  <c r="O2291" i="1"/>
  <c r="N2291" i="1"/>
  <c r="AF2271" i="1"/>
  <c r="M2271" i="1"/>
  <c r="O2271" i="1"/>
  <c r="N2271" i="1"/>
  <c r="AF2268" i="1"/>
  <c r="M2268" i="1"/>
  <c r="O2268" i="1"/>
  <c r="N2268" i="1"/>
  <c r="AF2264" i="1"/>
  <c r="M2264" i="1"/>
  <c r="N2264" i="1"/>
  <c r="P2264" i="1" s="1"/>
  <c r="O2264" i="1"/>
  <c r="M2254" i="1"/>
  <c r="AF2254" i="1"/>
  <c r="N2254" i="1"/>
  <c r="O2254" i="1"/>
  <c r="AF2232" i="1"/>
  <c r="M2232" i="1"/>
  <c r="BJ2230" i="1" s="1"/>
  <c r="N2232" i="1"/>
  <c r="O2232" i="1"/>
  <c r="AF2210" i="1"/>
  <c r="M2210" i="1"/>
  <c r="N2210" i="1"/>
  <c r="O2210" i="1"/>
  <c r="AF2204" i="1"/>
  <c r="M2204" i="1"/>
  <c r="BJ2202" i="1" s="1"/>
  <c r="N2204" i="1"/>
  <c r="P2204" i="1" s="1"/>
  <c r="O2204" i="1"/>
  <c r="M2201" i="1"/>
  <c r="AF2201" i="1"/>
  <c r="N2201" i="1"/>
  <c r="P2201" i="1" s="1"/>
  <c r="O2201" i="1"/>
  <c r="AF2199" i="1"/>
  <c r="M2199" i="1"/>
  <c r="BJ2197" i="1" s="1"/>
  <c r="O2199" i="1"/>
  <c r="N2199" i="1"/>
  <c r="M2193" i="1"/>
  <c r="AF2193" i="1"/>
  <c r="N2193" i="1"/>
  <c r="O2193" i="1"/>
  <c r="M2190" i="1"/>
  <c r="AF2190" i="1"/>
  <c r="N2190" i="1"/>
  <c r="O2190" i="1"/>
  <c r="M2184" i="1"/>
  <c r="AF2184" i="1"/>
  <c r="N2184" i="1"/>
  <c r="O2184" i="1"/>
  <c r="M2175" i="1"/>
  <c r="AF2175" i="1"/>
  <c r="O2175" i="1"/>
  <c r="N2175" i="1"/>
  <c r="M2159" i="1"/>
  <c r="AF2159" i="1"/>
  <c r="O2159" i="1"/>
  <c r="N2159" i="1"/>
  <c r="R2159" i="1" s="1"/>
  <c r="AF2156" i="1"/>
  <c r="M2156" i="1"/>
  <c r="O2156" i="1"/>
  <c r="N2156" i="1"/>
  <c r="M2150" i="1"/>
  <c r="AF2150" i="1"/>
  <c r="N2150" i="1"/>
  <c r="P2150" i="1" s="1"/>
  <c r="O2150" i="1"/>
  <c r="M2138" i="1"/>
  <c r="AF2138" i="1"/>
  <c r="AK2138" i="1" s="1"/>
  <c r="N2138" i="1"/>
  <c r="O2138" i="1"/>
  <c r="M2135" i="1"/>
  <c r="AF2135" i="1"/>
  <c r="O2135" i="1"/>
  <c r="N2135" i="1"/>
  <c r="AG2132" i="1"/>
  <c r="AI2132" i="1" s="1"/>
  <c r="AF2132" i="1"/>
  <c r="M2132" i="1"/>
  <c r="N2132" i="1"/>
  <c r="P2132" i="1" s="1"/>
  <c r="O2132" i="1"/>
  <c r="AF2124" i="1"/>
  <c r="M2124" i="1"/>
  <c r="O2124" i="1"/>
  <c r="N2124" i="1"/>
  <c r="M2120" i="1"/>
  <c r="AF2120" i="1"/>
  <c r="N2120" i="1"/>
  <c r="O2120" i="1"/>
  <c r="AF2103" i="1"/>
  <c r="M2103" i="1"/>
  <c r="O2103" i="1"/>
  <c r="N2103" i="1"/>
  <c r="AF2099" i="1"/>
  <c r="M2099" i="1"/>
  <c r="O2099" i="1"/>
  <c r="N2099" i="1"/>
  <c r="AF2095" i="1"/>
  <c r="M2095" i="1"/>
  <c r="O2095" i="1"/>
  <c r="N2095" i="1"/>
  <c r="AF2091" i="1"/>
  <c r="M2091" i="1"/>
  <c r="O2091" i="1"/>
  <c r="N2091" i="1"/>
  <c r="AF2082" i="1"/>
  <c r="M2082" i="1"/>
  <c r="N2082" i="1"/>
  <c r="P2082" i="1" s="1"/>
  <c r="O2082" i="1"/>
  <c r="M2077" i="1"/>
  <c r="AF2077" i="1"/>
  <c r="N2077" i="1"/>
  <c r="O2077" i="1"/>
  <c r="AF2074" i="1"/>
  <c r="M2074" i="1"/>
  <c r="N2074" i="1"/>
  <c r="O2074" i="1"/>
  <c r="AF2064" i="1"/>
  <c r="AK2064" i="1" s="1"/>
  <c r="M2064" i="1"/>
  <c r="N2064" i="1"/>
  <c r="O2064" i="1"/>
  <c r="M2061" i="1"/>
  <c r="AF2061" i="1"/>
  <c r="N2061" i="1"/>
  <c r="O2061" i="1"/>
  <c r="AF2058" i="1"/>
  <c r="M2058" i="1"/>
  <c r="N2058" i="1"/>
  <c r="O2058" i="1"/>
  <c r="AF2041" i="1"/>
  <c r="M2041" i="1"/>
  <c r="N2041" i="1"/>
  <c r="P2041" i="1" s="1"/>
  <c r="O2041" i="1"/>
  <c r="AF2022" i="1"/>
  <c r="M2022" i="1"/>
  <c r="N2022" i="1"/>
  <c r="O2022" i="1"/>
  <c r="AF2018" i="1"/>
  <c r="M2018" i="1"/>
  <c r="N2018" i="1"/>
  <c r="O2018" i="1"/>
  <c r="AF2012" i="1"/>
  <c r="M2012" i="1"/>
  <c r="N2012" i="1"/>
  <c r="O2012" i="1"/>
  <c r="AH2009" i="1"/>
  <c r="AF2002" i="1"/>
  <c r="M2002" i="1"/>
  <c r="N2002" i="1"/>
  <c r="O2002" i="1"/>
  <c r="AF1998" i="1"/>
  <c r="M1998" i="1"/>
  <c r="N1998" i="1"/>
  <c r="O1998" i="1"/>
  <c r="AF1980" i="1"/>
  <c r="M1980" i="1"/>
  <c r="N1980" i="1"/>
  <c r="O1980" i="1"/>
  <c r="M1977" i="1"/>
  <c r="AF1977" i="1"/>
  <c r="N1977" i="1"/>
  <c r="O1977" i="1"/>
  <c r="AF1974" i="1"/>
  <c r="M1974" i="1"/>
  <c r="N1974" i="1"/>
  <c r="O1974" i="1"/>
  <c r="AF1965" i="1"/>
  <c r="AL1965" i="1" s="1"/>
  <c r="M1965" i="1"/>
  <c r="N1965" i="1"/>
  <c r="O1965" i="1"/>
  <c r="M1962" i="1"/>
  <c r="AF1962" i="1"/>
  <c r="N1962" i="1"/>
  <c r="O1962" i="1"/>
  <c r="AF1955" i="1"/>
  <c r="M1955" i="1"/>
  <c r="O1955" i="1"/>
  <c r="N1955" i="1"/>
  <c r="AF1952" i="1"/>
  <c r="M1952" i="1"/>
  <c r="N1952" i="1"/>
  <c r="O1952" i="1"/>
  <c r="M1941" i="1"/>
  <c r="AF1941" i="1"/>
  <c r="N1941" i="1"/>
  <c r="O1941" i="1"/>
  <c r="AF1938" i="1"/>
  <c r="M1938" i="1"/>
  <c r="N1938" i="1"/>
  <c r="O1938" i="1"/>
  <c r="AG1931" i="1"/>
  <c r="AI1931" i="1" s="1"/>
  <c r="M1909" i="1"/>
  <c r="AF1909" i="1"/>
  <c r="N1909" i="1"/>
  <c r="O1909" i="1"/>
  <c r="M1905" i="1"/>
  <c r="AF1905" i="1"/>
  <c r="N1905" i="1"/>
  <c r="O1905" i="1"/>
  <c r="AF1898" i="1"/>
  <c r="M1898" i="1"/>
  <c r="N1898" i="1"/>
  <c r="O1898" i="1"/>
  <c r="M1885" i="1"/>
  <c r="AF1885" i="1"/>
  <c r="N1885" i="1"/>
  <c r="O1885" i="1"/>
  <c r="AF1875" i="1"/>
  <c r="M1875" i="1"/>
  <c r="O1875" i="1"/>
  <c r="N1875" i="1"/>
  <c r="AF1865" i="1"/>
  <c r="M1865" i="1"/>
  <c r="N1865" i="1"/>
  <c r="O1865" i="1"/>
  <c r="AF1855" i="1"/>
  <c r="M1855" i="1"/>
  <c r="O1855" i="1"/>
  <c r="N1855" i="1"/>
  <c r="AF1848" i="1"/>
  <c r="M1848" i="1"/>
  <c r="N1848" i="1"/>
  <c r="R1848" i="1" s="1"/>
  <c r="O1848" i="1"/>
  <c r="AF1838" i="1"/>
  <c r="M1838" i="1"/>
  <c r="N1838" i="1"/>
  <c r="O1838" i="1"/>
  <c r="AF1831" i="1"/>
  <c r="M1831" i="1"/>
  <c r="O1831" i="1"/>
  <c r="N1831" i="1"/>
  <c r="AF1827" i="1"/>
  <c r="M1827" i="1"/>
  <c r="O1827" i="1"/>
  <c r="N1827" i="1"/>
  <c r="AF1813" i="1"/>
  <c r="M1813" i="1"/>
  <c r="N1813" i="1"/>
  <c r="O1813" i="1"/>
  <c r="AF1800" i="1"/>
  <c r="M1800" i="1"/>
  <c r="N1800" i="1"/>
  <c r="O1800" i="1"/>
  <c r="AF1791" i="1"/>
  <c r="M1791" i="1"/>
  <c r="O1791" i="1"/>
  <c r="N1791" i="1"/>
  <c r="AF1788" i="1"/>
  <c r="M1788" i="1"/>
  <c r="N1788" i="1"/>
  <c r="O1788" i="1"/>
  <c r="AF1784" i="1"/>
  <c r="M1784" i="1"/>
  <c r="N1784" i="1"/>
  <c r="O1784" i="1"/>
  <c r="AF1780" i="1"/>
  <c r="M1780" i="1"/>
  <c r="N1780" i="1"/>
  <c r="O1780" i="1"/>
  <c r="AF1770" i="1"/>
  <c r="M1770" i="1"/>
  <c r="N1770" i="1"/>
  <c r="O1770" i="1"/>
  <c r="AF1764" i="1"/>
  <c r="M1764" i="1"/>
  <c r="N1764" i="1"/>
  <c r="O1764" i="1"/>
  <c r="AF1751" i="1"/>
  <c r="M1751" i="1"/>
  <c r="O1751" i="1"/>
  <c r="N1751" i="1"/>
  <c r="AF1742" i="1"/>
  <c r="M1742" i="1"/>
  <c r="N1742" i="1"/>
  <c r="O1742" i="1"/>
  <c r="AH1716" i="1"/>
  <c r="AJ1716" i="1" s="1"/>
  <c r="AF1710" i="1"/>
  <c r="M1710" i="1"/>
  <c r="N1710" i="1"/>
  <c r="O1710" i="1"/>
  <c r="AF1707" i="1"/>
  <c r="M1707" i="1"/>
  <c r="O1707" i="1"/>
  <c r="N1707" i="1"/>
  <c r="P1707" i="1" s="1"/>
  <c r="AF1689" i="1"/>
  <c r="M1689" i="1"/>
  <c r="BJ1687" i="1" s="1"/>
  <c r="N1689" i="1"/>
  <c r="P1689" i="1" s="1"/>
  <c r="O1689" i="1"/>
  <c r="AF1686" i="1"/>
  <c r="M1686" i="1"/>
  <c r="N1686" i="1"/>
  <c r="O1686" i="1"/>
  <c r="AF1683" i="1"/>
  <c r="M1683" i="1"/>
  <c r="BJ1681" i="1" s="1"/>
  <c r="O1683" i="1"/>
  <c r="N1683" i="1"/>
  <c r="AF1667" i="1"/>
  <c r="M1667" i="1"/>
  <c r="O1667" i="1"/>
  <c r="N1667" i="1"/>
  <c r="P1667" i="1" s="1"/>
  <c r="AF1652" i="1"/>
  <c r="M1652" i="1"/>
  <c r="N1652" i="1"/>
  <c r="P1652" i="1" s="1"/>
  <c r="O1652" i="1"/>
  <c r="AF1648" i="1"/>
  <c r="M1648" i="1"/>
  <c r="N1648" i="1"/>
  <c r="O1648" i="1"/>
  <c r="AF1645" i="1"/>
  <c r="M1645" i="1"/>
  <c r="BJ1643" i="1" s="1"/>
  <c r="N1645" i="1"/>
  <c r="P1645" i="1" s="1"/>
  <c r="O1645" i="1"/>
  <c r="AF1642" i="1"/>
  <c r="M1642" i="1"/>
  <c r="N1642" i="1"/>
  <c r="P1642" i="1" s="1"/>
  <c r="O1642" i="1"/>
  <c r="AF1635" i="1"/>
  <c r="M1635" i="1"/>
  <c r="O1635" i="1"/>
  <c r="N1635" i="1"/>
  <c r="AF1631" i="1"/>
  <c r="M1631" i="1"/>
  <c r="O1631" i="1"/>
  <c r="N1631" i="1"/>
  <c r="AF1624" i="1"/>
  <c r="M1624" i="1"/>
  <c r="BJ1622" i="1" s="1"/>
  <c r="N1624" i="1"/>
  <c r="P1624" i="1" s="1"/>
  <c r="O1624" i="1"/>
  <c r="M1604" i="1"/>
  <c r="AF1604" i="1"/>
  <c r="N1604" i="1"/>
  <c r="O1604" i="1"/>
  <c r="AF1600" i="1"/>
  <c r="M1600" i="1"/>
  <c r="N1600" i="1"/>
  <c r="O1600" i="1"/>
  <c r="AH1580" i="1"/>
  <c r="AJ1580" i="1" s="1"/>
  <c r="AF1577" i="1"/>
  <c r="M1577" i="1"/>
  <c r="N1577" i="1"/>
  <c r="O1577" i="1"/>
  <c r="AF1573" i="1"/>
  <c r="M1573" i="1"/>
  <c r="N1573" i="1"/>
  <c r="O1573" i="1"/>
  <c r="AF1570" i="1"/>
  <c r="M1570" i="1"/>
  <c r="N1570" i="1"/>
  <c r="O1570" i="1"/>
  <c r="AF1566" i="1"/>
  <c r="M1566" i="1"/>
  <c r="N1566" i="1"/>
  <c r="O1566" i="1"/>
  <c r="AF1550" i="1"/>
  <c r="M1550" i="1"/>
  <c r="N1550" i="1"/>
  <c r="O1550" i="1"/>
  <c r="AF1547" i="1"/>
  <c r="M1547" i="1"/>
  <c r="O1547" i="1"/>
  <c r="N1547" i="1"/>
  <c r="AF1543" i="1"/>
  <c r="M1543" i="1"/>
  <c r="O1543" i="1"/>
  <c r="N1543" i="1"/>
  <c r="AF1540" i="1"/>
  <c r="M1540" i="1"/>
  <c r="N1540" i="1"/>
  <c r="O1540" i="1"/>
  <c r="AF1523" i="1"/>
  <c r="M1523" i="1"/>
  <c r="O1523" i="1"/>
  <c r="N1523" i="1"/>
  <c r="AF1520" i="1"/>
  <c r="M1520" i="1"/>
  <c r="N1520" i="1"/>
  <c r="O1520" i="1"/>
  <c r="M1509" i="1"/>
  <c r="AF1509" i="1"/>
  <c r="N1509" i="1"/>
  <c r="O1509" i="1"/>
  <c r="AF1492" i="1"/>
  <c r="M1492" i="1"/>
  <c r="N1492" i="1"/>
  <c r="O1492" i="1"/>
  <c r="AF1485" i="1"/>
  <c r="M1485" i="1"/>
  <c r="N1485" i="1"/>
  <c r="O1485" i="1"/>
  <c r="AF2450" i="1"/>
  <c r="M2450" i="1"/>
  <c r="N2450" i="1"/>
  <c r="O2450" i="1"/>
  <c r="M2433" i="1"/>
  <c r="AF2433" i="1"/>
  <c r="N2433" i="1"/>
  <c r="O2433" i="1"/>
  <c r="AF2388" i="1"/>
  <c r="M2388" i="1"/>
  <c r="O2388" i="1"/>
  <c r="N2388" i="1"/>
  <c r="AH2371" i="1"/>
  <c r="M2371" i="1"/>
  <c r="AF2371" i="1"/>
  <c r="N2371" i="1"/>
  <c r="O2371" i="1"/>
  <c r="AF2300" i="1"/>
  <c r="M2300" i="1"/>
  <c r="N2300" i="1"/>
  <c r="O2300" i="1"/>
  <c r="M2277" i="1"/>
  <c r="AF2277" i="1"/>
  <c r="N2277" i="1"/>
  <c r="O2277" i="1"/>
  <c r="M2243" i="1"/>
  <c r="AF2243" i="1"/>
  <c r="O2243" i="1"/>
  <c r="N2243" i="1"/>
  <c r="AF2231" i="1"/>
  <c r="M2231" i="1"/>
  <c r="O2231" i="1"/>
  <c r="N2231" i="1"/>
  <c r="AF2206" i="1"/>
  <c r="M2206" i="1"/>
  <c r="N2206" i="1"/>
  <c r="O2206" i="1"/>
  <c r="M2195" i="1"/>
  <c r="AF2195" i="1"/>
  <c r="O2195" i="1"/>
  <c r="N2195" i="1"/>
  <c r="P2195" i="1" s="1"/>
  <c r="AF2105" i="1"/>
  <c r="M2105" i="1"/>
  <c r="N2105" i="1"/>
  <c r="O2105" i="1"/>
  <c r="AF2081" i="1"/>
  <c r="M2081" i="1"/>
  <c r="N2081" i="1"/>
  <c r="O2081" i="1"/>
  <c r="AF2048" i="1"/>
  <c r="M2048" i="1"/>
  <c r="N2048" i="1"/>
  <c r="O2048" i="1"/>
  <c r="M2036" i="1"/>
  <c r="AF2036" i="1"/>
  <c r="N2036" i="1"/>
  <c r="O2036" i="1"/>
  <c r="M1973" i="1"/>
  <c r="AF1973" i="1"/>
  <c r="N1973" i="1"/>
  <c r="O1973" i="1"/>
  <c r="AF1954" i="1"/>
  <c r="M1954" i="1"/>
  <c r="N1954" i="1"/>
  <c r="O1954" i="1"/>
  <c r="AF1940" i="1"/>
  <c r="AK1940" i="1" s="1"/>
  <c r="M1940" i="1"/>
  <c r="N1940" i="1"/>
  <c r="O1940" i="1"/>
  <c r="AF1922" i="1"/>
  <c r="M1922" i="1"/>
  <c r="N1922" i="1"/>
  <c r="O1922" i="1"/>
  <c r="AF1877" i="1"/>
  <c r="M1877" i="1"/>
  <c r="N1877" i="1"/>
  <c r="O1877" i="1"/>
  <c r="AF1860" i="1"/>
  <c r="M1860" i="1"/>
  <c r="N1860" i="1"/>
  <c r="O1860" i="1"/>
  <c r="M1826" i="1"/>
  <c r="AF1826" i="1"/>
  <c r="N1826" i="1"/>
  <c r="O1826" i="1"/>
  <c r="AF1727" i="1"/>
  <c r="M1727" i="1"/>
  <c r="O1727" i="1"/>
  <c r="N1727" i="1"/>
  <c r="AF1704" i="1"/>
  <c r="AK1704" i="1" s="1"/>
  <c r="M1704" i="1"/>
  <c r="N1704" i="1"/>
  <c r="P1704" i="1" s="1"/>
  <c r="O1704" i="1"/>
  <c r="AF1585" i="1"/>
  <c r="M1585" i="1"/>
  <c r="N1585" i="1"/>
  <c r="O1585" i="1"/>
  <c r="AF1542" i="1"/>
  <c r="M1542" i="1"/>
  <c r="N1542" i="1"/>
  <c r="O1542" i="1"/>
  <c r="M2439" i="1"/>
  <c r="AF2439" i="1"/>
  <c r="N2439" i="1"/>
  <c r="O2439" i="1"/>
  <c r="AF2390" i="1"/>
  <c r="M2390" i="1"/>
  <c r="N2390" i="1"/>
  <c r="O2390" i="1"/>
  <c r="AF2380" i="1"/>
  <c r="M2380" i="1"/>
  <c r="O2380" i="1"/>
  <c r="N2380" i="1"/>
  <c r="M2345" i="1"/>
  <c r="AF2345" i="1"/>
  <c r="N2345" i="1"/>
  <c r="O2345" i="1"/>
  <c r="AF2327" i="1"/>
  <c r="M2327" i="1"/>
  <c r="N2327" i="1"/>
  <c r="O2327" i="1"/>
  <c r="M2319" i="1"/>
  <c r="AF2319" i="1"/>
  <c r="O2319" i="1"/>
  <c r="N2319" i="1"/>
  <c r="M2279" i="1"/>
  <c r="AF2279" i="1"/>
  <c r="O2279" i="1"/>
  <c r="N2279" i="1"/>
  <c r="AF2258" i="1"/>
  <c r="M2258" i="1"/>
  <c r="O2258" i="1"/>
  <c r="N2258" i="1"/>
  <c r="AF2219" i="1"/>
  <c r="M2219" i="1"/>
  <c r="O2219" i="1"/>
  <c r="N2219" i="1"/>
  <c r="P2219" i="1" s="1"/>
  <c r="AF2187" i="1"/>
  <c r="M2187" i="1"/>
  <c r="O2187" i="1"/>
  <c r="N2187" i="1"/>
  <c r="AF2163" i="1"/>
  <c r="M2163" i="1"/>
  <c r="O2163" i="1"/>
  <c r="N2163" i="1"/>
  <c r="M2121" i="1"/>
  <c r="AF2121" i="1"/>
  <c r="N2121" i="1"/>
  <c r="O2121" i="1"/>
  <c r="M2104" i="1"/>
  <c r="AF2104" i="1"/>
  <c r="N2104" i="1"/>
  <c r="O2104" i="1"/>
  <c r="AF2092" i="1"/>
  <c r="M2092" i="1"/>
  <c r="O2092" i="1"/>
  <c r="N2092" i="1"/>
  <c r="AF2080" i="1"/>
  <c r="M2080" i="1"/>
  <c r="N2080" i="1"/>
  <c r="O2080" i="1"/>
  <c r="M2065" i="1"/>
  <c r="AF2065" i="1"/>
  <c r="N2065" i="1"/>
  <c r="O2065" i="1"/>
  <c r="AF2047" i="1"/>
  <c r="M2047" i="1"/>
  <c r="O2047" i="1"/>
  <c r="N2047" i="1"/>
  <c r="P2047" i="1" s="1"/>
  <c r="AF2032" i="1"/>
  <c r="M2032" i="1"/>
  <c r="N2032" i="1"/>
  <c r="O2032" i="1"/>
  <c r="AF2023" i="1"/>
  <c r="M2023" i="1"/>
  <c r="O2023" i="1"/>
  <c r="N2023" i="1"/>
  <c r="AF1999" i="1"/>
  <c r="M1999" i="1"/>
  <c r="O1999" i="1"/>
  <c r="N1999" i="1"/>
  <c r="AF1956" i="1"/>
  <c r="M1956" i="1"/>
  <c r="N1956" i="1"/>
  <c r="O1956" i="1"/>
  <c r="AF1939" i="1"/>
  <c r="M1939" i="1"/>
  <c r="O1939" i="1"/>
  <c r="N1939" i="1"/>
  <c r="M1906" i="1"/>
  <c r="AF1906" i="1"/>
  <c r="N1906" i="1"/>
  <c r="O1906" i="1"/>
  <c r="AF1879" i="1"/>
  <c r="M1879" i="1"/>
  <c r="O1879" i="1"/>
  <c r="N1879" i="1"/>
  <c r="M1859" i="1"/>
  <c r="AF1859" i="1"/>
  <c r="O1859" i="1"/>
  <c r="N1859" i="1"/>
  <c r="AF1845" i="1"/>
  <c r="M1845" i="1"/>
  <c r="N1845" i="1"/>
  <c r="O1845" i="1"/>
  <c r="AF1832" i="1"/>
  <c r="M1832" i="1"/>
  <c r="N1832" i="1"/>
  <c r="O1832" i="1"/>
  <c r="AF1801" i="1"/>
  <c r="M1801" i="1"/>
  <c r="N1801" i="1"/>
  <c r="O1801" i="1"/>
  <c r="AF1739" i="1"/>
  <c r="M1739" i="1"/>
  <c r="O1739" i="1"/>
  <c r="N1739" i="1"/>
  <c r="P1739" i="1" s="1"/>
  <c r="AF1722" i="1"/>
  <c r="M1722" i="1"/>
  <c r="N1722" i="1"/>
  <c r="O1722" i="1"/>
  <c r="AF1713" i="1"/>
  <c r="M1713" i="1"/>
  <c r="N1713" i="1"/>
  <c r="O1713" i="1"/>
  <c r="AF1700" i="1"/>
  <c r="M1700" i="1"/>
  <c r="N1700" i="1"/>
  <c r="O1700" i="1"/>
  <c r="AF1687" i="1"/>
  <c r="M1687" i="1"/>
  <c r="O1687" i="1"/>
  <c r="N1687" i="1"/>
  <c r="AF1653" i="1"/>
  <c r="M1653" i="1"/>
  <c r="N1653" i="1"/>
  <c r="O1653" i="1"/>
  <c r="AF1632" i="1"/>
  <c r="M1632" i="1"/>
  <c r="N1632" i="1"/>
  <c r="O1632" i="1"/>
  <c r="AF1601" i="1"/>
  <c r="M1601" i="1"/>
  <c r="N1601" i="1"/>
  <c r="O1601" i="1"/>
  <c r="AF1574" i="1"/>
  <c r="M1574" i="1"/>
  <c r="N1574" i="1"/>
  <c r="O1574" i="1"/>
  <c r="AF1567" i="1"/>
  <c r="M1567" i="1"/>
  <c r="O1567" i="1"/>
  <c r="N1567" i="1"/>
  <c r="AF1558" i="1"/>
  <c r="M1558" i="1"/>
  <c r="N1558" i="1"/>
  <c r="O1558" i="1"/>
  <c r="AF1551" i="1"/>
  <c r="M1551" i="1"/>
  <c r="O1551" i="1"/>
  <c r="N1551" i="1"/>
  <c r="AF1544" i="1"/>
  <c r="M1544" i="1"/>
  <c r="N1544" i="1"/>
  <c r="O1544" i="1"/>
  <c r="AF1496" i="1"/>
  <c r="M1496" i="1"/>
  <c r="N1496" i="1"/>
  <c r="O1496" i="1"/>
  <c r="M2435" i="1"/>
  <c r="AF2435" i="1"/>
  <c r="N2435" i="1"/>
  <c r="O2435" i="1"/>
  <c r="M2423" i="1"/>
  <c r="AF2423" i="1"/>
  <c r="N2423" i="1"/>
  <c r="O2423" i="1"/>
  <c r="M2414" i="1"/>
  <c r="AF2414" i="1"/>
  <c r="N2414" i="1"/>
  <c r="O2414" i="1"/>
  <c r="M2405" i="1"/>
  <c r="AF2405" i="1"/>
  <c r="N2405" i="1"/>
  <c r="O2405" i="1"/>
  <c r="M2395" i="1"/>
  <c r="AF2395" i="1"/>
  <c r="N2395" i="1"/>
  <c r="O2395" i="1"/>
  <c r="M2373" i="1"/>
  <c r="AF2373" i="1"/>
  <c r="N2373" i="1"/>
  <c r="O2373" i="1"/>
  <c r="M2337" i="1"/>
  <c r="AF2337" i="1"/>
  <c r="N2337" i="1"/>
  <c r="O2337" i="1"/>
  <c r="AF2315" i="1"/>
  <c r="M2315" i="1"/>
  <c r="O2315" i="1"/>
  <c r="N2315" i="1"/>
  <c r="AF2302" i="1"/>
  <c r="M2302" i="1"/>
  <c r="N2302" i="1"/>
  <c r="O2302" i="1"/>
  <c r="AF2288" i="1"/>
  <c r="M2288" i="1"/>
  <c r="O2288" i="1"/>
  <c r="N2288" i="1"/>
  <c r="AH2279" i="1"/>
  <c r="AJ2279" i="1" s="1"/>
  <c r="AF2238" i="1"/>
  <c r="M2238" i="1"/>
  <c r="O2238" i="1"/>
  <c r="N2238" i="1"/>
  <c r="M2222" i="1"/>
  <c r="AF2222" i="1"/>
  <c r="N2222" i="1"/>
  <c r="O2222" i="1"/>
  <c r="M2213" i="1"/>
  <c r="AF2213" i="1"/>
  <c r="N2213" i="1"/>
  <c r="P2213" i="1" s="1"/>
  <c r="O2213" i="1"/>
  <c r="AF2172" i="1"/>
  <c r="M2172" i="1"/>
  <c r="N2172" i="1"/>
  <c r="O2172" i="1"/>
  <c r="AF2107" i="1"/>
  <c r="M2107" i="1"/>
  <c r="O2107" i="1"/>
  <c r="N2107" i="1"/>
  <c r="M2068" i="1"/>
  <c r="AF2068" i="1"/>
  <c r="N2068" i="1"/>
  <c r="O2068" i="1"/>
  <c r="AF2038" i="1"/>
  <c r="M2038" i="1"/>
  <c r="N2038" i="1"/>
  <c r="O2038" i="1"/>
  <c r="AF1995" i="1"/>
  <c r="M1995" i="1"/>
  <c r="O1995" i="1"/>
  <c r="N1995" i="1"/>
  <c r="AF1971" i="1"/>
  <c r="M1971" i="1"/>
  <c r="O1971" i="1"/>
  <c r="N1971" i="1"/>
  <c r="AF1935" i="1"/>
  <c r="M1935" i="1"/>
  <c r="O1935" i="1"/>
  <c r="N1935" i="1"/>
  <c r="R1935" i="1" s="1"/>
  <c r="AF1920" i="1"/>
  <c r="M1920" i="1"/>
  <c r="N1920" i="1"/>
  <c r="O1920" i="1"/>
  <c r="AF1862" i="1"/>
  <c r="M1862" i="1"/>
  <c r="N1862" i="1"/>
  <c r="O1862" i="1"/>
  <c r="AF1842" i="1"/>
  <c r="AL1842" i="1" s="1"/>
  <c r="M1842" i="1"/>
  <c r="N1842" i="1"/>
  <c r="O1842" i="1"/>
  <c r="AF1824" i="1"/>
  <c r="M1824" i="1"/>
  <c r="N1824" i="1"/>
  <c r="O1824" i="1"/>
  <c r="AF1810" i="1"/>
  <c r="M1810" i="1"/>
  <c r="N1810" i="1"/>
  <c r="R1810" i="1" s="1"/>
  <c r="O1810" i="1"/>
  <c r="AF1777" i="1"/>
  <c r="M1777" i="1"/>
  <c r="N1777" i="1"/>
  <c r="O1777" i="1"/>
  <c r="AF1748" i="1"/>
  <c r="M1748" i="1"/>
  <c r="N1748" i="1"/>
  <c r="O1748" i="1"/>
  <c r="AF1705" i="1"/>
  <c r="M1705" i="1"/>
  <c r="N1705" i="1"/>
  <c r="O1705" i="1"/>
  <c r="AH1700" i="1"/>
  <c r="AJ1700" i="1" s="1"/>
  <c r="M1693" i="1"/>
  <c r="AF1693" i="1"/>
  <c r="N1693" i="1"/>
  <c r="P1693" i="1" s="1"/>
  <c r="O1693" i="1"/>
  <c r="AF1677" i="1"/>
  <c r="M1677" i="1"/>
  <c r="N1677" i="1"/>
  <c r="P1677" i="1" s="1"/>
  <c r="O1677" i="1"/>
  <c r="AF1674" i="1"/>
  <c r="M1674" i="1"/>
  <c r="BJ1672" i="1" s="1"/>
  <c r="N1674" i="1"/>
  <c r="O1674" i="1"/>
  <c r="M1661" i="1"/>
  <c r="AF1661" i="1"/>
  <c r="N1661" i="1"/>
  <c r="O1661" i="1"/>
  <c r="AF1639" i="1"/>
  <c r="M1639" i="1"/>
  <c r="BJ1637" i="1" s="1"/>
  <c r="O1639" i="1"/>
  <c r="N1639" i="1"/>
  <c r="AF1621" i="1"/>
  <c r="M1621" i="1"/>
  <c r="N1621" i="1"/>
  <c r="O1621" i="1"/>
  <c r="AF1614" i="1"/>
  <c r="M1614" i="1"/>
  <c r="N1614" i="1"/>
  <c r="P1614" i="1" s="1"/>
  <c r="O1614" i="1"/>
  <c r="AF1608" i="1"/>
  <c r="M1608" i="1"/>
  <c r="N1608" i="1"/>
  <c r="O1608" i="1"/>
  <c r="AF1598" i="1"/>
  <c r="M1598" i="1"/>
  <c r="N1598" i="1"/>
  <c r="O1598" i="1"/>
  <c r="AF1590" i="1"/>
  <c r="M1590" i="1"/>
  <c r="N1590" i="1"/>
  <c r="O1590" i="1"/>
  <c r="AF1583" i="1"/>
  <c r="M1583" i="1"/>
  <c r="BJ1581" i="1" s="1"/>
  <c r="O1583" i="1"/>
  <c r="N1583" i="1"/>
  <c r="M2441" i="1"/>
  <c r="AF2441" i="1"/>
  <c r="N2441" i="1"/>
  <c r="O2441" i="1"/>
  <c r="M2434" i="1"/>
  <c r="AF2434" i="1"/>
  <c r="N2434" i="1"/>
  <c r="O2434" i="1"/>
  <c r="AF2431" i="1"/>
  <c r="M2431" i="1"/>
  <c r="N2431" i="1"/>
  <c r="O2431" i="1"/>
  <c r="AG2428" i="1"/>
  <c r="AF2428" i="1"/>
  <c r="AK2428" i="1" s="1"/>
  <c r="M2428" i="1"/>
  <c r="O2428" i="1"/>
  <c r="N2428" i="1"/>
  <c r="M2425" i="1"/>
  <c r="AF2425" i="1"/>
  <c r="AL2425" i="1" s="1"/>
  <c r="N2425" i="1"/>
  <c r="O2425" i="1"/>
  <c r="M2419" i="1"/>
  <c r="AF2419" i="1"/>
  <c r="AL2419" i="1" s="1"/>
  <c r="N2419" i="1"/>
  <c r="O2419" i="1"/>
  <c r="M2413" i="1"/>
  <c r="AF2413" i="1"/>
  <c r="AL2413" i="1" s="1"/>
  <c r="O2413" i="1"/>
  <c r="N2413" i="1"/>
  <c r="M2410" i="1"/>
  <c r="AF2410" i="1"/>
  <c r="N2410" i="1"/>
  <c r="O2410" i="1"/>
  <c r="M2401" i="1"/>
  <c r="AF2401" i="1"/>
  <c r="N2401" i="1"/>
  <c r="P2401" i="1" s="1"/>
  <c r="O2401" i="1"/>
  <c r="M2394" i="1"/>
  <c r="AF2394" i="1"/>
  <c r="N2394" i="1"/>
  <c r="O2394" i="1"/>
  <c r="M2389" i="1"/>
  <c r="AF2389" i="1"/>
  <c r="N2389" i="1"/>
  <c r="P2389" i="1" s="1"/>
  <c r="O2389" i="1"/>
  <c r="M2375" i="1"/>
  <c r="AF2375" i="1"/>
  <c r="N2375" i="1"/>
  <c r="O2375" i="1"/>
  <c r="AG2372" i="1"/>
  <c r="AF2372" i="1"/>
  <c r="M2372" i="1"/>
  <c r="O2372" i="1"/>
  <c r="N2372" i="1"/>
  <c r="P2372" i="1" s="1"/>
  <c r="M2362" i="1"/>
  <c r="AF2362" i="1"/>
  <c r="N2362" i="1"/>
  <c r="O2362" i="1"/>
  <c r="AF2351" i="1"/>
  <c r="M2351" i="1"/>
  <c r="N2351" i="1"/>
  <c r="O2351" i="1"/>
  <c r="AF2347" i="1"/>
  <c r="M2347" i="1"/>
  <c r="N2347" i="1"/>
  <c r="O2347" i="1"/>
  <c r="AF2340" i="1"/>
  <c r="M2340" i="1"/>
  <c r="O2340" i="1"/>
  <c r="N2340" i="1"/>
  <c r="AF2336" i="1"/>
  <c r="M2336" i="1"/>
  <c r="O2336" i="1"/>
  <c r="N2336" i="1"/>
  <c r="M2333" i="1"/>
  <c r="AF2333" i="1"/>
  <c r="O2333" i="1"/>
  <c r="N2333" i="1"/>
  <c r="M2311" i="1"/>
  <c r="AF2311" i="1"/>
  <c r="O2311" i="1"/>
  <c r="N2311" i="1"/>
  <c r="M2305" i="1"/>
  <c r="AF2305" i="1"/>
  <c r="N2305" i="1"/>
  <c r="O2305" i="1"/>
  <c r="M2301" i="1"/>
  <c r="AF2301" i="1"/>
  <c r="N2301" i="1"/>
  <c r="O2301" i="1"/>
  <c r="M2294" i="1"/>
  <c r="AF2294" i="1"/>
  <c r="AL2294" i="1" s="1"/>
  <c r="O2294" i="1"/>
  <c r="N2294" i="1"/>
  <c r="AF2287" i="1"/>
  <c r="M2287" i="1"/>
  <c r="O2287" i="1"/>
  <c r="N2287" i="1"/>
  <c r="AF2284" i="1"/>
  <c r="M2284" i="1"/>
  <c r="N2284" i="1"/>
  <c r="O2284" i="1"/>
  <c r="AF2278" i="1"/>
  <c r="M2278" i="1"/>
  <c r="O2278" i="1"/>
  <c r="N2278" i="1"/>
  <c r="AF2260" i="1"/>
  <c r="M2260" i="1"/>
  <c r="O2260" i="1"/>
  <c r="N2260" i="1"/>
  <c r="M2257" i="1"/>
  <c r="BJ2255" i="1" s="1"/>
  <c r="AF2257" i="1"/>
  <c r="N2257" i="1"/>
  <c r="O2257" i="1"/>
  <c r="AF2247" i="1"/>
  <c r="M2247" i="1"/>
  <c r="O2247" i="1"/>
  <c r="N2247" i="1"/>
  <c r="AF2244" i="1"/>
  <c r="M2244" i="1"/>
  <c r="O2244" i="1"/>
  <c r="N2244" i="1"/>
  <c r="M2225" i="1"/>
  <c r="AF2225" i="1"/>
  <c r="N2225" i="1"/>
  <c r="O2225" i="1"/>
  <c r="M2218" i="1"/>
  <c r="BJ2216" i="1" s="1"/>
  <c r="AF2218" i="1"/>
  <c r="N2218" i="1"/>
  <c r="O2218" i="1"/>
  <c r="M2215" i="1"/>
  <c r="AF2215" i="1"/>
  <c r="O2215" i="1"/>
  <c r="N2215" i="1"/>
  <c r="AF2207" i="1"/>
  <c r="M2207" i="1"/>
  <c r="O2207" i="1"/>
  <c r="N2207" i="1"/>
  <c r="AF2186" i="1"/>
  <c r="M2186" i="1"/>
  <c r="N2186" i="1"/>
  <c r="O2186" i="1"/>
  <c r="M2181" i="1"/>
  <c r="BJ2179" i="1" s="1"/>
  <c r="AF2181" i="1"/>
  <c r="N2181" i="1"/>
  <c r="O2181" i="1"/>
  <c r="AF2178" i="1"/>
  <c r="M2178" i="1"/>
  <c r="N2178" i="1"/>
  <c r="O2178" i="1"/>
  <c r="AF2171" i="1"/>
  <c r="M2171" i="1"/>
  <c r="O2171" i="1"/>
  <c r="N2171" i="1"/>
  <c r="AF2162" i="1"/>
  <c r="M2162" i="1"/>
  <c r="N2162" i="1"/>
  <c r="O2162" i="1"/>
  <c r="AF2152" i="1"/>
  <c r="M2152" i="1"/>
  <c r="N2152" i="1"/>
  <c r="O2152" i="1"/>
  <c r="AF2146" i="1"/>
  <c r="M2146" i="1"/>
  <c r="N2146" i="1"/>
  <c r="O2146" i="1"/>
  <c r="M2141" i="1"/>
  <c r="BJ2139" i="1" s="1"/>
  <c r="AF2141" i="1"/>
  <c r="N2141" i="1"/>
  <c r="O2141" i="1"/>
  <c r="M2129" i="1"/>
  <c r="AF2129" i="1"/>
  <c r="AL2129" i="1" s="1"/>
  <c r="N2129" i="1"/>
  <c r="O2129" i="1"/>
  <c r="AF2116" i="1"/>
  <c r="AL2116" i="1" s="1"/>
  <c r="M2116" i="1"/>
  <c r="N2116" i="1"/>
  <c r="O2116" i="1"/>
  <c r="M2113" i="1"/>
  <c r="AF2113" i="1"/>
  <c r="N2113" i="1"/>
  <c r="O2113" i="1"/>
  <c r="AF2110" i="1"/>
  <c r="M2110" i="1"/>
  <c r="N2110" i="1"/>
  <c r="O2110" i="1"/>
  <c r="AF2106" i="1"/>
  <c r="M2106" i="1"/>
  <c r="N2106" i="1"/>
  <c r="O2106" i="1"/>
  <c r="AF2088" i="1"/>
  <c r="M2088" i="1"/>
  <c r="N2088" i="1"/>
  <c r="O2088" i="1"/>
  <c r="AF2085" i="1"/>
  <c r="M2085" i="1"/>
  <c r="N2085" i="1"/>
  <c r="O2085" i="1"/>
  <c r="AF2079" i="1"/>
  <c r="M2079" i="1"/>
  <c r="O2079" i="1"/>
  <c r="N2079" i="1"/>
  <c r="AF2070" i="1"/>
  <c r="M2070" i="1"/>
  <c r="N2070" i="1"/>
  <c r="O2070" i="1"/>
  <c r="AF2067" i="1"/>
  <c r="M2067" i="1"/>
  <c r="O2067" i="1"/>
  <c r="N2067" i="1"/>
  <c r="AF2054" i="1"/>
  <c r="M2054" i="1"/>
  <c r="N2054" i="1"/>
  <c r="O2054" i="1"/>
  <c r="AF2049" i="1"/>
  <c r="M2049" i="1"/>
  <c r="N2049" i="1"/>
  <c r="O2049" i="1"/>
  <c r="AF2046" i="1"/>
  <c r="AL2046" i="1" s="1"/>
  <c r="M2046" i="1"/>
  <c r="N2046" i="1"/>
  <c r="O2046" i="1"/>
  <c r="M2037" i="1"/>
  <c r="BJ2035" i="1" s="1"/>
  <c r="AF2037" i="1"/>
  <c r="N2037" i="1"/>
  <c r="O2037" i="1"/>
  <c r="AF2034" i="1"/>
  <c r="M2034" i="1"/>
  <c r="N2034" i="1"/>
  <c r="O2034" i="1"/>
  <c r="AF2031" i="1"/>
  <c r="M2031" i="1"/>
  <c r="O2031" i="1"/>
  <c r="N2031" i="1"/>
  <c r="M2025" i="1"/>
  <c r="AF2025" i="1"/>
  <c r="N2025" i="1"/>
  <c r="O2025" i="1"/>
  <c r="M2005" i="1"/>
  <c r="AF2005" i="1"/>
  <c r="N2005" i="1"/>
  <c r="O2005" i="1"/>
  <c r="AF1994" i="1"/>
  <c r="M1994" i="1"/>
  <c r="N1994" i="1"/>
  <c r="O1994" i="1"/>
  <c r="AF1988" i="1"/>
  <c r="M1988" i="1"/>
  <c r="N1988" i="1"/>
  <c r="O1988" i="1"/>
  <c r="AF1985" i="1"/>
  <c r="M1985" i="1"/>
  <c r="N1985" i="1"/>
  <c r="O1985" i="1"/>
  <c r="AF1970" i="1"/>
  <c r="M1970" i="1"/>
  <c r="N1970" i="1"/>
  <c r="O1970" i="1"/>
  <c r="AF1948" i="1"/>
  <c r="M1948" i="1"/>
  <c r="N1948" i="1"/>
  <c r="O1948" i="1"/>
  <c r="AF1944" i="1"/>
  <c r="M1944" i="1"/>
  <c r="N1944" i="1"/>
  <c r="O1944" i="1"/>
  <c r="AF1934" i="1"/>
  <c r="M1934" i="1"/>
  <c r="N1934" i="1"/>
  <c r="O1934" i="1"/>
  <c r="AF1927" i="1"/>
  <c r="M1927" i="1"/>
  <c r="O1927" i="1"/>
  <c r="N1927" i="1"/>
  <c r="M1923" i="1"/>
  <c r="AF1923" i="1"/>
  <c r="O1923" i="1"/>
  <c r="N1923" i="1"/>
  <c r="AF1919" i="1"/>
  <c r="M1919" i="1"/>
  <c r="O1919" i="1"/>
  <c r="N1919" i="1"/>
  <c r="AF1916" i="1"/>
  <c r="M1916" i="1"/>
  <c r="N1916" i="1"/>
  <c r="O1916" i="1"/>
  <c r="AF1912" i="1"/>
  <c r="M1912" i="1"/>
  <c r="N1912" i="1"/>
  <c r="O1912" i="1"/>
  <c r="AF1901" i="1"/>
  <c r="M1901" i="1"/>
  <c r="N1901" i="1"/>
  <c r="O1901" i="1"/>
  <c r="AF1888" i="1"/>
  <c r="M1888" i="1"/>
  <c r="N1888" i="1"/>
  <c r="O1888" i="1"/>
  <c r="M1881" i="1"/>
  <c r="AF1881" i="1"/>
  <c r="N1881" i="1"/>
  <c r="O1881" i="1"/>
  <c r="AF1878" i="1"/>
  <c r="M1878" i="1"/>
  <c r="N1878" i="1"/>
  <c r="O1878" i="1"/>
  <c r="AG1875" i="1"/>
  <c r="AK1875" i="1" s="1"/>
  <c r="AF1871" i="1"/>
  <c r="M1871" i="1"/>
  <c r="O1871" i="1"/>
  <c r="N1871" i="1"/>
  <c r="AF1868" i="1"/>
  <c r="M1868" i="1"/>
  <c r="O1868" i="1"/>
  <c r="N1868" i="1"/>
  <c r="AF1861" i="1"/>
  <c r="M1861" i="1"/>
  <c r="N1861" i="1"/>
  <c r="O1861" i="1"/>
  <c r="AF1858" i="1"/>
  <c r="M1858" i="1"/>
  <c r="N1858" i="1"/>
  <c r="O1858" i="1"/>
  <c r="AF1851" i="1"/>
  <c r="AL1851" i="1" s="1"/>
  <c r="M1851" i="1"/>
  <c r="O1851" i="1"/>
  <c r="N1851" i="1"/>
  <c r="R1851" i="1" s="1"/>
  <c r="AF1834" i="1"/>
  <c r="M1834" i="1"/>
  <c r="N1834" i="1"/>
  <c r="O1834" i="1"/>
  <c r="AF1823" i="1"/>
  <c r="M1823" i="1"/>
  <c r="O1823" i="1"/>
  <c r="N1823" i="1"/>
  <c r="AF1820" i="1"/>
  <c r="M1820" i="1"/>
  <c r="N1820" i="1"/>
  <c r="O1820" i="1"/>
  <c r="AF1806" i="1"/>
  <c r="M1806" i="1"/>
  <c r="N1806" i="1"/>
  <c r="O1806" i="1"/>
  <c r="AF1803" i="1"/>
  <c r="M1803" i="1"/>
  <c r="O1803" i="1"/>
  <c r="N1803" i="1"/>
  <c r="M1796" i="1"/>
  <c r="AF1796" i="1"/>
  <c r="N1796" i="1"/>
  <c r="O1796" i="1"/>
  <c r="AF1776" i="1"/>
  <c r="M1776" i="1"/>
  <c r="N1776" i="1"/>
  <c r="O1776" i="1"/>
  <c r="AF1761" i="1"/>
  <c r="M1761" i="1"/>
  <c r="N1761" i="1"/>
  <c r="R1761" i="1" s="1"/>
  <c r="O1761" i="1"/>
  <c r="AF1754" i="1"/>
  <c r="M1754" i="1"/>
  <c r="N1754" i="1"/>
  <c r="O1754" i="1"/>
  <c r="AF1738" i="1"/>
  <c r="M1738" i="1"/>
  <c r="N1738" i="1"/>
  <c r="P1738" i="1" s="1"/>
  <c r="O1738" i="1"/>
  <c r="AF1735" i="1"/>
  <c r="M1735" i="1"/>
  <c r="O1735" i="1"/>
  <c r="N1735" i="1"/>
  <c r="AF1731" i="1"/>
  <c r="M1731" i="1"/>
  <c r="O1731" i="1"/>
  <c r="N1731" i="1"/>
  <c r="AF1728" i="1"/>
  <c r="M1728" i="1"/>
  <c r="N1728" i="1"/>
  <c r="O1728" i="1"/>
  <c r="AF1724" i="1"/>
  <c r="M1724" i="1"/>
  <c r="N1724" i="1"/>
  <c r="P1724" i="1" s="1"/>
  <c r="O1724" i="1"/>
  <c r="AF1721" i="1"/>
  <c r="M1721" i="1"/>
  <c r="N1721" i="1"/>
  <c r="O1721" i="1"/>
  <c r="AF1702" i="1"/>
  <c r="M1702" i="1"/>
  <c r="N1702" i="1"/>
  <c r="P1702" i="1" s="1"/>
  <c r="O1702" i="1"/>
  <c r="AF1699" i="1"/>
  <c r="M1699" i="1"/>
  <c r="O1699" i="1"/>
  <c r="N1699" i="1"/>
  <c r="AF1696" i="1"/>
  <c r="M1696" i="1"/>
  <c r="N1696" i="1"/>
  <c r="O1696" i="1"/>
  <c r="AF1676" i="1"/>
  <c r="M1676" i="1"/>
  <c r="O1676" i="1"/>
  <c r="N1676" i="1"/>
  <c r="AF1673" i="1"/>
  <c r="M1673" i="1"/>
  <c r="N1673" i="1"/>
  <c r="P1673" i="1" s="1"/>
  <c r="O1673" i="1"/>
  <c r="AF1670" i="1"/>
  <c r="M1670" i="1"/>
  <c r="N1670" i="1"/>
  <c r="O1670" i="1"/>
  <c r="AF1663" i="1"/>
  <c r="M1663" i="1"/>
  <c r="O1663" i="1"/>
  <c r="N1663" i="1"/>
  <c r="P1663" i="1" s="1"/>
  <c r="AF1660" i="1"/>
  <c r="M1660" i="1"/>
  <c r="N1660" i="1"/>
  <c r="O1660" i="1"/>
  <c r="AF1657" i="1"/>
  <c r="M1657" i="1"/>
  <c r="N1657" i="1"/>
  <c r="P1657" i="1" s="1"/>
  <c r="O1657" i="1"/>
  <c r="AF1655" i="1"/>
  <c r="M1655" i="1"/>
  <c r="O1655" i="1"/>
  <c r="N1655" i="1"/>
  <c r="AF1627" i="1"/>
  <c r="M1627" i="1"/>
  <c r="O1627" i="1"/>
  <c r="N1627" i="1"/>
  <c r="AF1620" i="1"/>
  <c r="M1620" i="1"/>
  <c r="N1620" i="1"/>
  <c r="P1620" i="1" s="1"/>
  <c r="O1620" i="1"/>
  <c r="AF1617" i="1"/>
  <c r="M1617" i="1"/>
  <c r="N1617" i="1"/>
  <c r="O1617" i="1"/>
  <c r="AG1600" i="1"/>
  <c r="M1597" i="1"/>
  <c r="AF1597" i="1"/>
  <c r="N1597" i="1"/>
  <c r="O1597" i="1"/>
  <c r="AF1593" i="1"/>
  <c r="M1593" i="1"/>
  <c r="N1593" i="1"/>
  <c r="O1593" i="1"/>
  <c r="AF1589" i="1"/>
  <c r="M1589" i="1"/>
  <c r="N1589" i="1"/>
  <c r="O1589" i="1"/>
  <c r="AF1586" i="1"/>
  <c r="M1586" i="1"/>
  <c r="BJ1584" i="1" s="1"/>
  <c r="N1586" i="1"/>
  <c r="O1586" i="1"/>
  <c r="AF1560" i="1"/>
  <c r="M1560" i="1"/>
  <c r="N1560" i="1"/>
  <c r="O1560" i="1"/>
  <c r="AF1557" i="1"/>
  <c r="M1557" i="1"/>
  <c r="BJ1555" i="1" s="1"/>
  <c r="N1557" i="1"/>
  <c r="O1557" i="1"/>
  <c r="AF1553" i="1"/>
  <c r="M1553" i="1"/>
  <c r="N1553" i="1"/>
  <c r="O1553" i="1"/>
  <c r="AF1537" i="1"/>
  <c r="M1537" i="1"/>
  <c r="N1537" i="1"/>
  <c r="P1537" i="1" s="1"/>
  <c r="O1537" i="1"/>
  <c r="AF1533" i="1"/>
  <c r="M1533" i="1"/>
  <c r="N1533" i="1"/>
  <c r="O1533" i="1"/>
  <c r="AF1529" i="1"/>
  <c r="M1529" i="1"/>
  <c r="BJ1527" i="1" s="1"/>
  <c r="N1529" i="1"/>
  <c r="P1529" i="1" s="1"/>
  <c r="O1529" i="1"/>
  <c r="AF1526" i="1"/>
  <c r="M1526" i="1"/>
  <c r="N1526" i="1"/>
  <c r="O1526" i="1"/>
  <c r="AF1511" i="1"/>
  <c r="M1511" i="1"/>
  <c r="BJ1509" i="1" s="1"/>
  <c r="O1511" i="1"/>
  <c r="N1511" i="1"/>
  <c r="P1511" i="1" s="1"/>
  <c r="AH1506" i="1"/>
  <c r="AF1506" i="1"/>
  <c r="M1506" i="1"/>
  <c r="N1506" i="1"/>
  <c r="O1506" i="1"/>
  <c r="AF1502" i="1"/>
  <c r="M1502" i="1"/>
  <c r="N1502" i="1"/>
  <c r="O1502" i="1"/>
  <c r="AF1495" i="1"/>
  <c r="M1495" i="1"/>
  <c r="O1495" i="1"/>
  <c r="N1495" i="1"/>
  <c r="AF1488" i="1"/>
  <c r="M1488" i="1"/>
  <c r="N1488" i="1"/>
  <c r="O1488" i="1"/>
  <c r="AF2430" i="1"/>
  <c r="M2430" i="1"/>
  <c r="N2430" i="1"/>
  <c r="P2430" i="1" s="1"/>
  <c r="O2430" i="1"/>
  <c r="AF2400" i="1"/>
  <c r="M2400" i="1"/>
  <c r="O2400" i="1"/>
  <c r="N2400" i="1"/>
  <c r="M2361" i="1"/>
  <c r="AF2361" i="1"/>
  <c r="N2361" i="1"/>
  <c r="O2361" i="1"/>
  <c r="AF2339" i="1"/>
  <c r="M2339" i="1"/>
  <c r="N2339" i="1"/>
  <c r="O2339" i="1"/>
  <c r="AF2304" i="1"/>
  <c r="M2304" i="1"/>
  <c r="N2304" i="1"/>
  <c r="O2304" i="1"/>
  <c r="M2259" i="1"/>
  <c r="AF2259" i="1"/>
  <c r="O2259" i="1"/>
  <c r="N2259" i="1"/>
  <c r="AF2212" i="1"/>
  <c r="M2212" i="1"/>
  <c r="O2212" i="1"/>
  <c r="N2212" i="1"/>
  <c r="P2212" i="1" s="1"/>
  <c r="M2177" i="1"/>
  <c r="AF2177" i="1"/>
  <c r="N2177" i="1"/>
  <c r="O2177" i="1"/>
  <c r="AF2134" i="1"/>
  <c r="M2134" i="1"/>
  <c r="N2134" i="1"/>
  <c r="O2134" i="1"/>
  <c r="M2112" i="1"/>
  <c r="AF2112" i="1"/>
  <c r="N2112" i="1"/>
  <c r="O2112" i="1"/>
  <c r="M2090" i="1"/>
  <c r="AF2090" i="1"/>
  <c r="N2090" i="1"/>
  <c r="O2090" i="1"/>
  <c r="AF2024" i="1"/>
  <c r="M2024" i="1"/>
  <c r="N2024" i="1"/>
  <c r="O2024" i="1"/>
  <c r="AF2004" i="1"/>
  <c r="M2004" i="1"/>
  <c r="N2004" i="1"/>
  <c r="O2004" i="1"/>
  <c r="M1987" i="1"/>
  <c r="AF1987" i="1"/>
  <c r="O1987" i="1"/>
  <c r="N1987" i="1"/>
  <c r="AF1961" i="1"/>
  <c r="M1961" i="1"/>
  <c r="N1961" i="1"/>
  <c r="O1961" i="1"/>
  <c r="AF1943" i="1"/>
  <c r="M1943" i="1"/>
  <c r="O1943" i="1"/>
  <c r="N1943" i="1"/>
  <c r="AF1926" i="1"/>
  <c r="M1926" i="1"/>
  <c r="N1926" i="1"/>
  <c r="O1926" i="1"/>
  <c r="AF1900" i="1"/>
  <c r="M1900" i="1"/>
  <c r="O1900" i="1"/>
  <c r="N1900" i="1"/>
  <c r="P1900" i="1" s="1"/>
  <c r="M1874" i="1"/>
  <c r="AF1874" i="1"/>
  <c r="N1874" i="1"/>
  <c r="P1874" i="1" s="1"/>
  <c r="O1874" i="1"/>
  <c r="AF1857" i="1"/>
  <c r="M1857" i="1"/>
  <c r="N1857" i="1"/>
  <c r="O1857" i="1"/>
  <c r="M1837" i="1"/>
  <c r="BJ1835" i="1" s="1"/>
  <c r="AF1837" i="1"/>
  <c r="N1837" i="1"/>
  <c r="O1837" i="1"/>
  <c r="AF1819" i="1"/>
  <c r="M1819" i="1"/>
  <c r="O1819" i="1"/>
  <c r="N1819" i="1"/>
  <c r="AF1730" i="1"/>
  <c r="M1730" i="1"/>
  <c r="N1730" i="1"/>
  <c r="O1730" i="1"/>
  <c r="AF1688" i="1"/>
  <c r="M1688" i="1"/>
  <c r="N1688" i="1"/>
  <c r="O1688" i="1"/>
  <c r="AF1641" i="1"/>
  <c r="M1641" i="1"/>
  <c r="N1641" i="1"/>
  <c r="O1641" i="1"/>
  <c r="AF1616" i="1"/>
  <c r="M1616" i="1"/>
  <c r="N1616" i="1"/>
  <c r="O1616" i="1"/>
  <c r="AF1596" i="1"/>
  <c r="M1596" i="1"/>
  <c r="N1596" i="1"/>
  <c r="O1596" i="1"/>
  <c r="M1572" i="1"/>
  <c r="AF1572" i="1"/>
  <c r="N1572" i="1"/>
  <c r="O1572" i="1"/>
  <c r="M2445" i="1"/>
  <c r="BJ2443" i="1" s="1"/>
  <c r="AF2445" i="1"/>
  <c r="O2445" i="1"/>
  <c r="N2445" i="1"/>
  <c r="M2429" i="1"/>
  <c r="AF2429" i="1"/>
  <c r="O2429" i="1"/>
  <c r="N2429" i="1"/>
  <c r="AF2411" i="1"/>
  <c r="M2411" i="1"/>
  <c r="N2411" i="1"/>
  <c r="O2411" i="1"/>
  <c r="M2387" i="1"/>
  <c r="AF2387" i="1"/>
  <c r="N2387" i="1"/>
  <c r="O2387" i="1"/>
  <c r="AG2356" i="1"/>
  <c r="AF2356" i="1"/>
  <c r="M2356" i="1"/>
  <c r="BJ2354" i="1" s="1"/>
  <c r="O2356" i="1"/>
  <c r="N2356" i="1"/>
  <c r="AF2334" i="1"/>
  <c r="M2334" i="1"/>
  <c r="N2334" i="1"/>
  <c r="P2334" i="1" s="1"/>
  <c r="O2334" i="1"/>
  <c r="AF2292" i="1"/>
  <c r="M2292" i="1"/>
  <c r="N2292" i="1"/>
  <c r="P2292" i="1" s="1"/>
  <c r="O2292" i="1"/>
  <c r="M2265" i="1"/>
  <c r="AF2265" i="1"/>
  <c r="N2265" i="1"/>
  <c r="O2265" i="1"/>
  <c r="M2255" i="1"/>
  <c r="AF2255" i="1"/>
  <c r="O2255" i="1"/>
  <c r="N2255" i="1"/>
  <c r="M2233" i="1"/>
  <c r="AF2233" i="1"/>
  <c r="N2233" i="1"/>
  <c r="O2233" i="1"/>
  <c r="M2205" i="1"/>
  <c r="AF2205" i="1"/>
  <c r="N2205" i="1"/>
  <c r="O2205" i="1"/>
  <c r="M2194" i="1"/>
  <c r="AF2194" i="1"/>
  <c r="N2194" i="1"/>
  <c r="O2194" i="1"/>
  <c r="AF2139" i="1"/>
  <c r="M2139" i="1"/>
  <c r="O2139" i="1"/>
  <c r="N2139" i="1"/>
  <c r="M2100" i="1"/>
  <c r="AF2100" i="1"/>
  <c r="N2100" i="1"/>
  <c r="O2100" i="1"/>
  <c r="AF2089" i="1"/>
  <c r="M2089" i="1"/>
  <c r="N2089" i="1"/>
  <c r="O2089" i="1"/>
  <c r="AF2050" i="1"/>
  <c r="M2050" i="1"/>
  <c r="N2050" i="1"/>
  <c r="O2050" i="1"/>
  <c r="M2026" i="1"/>
  <c r="AF2026" i="1"/>
  <c r="N2026" i="1"/>
  <c r="P2026" i="1" s="1"/>
  <c r="O2026" i="1"/>
  <c r="AF2015" i="1"/>
  <c r="M2015" i="1"/>
  <c r="O2015" i="1"/>
  <c r="N2015" i="1"/>
  <c r="AF1983" i="1"/>
  <c r="M1983" i="1"/>
  <c r="O1983" i="1"/>
  <c r="N1983" i="1"/>
  <c r="AH1953" i="1"/>
  <c r="AJ1953" i="1" s="1"/>
  <c r="AF1953" i="1"/>
  <c r="M1953" i="1"/>
  <c r="N1953" i="1"/>
  <c r="O1953" i="1"/>
  <c r="P1899" i="1"/>
  <c r="AF1889" i="1"/>
  <c r="M1889" i="1"/>
  <c r="N1889" i="1"/>
  <c r="O1889" i="1"/>
  <c r="AF1866" i="1"/>
  <c r="M1866" i="1"/>
  <c r="N1866" i="1"/>
  <c r="O1866" i="1"/>
  <c r="M1849" i="1"/>
  <c r="AF1849" i="1"/>
  <c r="N1849" i="1"/>
  <c r="O1849" i="1"/>
  <c r="AF1828" i="1"/>
  <c r="M1828" i="1"/>
  <c r="N1828" i="1"/>
  <c r="O1828" i="1"/>
  <c r="AF1814" i="1"/>
  <c r="M1814" i="1"/>
  <c r="N1814" i="1"/>
  <c r="O1814" i="1"/>
  <c r="AF1794" i="1"/>
  <c r="M1794" i="1"/>
  <c r="N1794" i="1"/>
  <c r="O1794" i="1"/>
  <c r="AF1781" i="1"/>
  <c r="M1781" i="1"/>
  <c r="N1781" i="1"/>
  <c r="O1781" i="1"/>
  <c r="AF1752" i="1"/>
  <c r="M1752" i="1"/>
  <c r="N1752" i="1"/>
  <c r="O1752" i="1"/>
  <c r="AF1729" i="1"/>
  <c r="M1729" i="1"/>
  <c r="N1729" i="1"/>
  <c r="O1729" i="1"/>
  <c r="AF1711" i="1"/>
  <c r="M1711" i="1"/>
  <c r="BJ1709" i="1" s="1"/>
  <c r="O1711" i="1"/>
  <c r="N1711" i="1"/>
  <c r="AF1697" i="1"/>
  <c r="M1697" i="1"/>
  <c r="N1697" i="1"/>
  <c r="O1697" i="1"/>
  <c r="AF1649" i="1"/>
  <c r="M1649" i="1"/>
  <c r="N1649" i="1"/>
  <c r="O1649" i="1"/>
  <c r="M1625" i="1"/>
  <c r="AF1625" i="1"/>
  <c r="N1625" i="1"/>
  <c r="O1625" i="1"/>
  <c r="AF1587" i="1"/>
  <c r="M1587" i="1"/>
  <c r="O1587" i="1"/>
  <c r="N1587" i="1"/>
  <c r="AF1578" i="1"/>
  <c r="M1578" i="1"/>
  <c r="N1578" i="1"/>
  <c r="O1578" i="1"/>
  <c r="M1561" i="1"/>
  <c r="AF1561" i="1"/>
  <c r="N1561" i="1"/>
  <c r="O1561" i="1"/>
  <c r="AF1527" i="1"/>
  <c r="M1527" i="1"/>
  <c r="O1527" i="1"/>
  <c r="N1527" i="1"/>
  <c r="AF1493" i="1"/>
  <c r="M1493" i="1"/>
  <c r="N1493" i="1"/>
  <c r="O1493" i="1"/>
  <c r="AF2442" i="1"/>
  <c r="M2442" i="1"/>
  <c r="N2442" i="1"/>
  <c r="O2442" i="1"/>
  <c r="AF2420" i="1"/>
  <c r="M2420" i="1"/>
  <c r="BJ2418" i="1" s="1"/>
  <c r="O2420" i="1"/>
  <c r="N2420" i="1"/>
  <c r="P2420" i="1" s="1"/>
  <c r="AF2402" i="1"/>
  <c r="M2402" i="1"/>
  <c r="N2402" i="1"/>
  <c r="P2402" i="1" s="1"/>
  <c r="O2402" i="1"/>
  <c r="AF2392" i="1"/>
  <c r="M2392" i="1"/>
  <c r="O2392" i="1"/>
  <c r="N2392" i="1"/>
  <c r="P2392" i="1" s="1"/>
  <c r="AG2390" i="1"/>
  <c r="AF2352" i="1"/>
  <c r="M2352" i="1"/>
  <c r="O2352" i="1"/>
  <c r="N2352" i="1"/>
  <c r="M2341" i="1"/>
  <c r="AF2341" i="1"/>
  <c r="N2341" i="1"/>
  <c r="O2341" i="1"/>
  <c r="AH2312" i="1"/>
  <c r="AJ2312" i="1" s="1"/>
  <c r="AF2312" i="1"/>
  <c r="M2312" i="1"/>
  <c r="N2312" i="1"/>
  <c r="O2312" i="1"/>
  <c r="AF2298" i="1"/>
  <c r="M2298" i="1"/>
  <c r="O2298" i="1"/>
  <c r="N2298" i="1"/>
  <c r="AF2275" i="1"/>
  <c r="M2275" i="1"/>
  <c r="O2275" i="1"/>
  <c r="N2275" i="1"/>
  <c r="AF2248" i="1"/>
  <c r="M2248" i="1"/>
  <c r="N2248" i="1"/>
  <c r="O2248" i="1"/>
  <c r="AF2235" i="1"/>
  <c r="M2235" i="1"/>
  <c r="O2235" i="1"/>
  <c r="N2235" i="1"/>
  <c r="AF2226" i="1"/>
  <c r="M2226" i="1"/>
  <c r="N2226" i="1"/>
  <c r="O2226" i="1"/>
  <c r="AF2216" i="1"/>
  <c r="M2216" i="1"/>
  <c r="N2216" i="1"/>
  <c r="P2216" i="1" s="1"/>
  <c r="O2216" i="1"/>
  <c r="AF2196" i="1"/>
  <c r="M2196" i="1"/>
  <c r="N2196" i="1"/>
  <c r="O2196" i="1"/>
  <c r="AH2182" i="1"/>
  <c r="AJ2182" i="1" s="1"/>
  <c r="M2166" i="1"/>
  <c r="AF2166" i="1"/>
  <c r="AL2166" i="1" s="1"/>
  <c r="N2166" i="1"/>
  <c r="O2166" i="1"/>
  <c r="AF2147" i="1"/>
  <c r="M2147" i="1"/>
  <c r="O2147" i="1"/>
  <c r="N2147" i="1"/>
  <c r="AF2130" i="1"/>
  <c r="M2130" i="1"/>
  <c r="N2130" i="1"/>
  <c r="O2130" i="1"/>
  <c r="AF2071" i="1"/>
  <c r="M2071" i="1"/>
  <c r="O2071" i="1"/>
  <c r="N2071" i="1"/>
  <c r="AF2052" i="1"/>
  <c r="M2052" i="1"/>
  <c r="N2052" i="1"/>
  <c r="O2052" i="1"/>
  <c r="M2044" i="1"/>
  <c r="AF2044" i="1"/>
  <c r="N2044" i="1"/>
  <c r="O2044" i="1"/>
  <c r="AF2006" i="1"/>
  <c r="M2006" i="1"/>
  <c r="N2006" i="1"/>
  <c r="O2006" i="1"/>
  <c r="AF1968" i="1"/>
  <c r="M1968" i="1"/>
  <c r="N1968" i="1"/>
  <c r="O1968" i="1"/>
  <c r="M1949" i="1"/>
  <c r="AF1949" i="1"/>
  <c r="N1949" i="1"/>
  <c r="O1949" i="1"/>
  <c r="AF1928" i="1"/>
  <c r="M1928" i="1"/>
  <c r="N1928" i="1"/>
  <c r="O1928" i="1"/>
  <c r="AF1917" i="1"/>
  <c r="M1917" i="1"/>
  <c r="N1917" i="1"/>
  <c r="O1917" i="1"/>
  <c r="AF1902" i="1"/>
  <c r="M1902" i="1"/>
  <c r="N1902" i="1"/>
  <c r="O1902" i="1"/>
  <c r="AF1892" i="1"/>
  <c r="M1892" i="1"/>
  <c r="N1892" i="1"/>
  <c r="O1892" i="1"/>
  <c r="AF1872" i="1"/>
  <c r="M1872" i="1"/>
  <c r="N1872" i="1"/>
  <c r="P1872" i="1" s="1"/>
  <c r="O1872" i="1"/>
  <c r="AF1852" i="1"/>
  <c r="M1852" i="1"/>
  <c r="N1852" i="1"/>
  <c r="O1852" i="1"/>
  <c r="AH1845" i="1"/>
  <c r="AJ1845" i="1" s="1"/>
  <c r="AF1817" i="1"/>
  <c r="M1817" i="1"/>
  <c r="N1817" i="1"/>
  <c r="O1817" i="1"/>
  <c r="AF1807" i="1"/>
  <c r="M1807" i="1"/>
  <c r="O1807" i="1"/>
  <c r="N1807" i="1"/>
  <c r="P1807" i="1" s="1"/>
  <c r="AF1797" i="1"/>
  <c r="M1797" i="1"/>
  <c r="N1797" i="1"/>
  <c r="O1797" i="1"/>
  <c r="M1773" i="1"/>
  <c r="AF1773" i="1"/>
  <c r="N1773" i="1"/>
  <c r="P1773" i="1" s="1"/>
  <c r="O1773" i="1"/>
  <c r="AF1758" i="1"/>
  <c r="M1758" i="1"/>
  <c r="N1758" i="1"/>
  <c r="O1758" i="1"/>
  <c r="AF1745" i="1"/>
  <c r="M1745" i="1"/>
  <c r="N1745" i="1"/>
  <c r="P1745" i="1" s="1"/>
  <c r="O1745" i="1"/>
  <c r="AF1732" i="1"/>
  <c r="M1732" i="1"/>
  <c r="N1732" i="1"/>
  <c r="O1732" i="1"/>
  <c r="AF1719" i="1"/>
  <c r="M1719" i="1"/>
  <c r="O1719" i="1"/>
  <c r="N1719" i="1"/>
  <c r="P1719" i="1" s="1"/>
  <c r="AF1499" i="1"/>
  <c r="M1499" i="1"/>
  <c r="O1499" i="1"/>
  <c r="N1499" i="1"/>
  <c r="P1499" i="1" s="1"/>
  <c r="M2447" i="1"/>
  <c r="AF2447" i="1"/>
  <c r="N2447" i="1"/>
  <c r="O2447" i="1"/>
  <c r="M2437" i="1"/>
  <c r="AF2437" i="1"/>
  <c r="N2437" i="1"/>
  <c r="O2437" i="1"/>
  <c r="M2422" i="1"/>
  <c r="BJ2420" i="1" s="1"/>
  <c r="AF2422" i="1"/>
  <c r="N2422" i="1"/>
  <c r="O2422" i="1"/>
  <c r="AF2416" i="1"/>
  <c r="M2416" i="1"/>
  <c r="O2416" i="1"/>
  <c r="N2416" i="1"/>
  <c r="M2407" i="1"/>
  <c r="AF2407" i="1"/>
  <c r="N2407" i="1"/>
  <c r="O2407" i="1"/>
  <c r="M2397" i="1"/>
  <c r="AF2397" i="1"/>
  <c r="O2397" i="1"/>
  <c r="N2397" i="1"/>
  <c r="P2397" i="1" s="1"/>
  <c r="M2382" i="1"/>
  <c r="AF2382" i="1"/>
  <c r="N2382" i="1"/>
  <c r="O2382" i="1"/>
  <c r="AF2378" i="1"/>
  <c r="M2378" i="1"/>
  <c r="N2378" i="1"/>
  <c r="P2378" i="1" s="1"/>
  <c r="O2378" i="1"/>
  <c r="AG2368" i="1"/>
  <c r="AI2368" i="1" s="1"/>
  <c r="AF2368" i="1"/>
  <c r="M2368" i="1"/>
  <c r="O2368" i="1"/>
  <c r="N2368" i="1"/>
  <c r="M2358" i="1"/>
  <c r="AF2358" i="1"/>
  <c r="N2358" i="1"/>
  <c r="O2358" i="1"/>
  <c r="AF2354" i="1"/>
  <c r="M2354" i="1"/>
  <c r="N2354" i="1"/>
  <c r="O2354" i="1"/>
  <c r="M2343" i="1"/>
  <c r="AF2343" i="1"/>
  <c r="N2343" i="1"/>
  <c r="P2343" i="1" s="1"/>
  <c r="O2343" i="1"/>
  <c r="M2329" i="1"/>
  <c r="AF2329" i="1"/>
  <c r="N2329" i="1"/>
  <c r="O2329" i="1"/>
  <c r="AF2326" i="1"/>
  <c r="M2326" i="1"/>
  <c r="N2326" i="1"/>
  <c r="O2326" i="1"/>
  <c r="AF2323" i="1"/>
  <c r="M2323" i="1"/>
  <c r="N2323" i="1"/>
  <c r="O2323" i="1"/>
  <c r="AF2320" i="1"/>
  <c r="M2320" i="1"/>
  <c r="O2320" i="1"/>
  <c r="N2320" i="1"/>
  <c r="P2320" i="1" s="1"/>
  <c r="M2317" i="1"/>
  <c r="AF2317" i="1"/>
  <c r="O2317" i="1"/>
  <c r="N2317" i="1"/>
  <c r="AF2314" i="1"/>
  <c r="M2314" i="1"/>
  <c r="N2314" i="1"/>
  <c r="P2314" i="1" s="1"/>
  <c r="O2314" i="1"/>
  <c r="M2297" i="1"/>
  <c r="AF2297" i="1"/>
  <c r="O2297" i="1"/>
  <c r="N2297" i="1"/>
  <c r="AF2290" i="1"/>
  <c r="M2290" i="1"/>
  <c r="N2290" i="1"/>
  <c r="O2290" i="1"/>
  <c r="M2281" i="1"/>
  <c r="AF2281" i="1"/>
  <c r="N2281" i="1"/>
  <c r="O2281" i="1"/>
  <c r="AF2274" i="1"/>
  <c r="M2274" i="1"/>
  <c r="O2274" i="1"/>
  <c r="N2274" i="1"/>
  <c r="P2274" i="1" s="1"/>
  <c r="M2267" i="1"/>
  <c r="AF2267" i="1"/>
  <c r="O2267" i="1"/>
  <c r="N2267" i="1"/>
  <c r="AF2263" i="1"/>
  <c r="M2263" i="1"/>
  <c r="O2263" i="1"/>
  <c r="N2263" i="1"/>
  <c r="M2253" i="1"/>
  <c r="AF2253" i="1"/>
  <c r="N2253" i="1"/>
  <c r="P2253" i="1" s="1"/>
  <c r="O2253" i="1"/>
  <c r="AG2250" i="1"/>
  <c r="AI2250" i="1" s="1"/>
  <c r="AF2250" i="1"/>
  <c r="M2250" i="1"/>
  <c r="N2250" i="1"/>
  <c r="O2250" i="1"/>
  <c r="AF2240" i="1"/>
  <c r="M2240" i="1"/>
  <c r="N2240" i="1"/>
  <c r="O2240" i="1"/>
  <c r="M2237" i="1"/>
  <c r="AF2237" i="1"/>
  <c r="N2237" i="1"/>
  <c r="O2237" i="1"/>
  <c r="AF2228" i="1"/>
  <c r="M2228" i="1"/>
  <c r="N2228" i="1"/>
  <c r="O2228" i="1"/>
  <c r="M2221" i="1"/>
  <c r="AF2221" i="1"/>
  <c r="N2221" i="1"/>
  <c r="O2221" i="1"/>
  <c r="AF2198" i="1"/>
  <c r="M2198" i="1"/>
  <c r="N2198" i="1"/>
  <c r="O2198" i="1"/>
  <c r="AF2192" i="1"/>
  <c r="M2192" i="1"/>
  <c r="N2192" i="1"/>
  <c r="O2192" i="1"/>
  <c r="M2189" i="1"/>
  <c r="AF2189" i="1"/>
  <c r="N2189" i="1"/>
  <c r="P2189" i="1" s="1"/>
  <c r="O2189" i="1"/>
  <c r="AF2174" i="1"/>
  <c r="M2174" i="1"/>
  <c r="N2174" i="1"/>
  <c r="P2174" i="1" s="1"/>
  <c r="O2174" i="1"/>
  <c r="M2168" i="1"/>
  <c r="AF2168" i="1"/>
  <c r="AL2168" i="1" s="1"/>
  <c r="N2168" i="1"/>
  <c r="O2168" i="1"/>
  <c r="AF2165" i="1"/>
  <c r="M2165" i="1"/>
  <c r="N2165" i="1"/>
  <c r="O2165" i="1"/>
  <c r="AF2158" i="1"/>
  <c r="M2158" i="1"/>
  <c r="N2158" i="1"/>
  <c r="O2158" i="1"/>
  <c r="AF2155" i="1"/>
  <c r="M2155" i="1"/>
  <c r="O2155" i="1"/>
  <c r="N2155" i="1"/>
  <c r="M2149" i="1"/>
  <c r="AF2149" i="1"/>
  <c r="N2149" i="1"/>
  <c r="O2149" i="1"/>
  <c r="AF2143" i="1"/>
  <c r="M2143" i="1"/>
  <c r="O2143" i="1"/>
  <c r="N2143" i="1"/>
  <c r="AF2126" i="1"/>
  <c r="M2126" i="1"/>
  <c r="N2126" i="1"/>
  <c r="O2126" i="1"/>
  <c r="AF2123" i="1"/>
  <c r="M2123" i="1"/>
  <c r="O2123" i="1"/>
  <c r="N2123" i="1"/>
  <c r="AF2119" i="1"/>
  <c r="M2119" i="1"/>
  <c r="O2119" i="1"/>
  <c r="N2119" i="1"/>
  <c r="M2102" i="1"/>
  <c r="AF2102" i="1"/>
  <c r="N2102" i="1"/>
  <c r="O2102" i="1"/>
  <c r="AF2098" i="1"/>
  <c r="M2098" i="1"/>
  <c r="N2098" i="1"/>
  <c r="O2098" i="1"/>
  <c r="AF2094" i="1"/>
  <c r="M2094" i="1"/>
  <c r="N2094" i="1"/>
  <c r="P2094" i="1" s="1"/>
  <c r="O2094" i="1"/>
  <c r="M2076" i="1"/>
  <c r="AF2076" i="1"/>
  <c r="N2076" i="1"/>
  <c r="O2076" i="1"/>
  <c r="AF2073" i="1"/>
  <c r="M2073" i="1"/>
  <c r="N2073" i="1"/>
  <c r="P2073" i="1" s="1"/>
  <c r="O2073" i="1"/>
  <c r="AF2060" i="1"/>
  <c r="M2060" i="1"/>
  <c r="O2060" i="1"/>
  <c r="N2060" i="1"/>
  <c r="M2057" i="1"/>
  <c r="AF2057" i="1"/>
  <c r="N2057" i="1"/>
  <c r="O2057" i="1"/>
  <c r="AF2040" i="1"/>
  <c r="M2040" i="1"/>
  <c r="N2040" i="1"/>
  <c r="O2040" i="1"/>
  <c r="AF2028" i="1"/>
  <c r="M2028" i="1"/>
  <c r="O2028" i="1"/>
  <c r="N2028" i="1"/>
  <c r="AF2021" i="1"/>
  <c r="M2021" i="1"/>
  <c r="N2021" i="1"/>
  <c r="O2021" i="1"/>
  <c r="AF2017" i="1"/>
  <c r="M2017" i="1"/>
  <c r="N2017" i="1"/>
  <c r="O2017" i="1"/>
  <c r="AF2014" i="1"/>
  <c r="AK2014" i="1" s="1"/>
  <c r="M2014" i="1"/>
  <c r="N2014" i="1"/>
  <c r="O2014" i="1"/>
  <c r="AF2011" i="1"/>
  <c r="M2011" i="1"/>
  <c r="O2011" i="1"/>
  <c r="N2011" i="1"/>
  <c r="AF2001" i="1"/>
  <c r="M2001" i="1"/>
  <c r="N2001" i="1"/>
  <c r="O2001" i="1"/>
  <c r="M1997" i="1"/>
  <c r="AF1997" i="1"/>
  <c r="N1997" i="1"/>
  <c r="P1997" i="1" s="1"/>
  <c r="O1997" i="1"/>
  <c r="AF1990" i="1"/>
  <c r="M1990" i="1"/>
  <c r="N1990" i="1"/>
  <c r="O1990" i="1"/>
  <c r="AF1982" i="1"/>
  <c r="M1982" i="1"/>
  <c r="N1982" i="1"/>
  <c r="O1982" i="1"/>
  <c r="AF1976" i="1"/>
  <c r="M1976" i="1"/>
  <c r="N1976" i="1"/>
  <c r="P1976" i="1" s="1"/>
  <c r="O1976" i="1"/>
  <c r="AF1958" i="1"/>
  <c r="M1958" i="1"/>
  <c r="N1958" i="1"/>
  <c r="O1958" i="1"/>
  <c r="AF1930" i="1"/>
  <c r="M1930" i="1"/>
  <c r="N1930" i="1"/>
  <c r="O1930" i="1"/>
  <c r="AF1908" i="1"/>
  <c r="M1908" i="1"/>
  <c r="N1908" i="1"/>
  <c r="O1908" i="1"/>
  <c r="AF1904" i="1"/>
  <c r="M1904" i="1"/>
  <c r="N1904" i="1"/>
  <c r="O1904" i="1"/>
  <c r="M1897" i="1"/>
  <c r="AF1897" i="1"/>
  <c r="N1897" i="1"/>
  <c r="O1897" i="1"/>
  <c r="AF1894" i="1"/>
  <c r="M1894" i="1"/>
  <c r="N1894" i="1"/>
  <c r="O1894" i="1"/>
  <c r="AF1891" i="1"/>
  <c r="M1891" i="1"/>
  <c r="O1891" i="1"/>
  <c r="N1891" i="1"/>
  <c r="M1884" i="1"/>
  <c r="AF1884" i="1"/>
  <c r="N1884" i="1"/>
  <c r="P1884" i="1" s="1"/>
  <c r="O1884" i="1"/>
  <c r="AG1864" i="1"/>
  <c r="AI1864" i="1" s="1"/>
  <c r="AF1864" i="1"/>
  <c r="M1864" i="1"/>
  <c r="BJ1862" i="1" s="1"/>
  <c r="N1864" i="1"/>
  <c r="O1864" i="1"/>
  <c r="AF1854" i="1"/>
  <c r="M1854" i="1"/>
  <c r="N1854" i="1"/>
  <c r="O1854" i="1"/>
  <c r="AF1847" i="1"/>
  <c r="M1847" i="1"/>
  <c r="O1847" i="1"/>
  <c r="N1847" i="1"/>
  <c r="P1847" i="1" s="1"/>
  <c r="AF1844" i="1"/>
  <c r="M1844" i="1"/>
  <c r="N1844" i="1"/>
  <c r="O1844" i="1"/>
  <c r="AF1841" i="1"/>
  <c r="M1841" i="1"/>
  <c r="BJ1839" i="1" s="1"/>
  <c r="N1841" i="1"/>
  <c r="O1841" i="1"/>
  <c r="AF1830" i="1"/>
  <c r="M1830" i="1"/>
  <c r="N1830" i="1"/>
  <c r="O1830" i="1"/>
  <c r="AF1816" i="1"/>
  <c r="M1816" i="1"/>
  <c r="N1816" i="1"/>
  <c r="O1816" i="1"/>
  <c r="AF1812" i="1"/>
  <c r="M1812" i="1"/>
  <c r="N1812" i="1"/>
  <c r="O1812" i="1"/>
  <c r="AF1809" i="1"/>
  <c r="M1809" i="1"/>
  <c r="BJ1807" i="1" s="1"/>
  <c r="N1809" i="1"/>
  <c r="O1809" i="1"/>
  <c r="AF1799" i="1"/>
  <c r="M1799" i="1"/>
  <c r="O1799" i="1"/>
  <c r="N1799" i="1"/>
  <c r="P1799" i="1" s="1"/>
  <c r="AF1793" i="1"/>
  <c r="M1793" i="1"/>
  <c r="N1793" i="1"/>
  <c r="P1793" i="1" s="1"/>
  <c r="O1793" i="1"/>
  <c r="AF1790" i="1"/>
  <c r="M1790" i="1"/>
  <c r="N1790" i="1"/>
  <c r="O1790" i="1"/>
  <c r="M1787" i="1"/>
  <c r="AF1787" i="1"/>
  <c r="O1787" i="1"/>
  <c r="N1787" i="1"/>
  <c r="AF1783" i="1"/>
  <c r="M1783" i="1"/>
  <c r="O1783" i="1"/>
  <c r="N1783" i="1"/>
  <c r="AF1779" i="1"/>
  <c r="M1779" i="1"/>
  <c r="O1779" i="1"/>
  <c r="N1779" i="1"/>
  <c r="AF1772" i="1"/>
  <c r="M1772" i="1"/>
  <c r="O1772" i="1"/>
  <c r="N1772" i="1"/>
  <c r="P1772" i="1" s="1"/>
  <c r="AF1769" i="1"/>
  <c r="M1769" i="1"/>
  <c r="N1769" i="1"/>
  <c r="O1769" i="1"/>
  <c r="AF1766" i="1"/>
  <c r="M1766" i="1"/>
  <c r="N1766" i="1"/>
  <c r="O1766" i="1"/>
  <c r="AF1763" i="1"/>
  <c r="M1763" i="1"/>
  <c r="O1763" i="1"/>
  <c r="N1763" i="1"/>
  <c r="M1757" i="1"/>
  <c r="AF1757" i="1"/>
  <c r="N1757" i="1"/>
  <c r="O1757" i="1"/>
  <c r="AF1750" i="1"/>
  <c r="M1750" i="1"/>
  <c r="N1750" i="1"/>
  <c r="O1750" i="1"/>
  <c r="AF1747" i="1"/>
  <c r="M1747" i="1"/>
  <c r="O1747" i="1"/>
  <c r="N1747" i="1"/>
  <c r="AF1744" i="1"/>
  <c r="M1744" i="1"/>
  <c r="BJ1742" i="1" s="1"/>
  <c r="N1744" i="1"/>
  <c r="O1744" i="1"/>
  <c r="AF1741" i="1"/>
  <c r="M1741" i="1"/>
  <c r="N1741" i="1"/>
  <c r="O1741" i="1"/>
  <c r="AF1715" i="1"/>
  <c r="M1715" i="1"/>
  <c r="BJ1713" i="1" s="1"/>
  <c r="O1715" i="1"/>
  <c r="N1715" i="1"/>
  <c r="AF1712" i="1"/>
  <c r="M1712" i="1"/>
  <c r="N1712" i="1"/>
  <c r="O1712" i="1"/>
  <c r="AF1709" i="1"/>
  <c r="M1709" i="1"/>
  <c r="N1709" i="1"/>
  <c r="O1709" i="1"/>
  <c r="AF1692" i="1"/>
  <c r="M1692" i="1"/>
  <c r="N1692" i="1"/>
  <c r="O1692" i="1"/>
  <c r="AF1685" i="1"/>
  <c r="M1685" i="1"/>
  <c r="N1685" i="1"/>
  <c r="O1685" i="1"/>
  <c r="AF1679" i="1"/>
  <c r="M1679" i="1"/>
  <c r="O1679" i="1"/>
  <c r="N1679" i="1"/>
  <c r="AF1666" i="1"/>
  <c r="M1666" i="1"/>
  <c r="N1666" i="1"/>
  <c r="O1666" i="1"/>
  <c r="AF1651" i="1"/>
  <c r="M1651" i="1"/>
  <c r="O1651" i="1"/>
  <c r="N1651" i="1"/>
  <c r="AF1647" i="1"/>
  <c r="M1647" i="1"/>
  <c r="O1647" i="1"/>
  <c r="N1647" i="1"/>
  <c r="AF1638" i="1"/>
  <c r="M1638" i="1"/>
  <c r="N1638" i="1"/>
  <c r="O1638" i="1"/>
  <c r="AF1634" i="1"/>
  <c r="M1634" i="1"/>
  <c r="N1634" i="1"/>
  <c r="O1634" i="1"/>
  <c r="AF1630" i="1"/>
  <c r="AL1630" i="1" s="1"/>
  <c r="M1630" i="1"/>
  <c r="N1630" i="1"/>
  <c r="O1630" i="1"/>
  <c r="AF1613" i="1"/>
  <c r="M1613" i="1"/>
  <c r="N1613" i="1"/>
  <c r="O1613" i="1"/>
  <c r="AF1610" i="1"/>
  <c r="M1610" i="1"/>
  <c r="N1610" i="1"/>
  <c r="P1610" i="1" s="1"/>
  <c r="O1610" i="1"/>
  <c r="AF1607" i="1"/>
  <c r="M1607" i="1"/>
  <c r="O1607" i="1"/>
  <c r="N1607" i="1"/>
  <c r="AF1603" i="1"/>
  <c r="M1603" i="1"/>
  <c r="O1603" i="1"/>
  <c r="N1603" i="1"/>
  <c r="AF1582" i="1"/>
  <c r="M1582" i="1"/>
  <c r="N1582" i="1"/>
  <c r="O1582" i="1"/>
  <c r="M1579" i="1"/>
  <c r="AF1579" i="1"/>
  <c r="O1579" i="1"/>
  <c r="N1579" i="1"/>
  <c r="AF1576" i="1"/>
  <c r="M1576" i="1"/>
  <c r="N1576" i="1"/>
  <c r="O1576" i="1"/>
  <c r="AF1569" i="1"/>
  <c r="M1569" i="1"/>
  <c r="N1569" i="1"/>
  <c r="O1569" i="1"/>
  <c r="AF1565" i="1"/>
  <c r="M1565" i="1"/>
  <c r="N1565" i="1"/>
  <c r="O1565" i="1"/>
  <c r="AF1562" i="1"/>
  <c r="M1562" i="1"/>
  <c r="N1562" i="1"/>
  <c r="O1562" i="1"/>
  <c r="AF1549" i="1"/>
  <c r="M1549" i="1"/>
  <c r="N1549" i="1"/>
  <c r="O1549" i="1"/>
  <c r="AF1546" i="1"/>
  <c r="M1546" i="1"/>
  <c r="N1546" i="1"/>
  <c r="O1546" i="1"/>
  <c r="AF1539" i="1"/>
  <c r="M1539" i="1"/>
  <c r="BJ1537" i="1" s="1"/>
  <c r="O1539" i="1"/>
  <c r="N1539" i="1"/>
  <c r="AF1517" i="1"/>
  <c r="M1517" i="1"/>
  <c r="N1517" i="1"/>
  <c r="O1517" i="1"/>
  <c r="AF1514" i="1"/>
  <c r="M1514" i="1"/>
  <c r="BJ1512" i="1" s="1"/>
  <c r="N1514" i="1"/>
  <c r="O1514" i="1"/>
  <c r="M1508" i="1"/>
  <c r="AF1508" i="1"/>
  <c r="N1508" i="1"/>
  <c r="O1508" i="1"/>
  <c r="AF1498" i="1"/>
  <c r="M1498" i="1"/>
  <c r="N1498" i="1"/>
  <c r="O1498" i="1"/>
  <c r="AF1491" i="1"/>
  <c r="M1491" i="1"/>
  <c r="O1491" i="1"/>
  <c r="N1491" i="1"/>
  <c r="AF1484" i="1"/>
  <c r="M1484" i="1"/>
  <c r="O1484" i="1"/>
  <c r="N1484" i="1"/>
  <c r="P1484" i="1" s="1"/>
  <c r="I18" i="2"/>
  <c r="F17" i="2"/>
  <c r="M10" i="2"/>
  <c r="M17" i="2" s="1"/>
  <c r="W11" i="1"/>
  <c r="AE11" i="1"/>
  <c r="F11" i="2"/>
  <c r="AE2" i="1"/>
  <c r="V2" i="1"/>
  <c r="P1683" i="1"/>
  <c r="P1982" i="1"/>
  <c r="AH1701" i="1"/>
  <c r="AJ1701" i="1" s="1"/>
  <c r="AG2069" i="1"/>
  <c r="AI2069" i="1" s="1"/>
  <c r="AG1701" i="1"/>
  <c r="AH1590" i="1"/>
  <c r="AJ1590" i="1" s="1"/>
  <c r="P2427" i="1"/>
  <c r="AG2384" i="1"/>
  <c r="AI2384" i="1" s="1"/>
  <c r="AG2352" i="1"/>
  <c r="AG2350" i="1"/>
  <c r="AI2350" i="1" s="1"/>
  <c r="AH2092" i="1"/>
  <c r="AJ2092" i="1" s="1"/>
  <c r="P1924" i="1"/>
  <c r="AG1740" i="1"/>
  <c r="AI1740" i="1" s="1"/>
  <c r="AH2143" i="1"/>
  <c r="AJ2143" i="1" s="1"/>
  <c r="AG1972" i="1"/>
  <c r="AI1972" i="1" s="1"/>
  <c r="AG1762" i="1"/>
  <c r="AK1762" i="1" s="1"/>
  <c r="P2296" i="1"/>
  <c r="AG2254" i="1"/>
  <c r="AG2193" i="1"/>
  <c r="P2162" i="1"/>
  <c r="AG1874" i="1"/>
  <c r="AI1874" i="1" s="1"/>
  <c r="AG1643" i="1"/>
  <c r="AI1643" i="1" s="1"/>
  <c r="AG1567" i="1"/>
  <c r="AK1567" i="1" s="1"/>
  <c r="AH1493" i="1"/>
  <c r="AH2399" i="1"/>
  <c r="AJ2399" i="1" s="1"/>
  <c r="R2346" i="1"/>
  <c r="P2319" i="1"/>
  <c r="J2189" i="1"/>
  <c r="G2436" i="1"/>
  <c r="J2362" i="1"/>
  <c r="G2336" i="1"/>
  <c r="J2314" i="1"/>
  <c r="G2309" i="1"/>
  <c r="AH2304" i="1"/>
  <c r="AJ2304" i="1" s="1"/>
  <c r="J2266" i="1"/>
  <c r="G2261" i="1"/>
  <c r="AG2259" i="1"/>
  <c r="G2258" i="1"/>
  <c r="J2249" i="1"/>
  <c r="G2249" i="1"/>
  <c r="J2425" i="1"/>
  <c r="G2444" i="1"/>
  <c r="G2431" i="1"/>
  <c r="AG2426" i="1"/>
  <c r="AH2415" i="1"/>
  <c r="P2412" i="1"/>
  <c r="J2399" i="1"/>
  <c r="AH2379" i="1"/>
  <c r="G2370" i="1"/>
  <c r="G2362" i="1"/>
  <c r="J2346" i="1"/>
  <c r="AH2327" i="1"/>
  <c r="G2312" i="1"/>
  <c r="AH2307" i="1"/>
  <c r="AJ2307" i="1" s="1"/>
  <c r="AG2298" i="1"/>
  <c r="AI2298" i="1" s="1"/>
  <c r="AG2289" i="1"/>
  <c r="G2266" i="1"/>
  <c r="G2236" i="1"/>
  <c r="J2177" i="1"/>
  <c r="J2433" i="1"/>
  <c r="J2447" i="1"/>
  <c r="AG2442" i="1"/>
  <c r="AI2442" i="1" s="1"/>
  <c r="J2441" i="1"/>
  <c r="G2439" i="1"/>
  <c r="AG2434" i="1"/>
  <c r="J2418" i="1"/>
  <c r="G2402" i="1"/>
  <c r="G2400" i="1"/>
  <c r="G2386" i="1"/>
  <c r="J2383" i="1"/>
  <c r="J2368" i="1"/>
  <c r="AH2363" i="1"/>
  <c r="AL2363" i="1" s="1"/>
  <c r="G2360" i="1"/>
  <c r="J2351" i="1"/>
  <c r="R2351" i="1" s="1"/>
  <c r="G2349" i="1"/>
  <c r="AH2347" i="1"/>
  <c r="AH2346" i="1"/>
  <c r="G2332" i="1"/>
  <c r="G2321" i="1"/>
  <c r="G2320" i="1"/>
  <c r="J2304" i="1"/>
  <c r="G2285" i="1"/>
  <c r="J2276" i="1"/>
  <c r="G2179" i="1"/>
  <c r="J2179" i="1"/>
  <c r="J2173" i="1"/>
  <c r="J2406" i="1"/>
  <c r="P2406" i="1" s="1"/>
  <c r="G2371" i="1"/>
  <c r="J2366" i="1"/>
  <c r="AH2305" i="1"/>
  <c r="AL2305" i="1" s="1"/>
  <c r="AG2292" i="1"/>
  <c r="AI2292" i="1" s="1"/>
  <c r="J2289" i="1"/>
  <c r="J2445" i="1"/>
  <c r="AG2441" i="1"/>
  <c r="AI2441" i="1" s="1"/>
  <c r="J2435" i="1"/>
  <c r="G2421" i="1"/>
  <c r="AG2415" i="1"/>
  <c r="AI2415" i="1" s="1"/>
  <c r="AG2402" i="1"/>
  <c r="AI2402" i="1" s="1"/>
  <c r="P2396" i="1"/>
  <c r="G2387" i="1"/>
  <c r="AG2346" i="1"/>
  <c r="AI2346" i="1" s="1"/>
  <c r="G2344" i="1"/>
  <c r="J2342" i="1"/>
  <c r="J2340" i="1"/>
  <c r="AG2335" i="1"/>
  <c r="AK2335" i="1" s="1"/>
  <c r="G2203" i="1"/>
  <c r="J2203" i="1"/>
  <c r="J2448" i="1"/>
  <c r="AG2436" i="1"/>
  <c r="J2311" i="1"/>
  <c r="G2246" i="1"/>
  <c r="G2450" i="1"/>
  <c r="P2448" i="1"/>
  <c r="AH2446" i="1"/>
  <c r="AJ2446" i="1" s="1"/>
  <c r="P2444" i="1"/>
  <c r="J2440" i="1"/>
  <c r="J2438" i="1"/>
  <c r="J2436" i="1"/>
  <c r="AG2417" i="1"/>
  <c r="AK2417" i="1" s="1"/>
  <c r="AH2404" i="1"/>
  <c r="J2394" i="1"/>
  <c r="G2378" i="1"/>
  <c r="AG2376" i="1"/>
  <c r="AI2376" i="1" s="1"/>
  <c r="J2375" i="1"/>
  <c r="G2369" i="1"/>
  <c r="G2340" i="1"/>
  <c r="J2325" i="1"/>
  <c r="AH2317" i="1"/>
  <c r="AJ2317" i="1" s="1"/>
  <c r="AH2316" i="1"/>
  <c r="AL2316" i="1" s="1"/>
  <c r="AH2309" i="1"/>
  <c r="AJ2309" i="1" s="1"/>
  <c r="G2299" i="1"/>
  <c r="AH2287" i="1"/>
  <c r="AJ2287" i="1" s="1"/>
  <c r="AG2282" i="1"/>
  <c r="AI2282" i="1" s="1"/>
  <c r="AH2268" i="1"/>
  <c r="AJ2268" i="1" s="1"/>
  <c r="AG2236" i="1"/>
  <c r="AI2236" i="1" s="1"/>
  <c r="AG2215" i="1"/>
  <c r="AI2215" i="1" s="1"/>
  <c r="AH2204" i="1"/>
  <c r="AJ2204" i="1" s="1"/>
  <c r="AG1976" i="1"/>
  <c r="AI1976" i="1" s="1"/>
  <c r="AG2212" i="1"/>
  <c r="G2194" i="1"/>
  <c r="G2165" i="1"/>
  <c r="J2037" i="1"/>
  <c r="P2037" i="1" s="1"/>
  <c r="G2034" i="1"/>
  <c r="G2022" i="1"/>
  <c r="AH2008" i="1"/>
  <c r="J1978" i="1"/>
  <c r="J1855" i="1"/>
  <c r="G1855" i="1"/>
  <c r="G1750" i="1"/>
  <c r="J1750" i="1"/>
  <c r="G1888" i="1"/>
  <c r="P1878" i="1"/>
  <c r="G1873" i="1"/>
  <c r="J1840" i="1"/>
  <c r="G1840" i="1"/>
  <c r="G1761" i="1"/>
  <c r="G2243" i="1"/>
  <c r="J2236" i="1"/>
  <c r="G2224" i="1"/>
  <c r="AG2220" i="1"/>
  <c r="AK2220" i="1" s="1"/>
  <c r="G2189" i="1"/>
  <c r="G2177" i="1"/>
  <c r="P2175" i="1"/>
  <c r="G2168" i="1"/>
  <c r="AG2157" i="1"/>
  <c r="AI2157" i="1" s="1"/>
  <c r="AH2151" i="1"/>
  <c r="AJ2151" i="1" s="1"/>
  <c r="G2148" i="1"/>
  <c r="J2125" i="1"/>
  <c r="P2125" i="1" s="1"/>
  <c r="AH2121" i="1"/>
  <c r="AJ2121" i="1" s="1"/>
  <c r="AH2119" i="1"/>
  <c r="AJ2119" i="1" s="1"/>
  <c r="J2112" i="1"/>
  <c r="P2112" i="1" s="1"/>
  <c r="AH2097" i="1"/>
  <c r="AH2077" i="1"/>
  <c r="AJ2077" i="1" s="1"/>
  <c r="G2076" i="1"/>
  <c r="G2060" i="1"/>
  <c r="AG2052" i="1"/>
  <c r="G2042" i="1"/>
  <c r="AH2040" i="1"/>
  <c r="AJ2040" i="1" s="1"/>
  <c r="G2037" i="1"/>
  <c r="J2008" i="1"/>
  <c r="AG2004" i="1"/>
  <c r="AI2004" i="1" s="1"/>
  <c r="J1971" i="1"/>
  <c r="G1960" i="1"/>
  <c r="AG1958" i="1"/>
  <c r="J1952" i="1"/>
  <c r="G1951" i="1"/>
  <c r="G1907" i="1"/>
  <c r="J1898" i="1"/>
  <c r="G1889" i="1"/>
  <c r="P1881" i="1"/>
  <c r="G1864" i="1"/>
  <c r="G1862" i="1"/>
  <c r="G1849" i="1"/>
  <c r="AH1822" i="1"/>
  <c r="J1802" i="1"/>
  <c r="G1802" i="1"/>
  <c r="G1800" i="1"/>
  <c r="J1800" i="1"/>
  <c r="J1785" i="1"/>
  <c r="G1785" i="1"/>
  <c r="AJ1773" i="1"/>
  <c r="J2197" i="1"/>
  <c r="J2156" i="1"/>
  <c r="AG2149" i="1"/>
  <c r="J2144" i="1"/>
  <c r="J2113" i="1"/>
  <c r="G2112" i="1"/>
  <c r="J2089" i="1"/>
  <c r="AH2081" i="1"/>
  <c r="AL2081" i="1" s="1"/>
  <c r="AH2066" i="1"/>
  <c r="AJ2066" i="1" s="1"/>
  <c r="G2038" i="1"/>
  <c r="G2008" i="1"/>
  <c r="P1940" i="1"/>
  <c r="P1930" i="1"/>
  <c r="J1858" i="1"/>
  <c r="AG1858" i="1"/>
  <c r="AI1858" i="1" s="1"/>
  <c r="G1830" i="1"/>
  <c r="J1830" i="1"/>
  <c r="G1815" i="1"/>
  <c r="J1815" i="1"/>
  <c r="J1777" i="1"/>
  <c r="G1777" i="1"/>
  <c r="AG1767" i="1"/>
  <c r="AI1767" i="1" s="1"/>
  <c r="G1876" i="1"/>
  <c r="J1876" i="1"/>
  <c r="AG1801" i="1"/>
  <c r="AI1801" i="1" s="1"/>
  <c r="G1773" i="1"/>
  <c r="J1773" i="1"/>
  <c r="P1756" i="1"/>
  <c r="AG1756" i="1"/>
  <c r="AH1756" i="1"/>
  <c r="AJ1756" i="1" s="1"/>
  <c r="G2205" i="1"/>
  <c r="AH2176" i="1"/>
  <c r="AJ2176" i="1" s="1"/>
  <c r="J2149" i="1"/>
  <c r="P2143" i="1"/>
  <c r="AG2067" i="1"/>
  <c r="AI2067" i="1" s="1"/>
  <c r="G2066" i="1"/>
  <c r="G2062" i="1"/>
  <c r="AH2052" i="1"/>
  <c r="AJ2052" i="1" s="1"/>
  <c r="G2045" i="1"/>
  <c r="G2025" i="1"/>
  <c r="AG1996" i="1"/>
  <c r="J1979" i="1"/>
  <c r="G1976" i="1"/>
  <c r="J1925" i="1"/>
  <c r="G1912" i="1"/>
  <c r="G1910" i="1"/>
  <c r="AG1904" i="1"/>
  <c r="AI1904" i="1" s="1"/>
  <c r="G1870" i="1"/>
  <c r="AH1861" i="1"/>
  <c r="AJ1861" i="1" s="1"/>
  <c r="AG1848" i="1"/>
  <c r="AI1848" i="1" s="1"/>
  <c r="G1845" i="1"/>
  <c r="G1820" i="1"/>
  <c r="J2256" i="1"/>
  <c r="G2254" i="1"/>
  <c r="AH2247" i="1"/>
  <c r="P2228" i="1"/>
  <c r="J2223" i="1"/>
  <c r="G2193" i="1"/>
  <c r="AG2191" i="1"/>
  <c r="G2169" i="1"/>
  <c r="G2162" i="1"/>
  <c r="G2136" i="1"/>
  <c r="AH2124" i="1"/>
  <c r="AG2118" i="1"/>
  <c r="AI2118" i="1" s="1"/>
  <c r="AG2094" i="1"/>
  <c r="AH2068" i="1"/>
  <c r="AJ2068" i="1" s="1"/>
  <c r="AH2061" i="1"/>
  <c r="AJ2061" i="1" s="1"/>
  <c r="G2043" i="1"/>
  <c r="J2007" i="1"/>
  <c r="J1996" i="1"/>
  <c r="J1990" i="1"/>
  <c r="P1980" i="1"/>
  <c r="G1943" i="1"/>
  <c r="AG1924" i="1"/>
  <c r="AI1924" i="1" s="1"/>
  <c r="J1923" i="1"/>
  <c r="AG1919" i="1"/>
  <c r="AK1919" i="1" s="1"/>
  <c r="J1917" i="1"/>
  <c r="J1915" i="1"/>
  <c r="P1888" i="1"/>
  <c r="G1884" i="1"/>
  <c r="AG1882" i="1"/>
  <c r="J1863" i="1"/>
  <c r="AG1774" i="1"/>
  <c r="AK1774" i="1" s="1"/>
  <c r="G1758" i="1"/>
  <c r="J1758" i="1"/>
  <c r="P2252" i="1"/>
  <c r="J2240" i="1"/>
  <c r="J2221" i="1"/>
  <c r="AG2150" i="1"/>
  <c r="AI2150" i="1" s="1"/>
  <c r="AG2143" i="1"/>
  <c r="AI2143" i="1" s="1"/>
  <c r="G2139" i="1"/>
  <c r="G2137" i="1"/>
  <c r="G2098" i="1"/>
  <c r="P2083" i="1"/>
  <c r="G2082" i="1"/>
  <c r="G2067" i="1"/>
  <c r="J2046" i="1"/>
  <c r="J2017" i="1"/>
  <c r="AH1981" i="1"/>
  <c r="AJ1981" i="1" s="1"/>
  <c r="J1954" i="1"/>
  <c r="P1954" i="1" s="1"/>
  <c r="J1880" i="1"/>
  <c r="J1829" i="1"/>
  <c r="P1810" i="1"/>
  <c r="J1774" i="1"/>
  <c r="G1774" i="1"/>
  <c r="AG1800" i="1"/>
  <c r="AK1800" i="1" s="1"/>
  <c r="G1799" i="1"/>
  <c r="G1791" i="1"/>
  <c r="AG1789" i="1"/>
  <c r="J1786" i="1"/>
  <c r="G1775" i="1"/>
  <c r="G1764" i="1"/>
  <c r="G1736" i="1"/>
  <c r="J1734" i="1"/>
  <c r="J1732" i="1"/>
  <c r="J1727" i="1"/>
  <c r="G1720" i="1"/>
  <c r="J1717" i="1"/>
  <c r="AH1687" i="1"/>
  <c r="AH1679" i="1"/>
  <c r="AH1659" i="1"/>
  <c r="AJ1659" i="1" s="1"/>
  <c r="G1627" i="1"/>
  <c r="AH1601" i="1"/>
  <c r="AJ1601" i="1" s="1"/>
  <c r="J1598" i="1"/>
  <c r="G1586" i="1"/>
  <c r="AG1579" i="1"/>
  <c r="G1571" i="1"/>
  <c r="J1564" i="1"/>
  <c r="G1555" i="1"/>
  <c r="J1550" i="1"/>
  <c r="J1869" i="1"/>
  <c r="J1861" i="1"/>
  <c r="G1822" i="1"/>
  <c r="J1809" i="1"/>
  <c r="J1789" i="1"/>
  <c r="J1782" i="1"/>
  <c r="AH1772" i="1"/>
  <c r="AJ1772" i="1" s="1"/>
  <c r="J1746" i="1"/>
  <c r="R1746" i="1" s="1"/>
  <c r="G1732" i="1"/>
  <c r="J1723" i="1"/>
  <c r="G1717" i="1"/>
  <c r="J1696" i="1"/>
  <c r="AH1685" i="1"/>
  <c r="J1682" i="1"/>
  <c r="AH1664" i="1"/>
  <c r="AL1664" i="1" s="1"/>
  <c r="AG1647" i="1"/>
  <c r="G1646" i="1"/>
  <c r="J1633" i="1"/>
  <c r="J1607" i="1"/>
  <c r="G1594" i="1"/>
  <c r="AG1590" i="1"/>
  <c r="P1562" i="1"/>
  <c r="AH1546" i="1"/>
  <c r="AJ1546" i="1" s="1"/>
  <c r="G1517" i="1"/>
  <c r="G1514" i="1"/>
  <c r="J1506" i="1"/>
  <c r="AG1500" i="1"/>
  <c r="J1488" i="1"/>
  <c r="G1850" i="1"/>
  <c r="P1826" i="1"/>
  <c r="J1770" i="1"/>
  <c r="AH1763" i="1"/>
  <c r="AJ1763" i="1" s="1"/>
  <c r="AH1744" i="1"/>
  <c r="J1730" i="1"/>
  <c r="AG1728" i="1"/>
  <c r="AK1728" i="1" s="1"/>
  <c r="G1718" i="1"/>
  <c r="AH1708" i="1"/>
  <c r="G1694" i="1"/>
  <c r="G1692" i="1"/>
  <c r="G1682" i="1"/>
  <c r="G1666" i="1"/>
  <c r="AH1648" i="1"/>
  <c r="AJ1648" i="1" s="1"/>
  <c r="AG1626" i="1"/>
  <c r="AK1626" i="1" s="1"/>
  <c r="G1625" i="1"/>
  <c r="G1618" i="1"/>
  <c r="J1589" i="1"/>
  <c r="G1572" i="1"/>
  <c r="AH1553" i="1"/>
  <c r="AJ1553" i="1" s="1"/>
  <c r="J1546" i="1"/>
  <c r="G1542" i="1"/>
  <c r="P1518" i="1"/>
  <c r="G1510" i="1"/>
  <c r="AG1508" i="1"/>
  <c r="J1502" i="1"/>
  <c r="G1500" i="1"/>
  <c r="AL1773" i="1"/>
  <c r="AG1758" i="1"/>
  <c r="J1754" i="1"/>
  <c r="G1735" i="1"/>
  <c r="AG1660" i="1"/>
  <c r="AI1660" i="1" s="1"/>
  <c r="G1595" i="1"/>
  <c r="J1585" i="1"/>
  <c r="G1558" i="1"/>
  <c r="AH1541" i="1"/>
  <c r="J1522" i="1"/>
  <c r="G1494" i="1"/>
  <c r="AH1485" i="1"/>
  <c r="AJ1485" i="1" s="1"/>
  <c r="AG1736" i="1"/>
  <c r="AI1736" i="1" s="1"/>
  <c r="AH1581" i="1"/>
  <c r="AJ1581" i="1" s="1"/>
  <c r="P1849" i="1"/>
  <c r="P1777" i="1"/>
  <c r="G1760" i="1"/>
  <c r="AG1755" i="1"/>
  <c r="AG1729" i="1"/>
  <c r="G1724" i="1"/>
  <c r="G1716" i="1"/>
  <c r="G1708" i="1"/>
  <c r="J1705" i="1"/>
  <c r="G1704" i="1"/>
  <c r="G1699" i="1"/>
  <c r="J1695" i="1"/>
  <c r="G1688" i="1"/>
  <c r="G1686" i="1"/>
  <c r="G1683" i="1"/>
  <c r="J1681" i="1"/>
  <c r="G1680" i="1"/>
  <c r="AG1665" i="1"/>
  <c r="AK1665" i="1" s="1"/>
  <c r="J1619" i="1"/>
  <c r="AG1617" i="1"/>
  <c r="AI1617" i="1" s="1"/>
  <c r="J1611" i="1"/>
  <c r="P1611" i="1" s="1"/>
  <c r="G1606" i="1"/>
  <c r="AH1589" i="1"/>
  <c r="AJ1589" i="1" s="1"/>
  <c r="AH1588" i="1"/>
  <c r="AJ1588" i="1" s="1"/>
  <c r="J1554" i="1"/>
  <c r="AG1547" i="1"/>
  <c r="AI1547" i="1" s="1"/>
  <c r="J1545" i="1"/>
  <c r="AH1543" i="1"/>
  <c r="AG1536" i="1"/>
  <c r="G1531" i="1"/>
  <c r="AH1529" i="1"/>
  <c r="AG1506" i="1"/>
  <c r="J1499" i="1"/>
  <c r="AH1497" i="1"/>
  <c r="AL1497" i="1" s="1"/>
  <c r="AG1493" i="1"/>
  <c r="G1487" i="1"/>
  <c r="AH1840" i="1"/>
  <c r="AJ1840" i="1" s="1"/>
  <c r="J1833" i="1"/>
  <c r="G1831" i="1"/>
  <c r="AH1745" i="1"/>
  <c r="AJ1745" i="1" s="1"/>
  <c r="J1736" i="1"/>
  <c r="G1722" i="1"/>
  <c r="J1711" i="1"/>
  <c r="AG1706" i="1"/>
  <c r="AI1706" i="1" s="1"/>
  <c r="AG1685" i="1"/>
  <c r="AH1618" i="1"/>
  <c r="AJ1618" i="1" s="1"/>
  <c r="G1581" i="1"/>
  <c r="G1566" i="1"/>
  <c r="G1522" i="1"/>
  <c r="AG2406" i="1"/>
  <c r="AI2406" i="1" s="1"/>
  <c r="AJ2391" i="1"/>
  <c r="AG2398" i="1"/>
  <c r="AI2398" i="1" s="1"/>
  <c r="AH2355" i="1"/>
  <c r="AJ2355" i="1" s="1"/>
  <c r="AG2423" i="1"/>
  <c r="AI2423" i="1" s="1"/>
  <c r="AH2423" i="1"/>
  <c r="AJ2423" i="1" s="1"/>
  <c r="AH2449" i="1"/>
  <c r="AG2449" i="1"/>
  <c r="AI2449" i="1" s="1"/>
  <c r="J2446" i="1"/>
  <c r="AH2441" i="1"/>
  <c r="AL2441" i="1" s="1"/>
  <c r="AH2435" i="1"/>
  <c r="G2426" i="1"/>
  <c r="J2422" i="1"/>
  <c r="J2420" i="1"/>
  <c r="P2415" i="1"/>
  <c r="J2413" i="1"/>
  <c r="P2413" i="1" s="1"/>
  <c r="G2407" i="1"/>
  <c r="G2384" i="1"/>
  <c r="G2383" i="1"/>
  <c r="G2382" i="1"/>
  <c r="AG2366" i="1"/>
  <c r="AI2366" i="1" s="1"/>
  <c r="J2363" i="1"/>
  <c r="J2359" i="1"/>
  <c r="G2358" i="1"/>
  <c r="J2352" i="1"/>
  <c r="G2350" i="1"/>
  <c r="AH2344" i="1"/>
  <c r="AJ2344" i="1" s="1"/>
  <c r="AG2338" i="1"/>
  <c r="AK2338" i="1" s="1"/>
  <c r="J2331" i="1"/>
  <c r="G2330" i="1"/>
  <c r="J2328" i="1"/>
  <c r="AH2310" i="1"/>
  <c r="AL2310" i="1" s="1"/>
  <c r="J2291" i="1"/>
  <c r="AG2291" i="1"/>
  <c r="AI2291" i="1" s="1"/>
  <c r="J2287" i="1"/>
  <c r="G2287" i="1"/>
  <c r="J2281" i="1"/>
  <c r="G2281" i="1"/>
  <c r="J2272" i="1"/>
  <c r="AG2266" i="1"/>
  <c r="G2265" i="1"/>
  <c r="J2265" i="1"/>
  <c r="G2260" i="1"/>
  <c r="J2260" i="1"/>
  <c r="AH2255" i="1"/>
  <c r="AJ2255" i="1" s="1"/>
  <c r="G2255" i="1"/>
  <c r="J2428" i="1"/>
  <c r="AG2425" i="1"/>
  <c r="AI2425" i="1" s="1"/>
  <c r="G2403" i="1"/>
  <c r="J2393" i="1"/>
  <c r="AG2382" i="1"/>
  <c r="AI2382" i="1" s="1"/>
  <c r="AH2365" i="1"/>
  <c r="AJ2365" i="1" s="1"/>
  <c r="G2359" i="1"/>
  <c r="G2355" i="1"/>
  <c r="G2305" i="1"/>
  <c r="J2305" i="1"/>
  <c r="J2288" i="1"/>
  <c r="AH2288" i="1"/>
  <c r="AJ2288" i="1" s="1"/>
  <c r="G2432" i="1"/>
  <c r="J2421" i="1"/>
  <c r="J2408" i="1"/>
  <c r="J2437" i="1"/>
  <c r="AH2433" i="1"/>
  <c r="AJ2433" i="1" s="1"/>
  <c r="AH2427" i="1"/>
  <c r="AL2427" i="1" s="1"/>
  <c r="G2416" i="1"/>
  <c r="G2414" i="1"/>
  <c r="AG2408" i="1"/>
  <c r="AI2408" i="1" s="1"/>
  <c r="AH2405" i="1"/>
  <c r="AJ2405" i="1" s="1"/>
  <c r="G2404" i="1"/>
  <c r="AH2401" i="1"/>
  <c r="AJ2401" i="1" s="1"/>
  <c r="AH2393" i="1"/>
  <c r="AJ2393" i="1" s="1"/>
  <c r="G2376" i="1"/>
  <c r="G2375" i="1"/>
  <c r="AG2358" i="1"/>
  <c r="AI2358" i="1" s="1"/>
  <c r="G2352" i="1"/>
  <c r="G2351" i="1"/>
  <c r="AK2346" i="1"/>
  <c r="J2344" i="1"/>
  <c r="AH2315" i="1"/>
  <c r="AG2303" i="1"/>
  <c r="AH2303" i="1"/>
  <c r="AJ2303" i="1" s="1"/>
  <c r="G2277" i="1"/>
  <c r="J2277" i="1"/>
  <c r="AG2244" i="1"/>
  <c r="J2244" i="1"/>
  <c r="G2244" i="1"/>
  <c r="G2242" i="1"/>
  <c r="AG2218" i="1"/>
  <c r="AI2218" i="1" s="1"/>
  <c r="P2218" i="1"/>
  <c r="AH2322" i="1"/>
  <c r="AJ2322" i="1" s="1"/>
  <c r="J2322" i="1"/>
  <c r="AG2278" i="1"/>
  <c r="AI2278" i="1" s="1"/>
  <c r="J2278" i="1"/>
  <c r="P2271" i="1"/>
  <c r="AG2262" i="1"/>
  <c r="AI2262" i="1" s="1"/>
  <c r="J2262" i="1"/>
  <c r="P2432" i="1"/>
  <c r="J2417" i="1"/>
  <c r="G2447" i="1"/>
  <c r="G2442" i="1"/>
  <c r="AH2438" i="1"/>
  <c r="AJ2438" i="1" s="1"/>
  <c r="J2429" i="1"/>
  <c r="AH2421" i="1"/>
  <c r="AJ2421" i="1" s="1"/>
  <c r="G2418" i="1"/>
  <c r="G2415" i="1"/>
  <c r="AH2412" i="1"/>
  <c r="P2410" i="1"/>
  <c r="J2409" i="1"/>
  <c r="AG2399" i="1"/>
  <c r="AI2399" i="1" s="1"/>
  <c r="G2399" i="1"/>
  <c r="G2398" i="1"/>
  <c r="J2395" i="1"/>
  <c r="G2390" i="1"/>
  <c r="AH2387" i="1"/>
  <c r="P2382" i="1"/>
  <c r="AG2365" i="1"/>
  <c r="AI2365" i="1" s="1"/>
  <c r="J2345" i="1"/>
  <c r="P2342" i="1"/>
  <c r="J2341" i="1"/>
  <c r="AG2318" i="1"/>
  <c r="AI2318" i="1" s="1"/>
  <c r="J2290" i="1"/>
  <c r="G2253" i="1"/>
  <c r="J2253" i="1"/>
  <c r="AG2444" i="1"/>
  <c r="AI2444" i="1" s="1"/>
  <c r="G2395" i="1"/>
  <c r="R2365" i="1"/>
  <c r="J2354" i="1"/>
  <c r="G2353" i="1"/>
  <c r="G2337" i="1"/>
  <c r="AG2337" i="1"/>
  <c r="AI2337" i="1" s="1"/>
  <c r="P2336" i="1"/>
  <c r="AG2330" i="1"/>
  <c r="AH2330" i="1"/>
  <c r="AJ2330" i="1" s="1"/>
  <c r="G2329" i="1"/>
  <c r="J2329" i="1"/>
  <c r="P2316" i="1"/>
  <c r="G2278" i="1"/>
  <c r="R2252" i="1"/>
  <c r="AG2226" i="1"/>
  <c r="AK2226" i="1" s="1"/>
  <c r="P2226" i="1"/>
  <c r="AG2450" i="1"/>
  <c r="AI2450" i="1" s="1"/>
  <c r="J2449" i="1"/>
  <c r="G2445" i="1"/>
  <c r="G2434" i="1"/>
  <c r="AH2430" i="1"/>
  <c r="AJ2430" i="1" s="1"/>
  <c r="G2424" i="1"/>
  <c r="G2412" i="1"/>
  <c r="AG2396" i="1"/>
  <c r="AK2396" i="1" s="1"/>
  <c r="AG2391" i="1"/>
  <c r="AI2391" i="1" s="1"/>
  <c r="J2391" i="1"/>
  <c r="J2384" i="1"/>
  <c r="J2379" i="1"/>
  <c r="J2367" i="1"/>
  <c r="P2367" i="1" s="1"/>
  <c r="J2330" i="1"/>
  <c r="P2330" i="1" s="1"/>
  <c r="AG2260" i="1"/>
  <c r="AH2260" i="1"/>
  <c r="AJ2260" i="1" s="1"/>
  <c r="AG2397" i="1"/>
  <c r="AI2397" i="1" s="1"/>
  <c r="AL2391" i="1"/>
  <c r="G2379" i="1"/>
  <c r="G2335" i="1"/>
  <c r="J2335" i="1"/>
  <c r="AH2328" i="1"/>
  <c r="AJ2328" i="1" s="1"/>
  <c r="AG2324" i="1"/>
  <c r="J2324" i="1"/>
  <c r="AH2314" i="1"/>
  <c r="AJ2314" i="1" s="1"/>
  <c r="J2306" i="1"/>
  <c r="G2302" i="1"/>
  <c r="J2274" i="1"/>
  <c r="G2274" i="1"/>
  <c r="J2269" i="1"/>
  <c r="P2269" i="1" s="1"/>
  <c r="AI2135" i="1"/>
  <c r="AH2228" i="1"/>
  <c r="AJ2228" i="1" s="1"/>
  <c r="G2228" i="1"/>
  <c r="G2226" i="1"/>
  <c r="G2221" i="1"/>
  <c r="AH2218" i="1"/>
  <c r="AJ2218" i="1" s="1"/>
  <c r="G2197" i="1"/>
  <c r="AH2170" i="1"/>
  <c r="AJ2170" i="1" s="1"/>
  <c r="AK2135" i="1"/>
  <c r="G2120" i="1"/>
  <c r="G2114" i="1"/>
  <c r="P2109" i="1"/>
  <c r="J2103" i="1"/>
  <c r="G2103" i="1"/>
  <c r="P2326" i="1"/>
  <c r="J2318" i="1"/>
  <c r="P2308" i="1"/>
  <c r="AH2302" i="1"/>
  <c r="AL2302" i="1" s="1"/>
  <c r="P2287" i="1"/>
  <c r="AH2246" i="1"/>
  <c r="J2234" i="1"/>
  <c r="J2231" i="1"/>
  <c r="P2231" i="1" s="1"/>
  <c r="AG2228" i="1"/>
  <c r="AI2228" i="1" s="1"/>
  <c r="J2224" i="1"/>
  <c r="G2211" i="1"/>
  <c r="J2210" i="1"/>
  <c r="AG2199" i="1"/>
  <c r="AK2199" i="1" s="1"/>
  <c r="AH2190" i="1"/>
  <c r="AJ2190" i="1" s="1"/>
  <c r="AG2183" i="1"/>
  <c r="AI2183" i="1" s="1"/>
  <c r="J2174" i="1"/>
  <c r="P2167" i="1"/>
  <c r="G2160" i="1"/>
  <c r="J2160" i="1"/>
  <c r="P2144" i="1"/>
  <c r="AH2141" i="1"/>
  <c r="R2136" i="1"/>
  <c r="J2133" i="1"/>
  <c r="G2133" i="1"/>
  <c r="J2121" i="1"/>
  <c r="AG2102" i="1"/>
  <c r="AI2102" i="1" s="1"/>
  <c r="J2101" i="1"/>
  <c r="G2101" i="1"/>
  <c r="J2096" i="1"/>
  <c r="G2096" i="1"/>
  <c r="G2069" i="1"/>
  <c r="J2069" i="1"/>
  <c r="AH2064" i="1"/>
  <c r="AJ2064" i="1" s="1"/>
  <c r="P2064" i="1"/>
  <c r="J2061" i="1"/>
  <c r="G2061" i="1"/>
  <c r="G2053" i="1"/>
  <c r="P2255" i="1"/>
  <c r="J2248" i="1"/>
  <c r="J2245" i="1"/>
  <c r="AH2240" i="1"/>
  <c r="AJ2240" i="1" s="1"/>
  <c r="J2237" i="1"/>
  <c r="G2234" i="1"/>
  <c r="G2231" i="1"/>
  <c r="J2215" i="1"/>
  <c r="G2214" i="1"/>
  <c r="AH2212" i="1"/>
  <c r="AJ2212" i="1" s="1"/>
  <c r="G2210" i="1"/>
  <c r="P2186" i="1"/>
  <c r="J2182" i="1"/>
  <c r="G2173" i="1"/>
  <c r="AG2154" i="1"/>
  <c r="AI2154" i="1" s="1"/>
  <c r="P2148" i="1"/>
  <c r="AH2145" i="1"/>
  <c r="G2138" i="1"/>
  <c r="AH2135" i="1"/>
  <c r="G2126" i="1"/>
  <c r="J2126" i="1"/>
  <c r="AI2126" i="1" s="1"/>
  <c r="J2117" i="1"/>
  <c r="G2117" i="1"/>
  <c r="G2107" i="1"/>
  <c r="G2104" i="1"/>
  <c r="J2104" i="1"/>
  <c r="AH2089" i="1"/>
  <c r="AL2089" i="1" s="1"/>
  <c r="AG2086" i="1"/>
  <c r="AK2086" i="1" s="1"/>
  <c r="J2085" i="1"/>
  <c r="G2085" i="1"/>
  <c r="P2168" i="1"/>
  <c r="P2127" i="1"/>
  <c r="AG2127" i="1"/>
  <c r="AH2108" i="1"/>
  <c r="J2077" i="1"/>
  <c r="G2077" i="1"/>
  <c r="G2334" i="1"/>
  <c r="J2326" i="1"/>
  <c r="J2319" i="1"/>
  <c r="J2316" i="1"/>
  <c r="J2310" i="1"/>
  <c r="G2308" i="1"/>
  <c r="J2300" i="1"/>
  <c r="G2291" i="1"/>
  <c r="G2290" i="1"/>
  <c r="G2276" i="1"/>
  <c r="G2272" i="1"/>
  <c r="AG2268" i="1"/>
  <c r="AK2268" i="1" s="1"/>
  <c r="G2262" i="1"/>
  <c r="J2255" i="1"/>
  <c r="AH2242" i="1"/>
  <c r="AJ2242" i="1" s="1"/>
  <c r="G2240" i="1"/>
  <c r="AH2238" i="1"/>
  <c r="AL2238" i="1" s="1"/>
  <c r="J2229" i="1"/>
  <c r="AH2226" i="1"/>
  <c r="J2225" i="1"/>
  <c r="J2222" i="1"/>
  <c r="G2218" i="1"/>
  <c r="J2216" i="1"/>
  <c r="J2208" i="1"/>
  <c r="J2205" i="1"/>
  <c r="J2202" i="1"/>
  <c r="P2202" i="1" s="1"/>
  <c r="P2197" i="1"/>
  <c r="G2195" i="1"/>
  <c r="J2194" i="1"/>
  <c r="G2187" i="1"/>
  <c r="J2186" i="1"/>
  <c r="P2183" i="1"/>
  <c r="J2178" i="1"/>
  <c r="G2171" i="1"/>
  <c r="G2170" i="1"/>
  <c r="J2165" i="1"/>
  <c r="J2162" i="1"/>
  <c r="G2161" i="1"/>
  <c r="P2157" i="1"/>
  <c r="AH2149" i="1"/>
  <c r="AJ2149" i="1" s="1"/>
  <c r="R2143" i="1"/>
  <c r="AG2141" i="1"/>
  <c r="AI2141" i="1" s="1"/>
  <c r="AG2119" i="1"/>
  <c r="AK2119" i="1" s="1"/>
  <c r="AG2110" i="1"/>
  <c r="AH2105" i="1"/>
  <c r="J2097" i="1"/>
  <c r="AG2092" i="1"/>
  <c r="AI2092" i="1" s="1"/>
  <c r="J2058" i="1"/>
  <c r="P2058" i="1" s="1"/>
  <c r="G2058" i="1"/>
  <c r="AG1956" i="1"/>
  <c r="AI1956" i="1" s="1"/>
  <c r="J2323" i="1"/>
  <c r="P2317" i="1"/>
  <c r="AH2308" i="1"/>
  <c r="AJ2308" i="1" s="1"/>
  <c r="J2233" i="1"/>
  <c r="J2230" i="1"/>
  <c r="J2209" i="1"/>
  <c r="J2206" i="1"/>
  <c r="P2181" i="1"/>
  <c r="G2178" i="1"/>
  <c r="P2176" i="1"/>
  <c r="J2168" i="1"/>
  <c r="P2159" i="1"/>
  <c r="P2152" i="1"/>
  <c r="G2135" i="1"/>
  <c r="G2131" i="1"/>
  <c r="G2113" i="1"/>
  <c r="G2102" i="1"/>
  <c r="G2097" i="1"/>
  <c r="AH2015" i="1"/>
  <c r="AJ2015" i="1" s="1"/>
  <c r="AG2012" i="1"/>
  <c r="AI1980" i="1"/>
  <c r="AH2234" i="1"/>
  <c r="AL2234" i="1" s="1"/>
  <c r="AH2210" i="1"/>
  <c r="AJ2210" i="1" s="1"/>
  <c r="AH2160" i="1"/>
  <c r="AJ2160" i="1" s="1"/>
  <c r="AG2148" i="1"/>
  <c r="AI2148" i="1" s="1"/>
  <c r="G2128" i="1"/>
  <c r="J2128" i="1"/>
  <c r="G2345" i="1"/>
  <c r="G2339" i="1"/>
  <c r="G2333" i="1"/>
  <c r="G2328" i="1"/>
  <c r="P2325" i="1"/>
  <c r="G2324" i="1"/>
  <c r="G2322" i="1"/>
  <c r="G2317" i="1"/>
  <c r="J2303" i="1"/>
  <c r="J2301" i="1"/>
  <c r="G2293" i="1"/>
  <c r="AG2267" i="1"/>
  <c r="AK2267" i="1" s="1"/>
  <c r="AH2266" i="1"/>
  <c r="AG2251" i="1"/>
  <c r="AI2251" i="1" s="1"/>
  <c r="J2250" i="1"/>
  <c r="P2250" i="1" s="1"/>
  <c r="J2242" i="1"/>
  <c r="G2233" i="1"/>
  <c r="J2228" i="1"/>
  <c r="J2226" i="1"/>
  <c r="AH2222" i="1"/>
  <c r="AL2222" i="1" s="1"/>
  <c r="J2211" i="1"/>
  <c r="G2204" i="1"/>
  <c r="J2200" i="1"/>
  <c r="J2192" i="1"/>
  <c r="J2184" i="1"/>
  <c r="P2184" i="1" s="1"/>
  <c r="J2176" i="1"/>
  <c r="G2163" i="1"/>
  <c r="G2150" i="1"/>
  <c r="J2150" i="1"/>
  <c r="P2141" i="1"/>
  <c r="J2140" i="1"/>
  <c r="AH2140" i="1"/>
  <c r="AH2132" i="1"/>
  <c r="AJ2132" i="1" s="1"/>
  <c r="AH2127" i="1"/>
  <c r="AJ2127" i="1" s="1"/>
  <c r="G2123" i="1"/>
  <c r="AH2123" i="1"/>
  <c r="AJ2123" i="1" s="1"/>
  <c r="J2120" i="1"/>
  <c r="AH2103" i="1"/>
  <c r="AH2087" i="1"/>
  <c r="AJ2087" i="1" s="1"/>
  <c r="AG2082" i="1"/>
  <c r="J1942" i="1"/>
  <c r="J1939" i="1"/>
  <c r="J1928" i="1"/>
  <c r="J1921" i="1"/>
  <c r="G1891" i="1"/>
  <c r="J2146" i="1"/>
  <c r="J2123" i="1"/>
  <c r="J2119" i="1"/>
  <c r="J2098" i="1"/>
  <c r="J2074" i="1"/>
  <c r="P2074" i="1" s="1"/>
  <c r="J2068" i="1"/>
  <c r="G2040" i="1"/>
  <c r="J2031" i="1"/>
  <c r="J2025" i="1"/>
  <c r="AH2013" i="1"/>
  <c r="AJ2013" i="1" s="1"/>
  <c r="G2013" i="1"/>
  <c r="J2012" i="1"/>
  <c r="P2012" i="1" s="1"/>
  <c r="G2009" i="1"/>
  <c r="P2006" i="1"/>
  <c r="AH1996" i="1"/>
  <c r="AJ1996" i="1" s="1"/>
  <c r="J1980" i="1"/>
  <c r="G1979" i="1"/>
  <c r="J1975" i="1"/>
  <c r="P1975" i="1"/>
  <c r="J1973" i="1"/>
  <c r="J1950" i="1"/>
  <c r="J1934" i="1"/>
  <c r="AG1894" i="1"/>
  <c r="AI1894" i="1" s="1"/>
  <c r="G1894" i="1"/>
  <c r="J2054" i="1"/>
  <c r="AH2042" i="1"/>
  <c r="AJ2042" i="1" s="1"/>
  <c r="AG2041" i="1"/>
  <c r="AI2041" i="1" s="1"/>
  <c r="J2038" i="1"/>
  <c r="AH2034" i="1"/>
  <c r="AJ2034" i="1" s="1"/>
  <c r="G2030" i="1"/>
  <c r="J2022" i="1"/>
  <c r="J2021" i="1"/>
  <c r="P2021" i="1" s="1"/>
  <c r="G2015" i="1"/>
  <c r="G2012" i="1"/>
  <c r="J1994" i="1"/>
  <c r="J1983" i="1"/>
  <c r="G1980" i="1"/>
  <c r="J1967" i="1"/>
  <c r="AH1961" i="1"/>
  <c r="AJ1961" i="1" s="1"/>
  <c r="J1913" i="1"/>
  <c r="AH1913" i="1"/>
  <c r="AH2004" i="1"/>
  <c r="AJ2004" i="1" s="1"/>
  <c r="G1902" i="1"/>
  <c r="J2166" i="1"/>
  <c r="J2158" i="1"/>
  <c r="G2153" i="1"/>
  <c r="G2143" i="1"/>
  <c r="J2135" i="1"/>
  <c r="G2134" i="1"/>
  <c r="J2116" i="1"/>
  <c r="J2114" i="1"/>
  <c r="J2099" i="1"/>
  <c r="J2092" i="1"/>
  <c r="J2090" i="1"/>
  <c r="J2076" i="1"/>
  <c r="J2075" i="1"/>
  <c r="P2070" i="1"/>
  <c r="P2060" i="1"/>
  <c r="J2049" i="1"/>
  <c r="AG2047" i="1"/>
  <c r="AI2047" i="1" s="1"/>
  <c r="J2045" i="1"/>
  <c r="AG2043" i="1"/>
  <c r="AI2043" i="1" s="1"/>
  <c r="AG2042" i="1"/>
  <c r="J2042" i="1"/>
  <c r="G2041" i="1"/>
  <c r="J2034" i="1"/>
  <c r="AH2024" i="1"/>
  <c r="AJ2024" i="1" s="1"/>
  <c r="J2023" i="1"/>
  <c r="AG2019" i="1"/>
  <c r="AI2019" i="1" s="1"/>
  <c r="J1992" i="1"/>
  <c r="AH1984" i="1"/>
  <c r="AJ1984" i="1" s="1"/>
  <c r="AK1980" i="1"/>
  <c r="G1967" i="1"/>
  <c r="J1946" i="1"/>
  <c r="P1946" i="1"/>
  <c r="G1924" i="1"/>
  <c r="J1924" i="1"/>
  <c r="J1922" i="1"/>
  <c r="AH1922" i="1"/>
  <c r="AJ1922" i="1" s="1"/>
  <c r="G1914" i="1"/>
  <c r="J1914" i="1"/>
  <c r="AG1914" i="1"/>
  <c r="J1890" i="1"/>
  <c r="AH2076" i="1"/>
  <c r="AL2076" i="1" s="1"/>
  <c r="G2023" i="1"/>
  <c r="G2021" i="1"/>
  <c r="G2007" i="1"/>
  <c r="G1971" i="1"/>
  <c r="G1961" i="1"/>
  <c r="J1935" i="1"/>
  <c r="P1935" i="1"/>
  <c r="J1933" i="1"/>
  <c r="AH1933" i="1"/>
  <c r="G1929" i="1"/>
  <c r="J1929" i="1"/>
  <c r="P1929" i="1" s="1"/>
  <c r="G1900" i="1"/>
  <c r="J1900" i="1"/>
  <c r="J1887" i="1"/>
  <c r="G1887" i="1"/>
  <c r="G2110" i="1"/>
  <c r="J2109" i="1"/>
  <c r="J2106" i="1"/>
  <c r="P2106" i="1" s="1"/>
  <c r="J2093" i="1"/>
  <c r="P2093" i="1" s="1"/>
  <c r="J2084" i="1"/>
  <c r="P2084" i="1" s="1"/>
  <c r="J2083" i="1"/>
  <c r="J2071" i="1"/>
  <c r="AH2058" i="1"/>
  <c r="AG2055" i="1"/>
  <c r="AK2055" i="1" s="1"/>
  <c r="AH2050" i="1"/>
  <c r="G2047" i="1"/>
  <c r="J2039" i="1"/>
  <c r="G2026" i="1"/>
  <c r="J2018" i="1"/>
  <c r="R2018" i="1" s="1"/>
  <c r="AG2013" i="1"/>
  <c r="AK2013" i="1" s="1"/>
  <c r="AH2006" i="1"/>
  <c r="AJ2006" i="1" s="1"/>
  <c r="AH2000" i="1"/>
  <c r="AJ2000" i="1" s="1"/>
  <c r="J1987" i="1"/>
  <c r="G1987" i="1"/>
  <c r="G1984" i="1"/>
  <c r="J1977" i="1"/>
  <c r="AH1975" i="1"/>
  <c r="AJ1975" i="1" s="1"/>
  <c r="J1962" i="1"/>
  <c r="P1962" i="1" s="1"/>
  <c r="G1958" i="1"/>
  <c r="J1958" i="1"/>
  <c r="AH1949" i="1"/>
  <c r="G1944" i="1"/>
  <c r="J1944" i="1"/>
  <c r="J1938" i="1"/>
  <c r="P1938" i="1" s="1"/>
  <c r="AH1936" i="1"/>
  <c r="AJ1936" i="1" s="1"/>
  <c r="G1935" i="1"/>
  <c r="J1930" i="1"/>
  <c r="G1930" i="1"/>
  <c r="J1909" i="1"/>
  <c r="G1909" i="1"/>
  <c r="G2159" i="1"/>
  <c r="AG2130" i="1"/>
  <c r="AI2130" i="1" s="1"/>
  <c r="G2129" i="1"/>
  <c r="AG2124" i="1"/>
  <c r="J2122" i="1"/>
  <c r="P2122" i="1" s="1"/>
  <c r="G2118" i="1"/>
  <c r="G2115" i="1"/>
  <c r="AH2111" i="1"/>
  <c r="G2109" i="1"/>
  <c r="G2106" i="1"/>
  <c r="G2093" i="1"/>
  <c r="G2071" i="1"/>
  <c r="G2018" i="1"/>
  <c r="J2014" i="1"/>
  <c r="G1995" i="1"/>
  <c r="J1995" i="1"/>
  <c r="J1959" i="1"/>
  <c r="J1936" i="1"/>
  <c r="AJ1929" i="1"/>
  <c r="P1919" i="1"/>
  <c r="AG1910" i="1"/>
  <c r="AI1910" i="1" s="1"/>
  <c r="G1901" i="1"/>
  <c r="J1901" i="1"/>
  <c r="AH1901" i="1"/>
  <c r="AH1881" i="1"/>
  <c r="AJ1881" i="1" s="1"/>
  <c r="AG1836" i="1"/>
  <c r="AI1836" i="1" s="1"/>
  <c r="AH1836" i="1"/>
  <c r="AJ1836" i="1" s="1"/>
  <c r="P1761" i="1"/>
  <c r="AG1761" i="1"/>
  <c r="AH2001" i="1"/>
  <c r="AH1989" i="1"/>
  <c r="AJ1989" i="1" s="1"/>
  <c r="J1988" i="1"/>
  <c r="G1974" i="1"/>
  <c r="AG1968" i="1"/>
  <c r="AI1968" i="1" s="1"/>
  <c r="AG1967" i="1"/>
  <c r="AI1967" i="1" s="1"/>
  <c r="AG1966" i="1"/>
  <c r="AK1966" i="1" s="1"/>
  <c r="J1951" i="1"/>
  <c r="G1950" i="1"/>
  <c r="AG1948" i="1"/>
  <c r="G1946" i="1"/>
  <c r="J1943" i="1"/>
  <c r="P1943" i="1" s="1"/>
  <c r="G1942" i="1"/>
  <c r="G1934" i="1"/>
  <c r="G1928" i="1"/>
  <c r="J1926" i="1"/>
  <c r="G1913" i="1"/>
  <c r="AH1910" i="1"/>
  <c r="G1906" i="1"/>
  <c r="G1904" i="1"/>
  <c r="G1897" i="1"/>
  <c r="J1891" i="1"/>
  <c r="G1890" i="1"/>
  <c r="AG1888" i="1"/>
  <c r="AI1888" i="1" s="1"/>
  <c r="J1860" i="1"/>
  <c r="J1856" i="1"/>
  <c r="G1852" i="1"/>
  <c r="J1849" i="1"/>
  <c r="J1836" i="1"/>
  <c r="G1808" i="1"/>
  <c r="J1808" i="1"/>
  <c r="J1806" i="1"/>
  <c r="AH1797" i="1"/>
  <c r="AG1795" i="1"/>
  <c r="AI1795" i="1" s="1"/>
  <c r="AH1759" i="1"/>
  <c r="AJ1759" i="1" s="1"/>
  <c r="G1759" i="1"/>
  <c r="J1907" i="1"/>
  <c r="G1881" i="1"/>
  <c r="G1879" i="1"/>
  <c r="AG1877" i="1"/>
  <c r="J1872" i="1"/>
  <c r="J1857" i="1"/>
  <c r="G1856" i="1"/>
  <c r="AH1849" i="1"/>
  <c r="AG1820" i="1"/>
  <c r="AK1820" i="1" s="1"/>
  <c r="AG1790" i="1"/>
  <c r="AI1790" i="1" s="1"/>
  <c r="J1751" i="1"/>
  <c r="G1751" i="1"/>
  <c r="G1846" i="1"/>
  <c r="J1846" i="1"/>
  <c r="P1846" i="1" s="1"/>
  <c r="J1816" i="1"/>
  <c r="AG1804" i="1"/>
  <c r="G1795" i="1"/>
  <c r="J1795" i="1"/>
  <c r="AG1781" i="1"/>
  <c r="AI1781" i="1" s="1"/>
  <c r="G1749" i="1"/>
  <c r="J1749" i="1"/>
  <c r="AG1710" i="1"/>
  <c r="AI1710" i="1" s="1"/>
  <c r="J1961" i="1"/>
  <c r="AH1957" i="1"/>
  <c r="G1936" i="1"/>
  <c r="AL1929" i="1"/>
  <c r="AG1925" i="1"/>
  <c r="AI1925" i="1" s="1"/>
  <c r="G1922" i="1"/>
  <c r="J1920" i="1"/>
  <c r="J1908" i="1"/>
  <c r="P1896" i="1"/>
  <c r="J1895" i="1"/>
  <c r="J1894" i="1"/>
  <c r="P1894" i="1" s="1"/>
  <c r="AH1893" i="1"/>
  <c r="J1886" i="1"/>
  <c r="G1882" i="1"/>
  <c r="J1877" i="1"/>
  <c r="AH1873" i="1"/>
  <c r="G1853" i="1"/>
  <c r="J1850" i="1"/>
  <c r="G1847" i="1"/>
  <c r="AH1843" i="1"/>
  <c r="G1841" i="1"/>
  <c r="AG1837" i="1"/>
  <c r="G1829" i="1"/>
  <c r="AG1822" i="1"/>
  <c r="AI1822" i="1" s="1"/>
  <c r="P1820" i="1"/>
  <c r="P1802" i="1"/>
  <c r="AH1781" i="1"/>
  <c r="AJ1781" i="1" s="1"/>
  <c r="G1872" i="1"/>
  <c r="AG1846" i="1"/>
  <c r="AI1846" i="1" s="1"/>
  <c r="AG1785" i="1"/>
  <c r="AI1785" i="1" s="1"/>
  <c r="AH1785" i="1"/>
  <c r="AH1777" i="1"/>
  <c r="AJ1777" i="1" s="1"/>
  <c r="J1998" i="1"/>
  <c r="AG1990" i="1"/>
  <c r="AH1988" i="1"/>
  <c r="AJ1988" i="1" s="1"/>
  <c r="AH1982" i="1"/>
  <c r="AJ1982" i="1" s="1"/>
  <c r="J1981" i="1"/>
  <c r="G1978" i="1"/>
  <c r="G1972" i="1"/>
  <c r="J1941" i="1"/>
  <c r="P1941" i="1" s="1"/>
  <c r="J1937" i="1"/>
  <c r="J1931" i="1"/>
  <c r="G1923" i="1"/>
  <c r="G1903" i="1"/>
  <c r="G1899" i="1"/>
  <c r="G1898" i="1"/>
  <c r="J1893" i="1"/>
  <c r="J1889" i="1"/>
  <c r="G1886" i="1"/>
  <c r="G1878" i="1"/>
  <c r="AG1876" i="1"/>
  <c r="AI1876" i="1" s="1"/>
  <c r="AG1869" i="1"/>
  <c r="G1869" i="1"/>
  <c r="P1864" i="1"/>
  <c r="AG1861" i="1"/>
  <c r="AI1861" i="1" s="1"/>
  <c r="G1858" i="1"/>
  <c r="G1854" i="1"/>
  <c r="AH1848" i="1"/>
  <c r="AJ1848" i="1" s="1"/>
  <c r="G1848" i="1"/>
  <c r="P1838" i="1"/>
  <c r="J1835" i="1"/>
  <c r="G1835" i="1"/>
  <c r="J1819" i="1"/>
  <c r="P1819" i="1" s="1"/>
  <c r="G1819" i="1"/>
  <c r="AH1813" i="1"/>
  <c r="AL1813" i="1" s="1"/>
  <c r="G1813" i="1"/>
  <c r="AG1806" i="1"/>
  <c r="G1801" i="1"/>
  <c r="J1801" i="1"/>
  <c r="AG1775" i="1"/>
  <c r="AI1775" i="1" s="1"/>
  <c r="G1769" i="1"/>
  <c r="J1769" i="1"/>
  <c r="P1965" i="1"/>
  <c r="AG1960" i="1"/>
  <c r="AG1951" i="1"/>
  <c r="J1949" i="1"/>
  <c r="AG1943" i="1"/>
  <c r="AI1943" i="1" s="1"/>
  <c r="AK1943" i="1" s="1"/>
  <c r="G1925" i="1"/>
  <c r="G1908" i="1"/>
  <c r="AG1898" i="1"/>
  <c r="AI1898" i="1" s="1"/>
  <c r="G1896" i="1"/>
  <c r="AH1879" i="1"/>
  <c r="AJ1879" i="1" s="1"/>
  <c r="AG1868" i="1"/>
  <c r="AI1868" i="1" s="1"/>
  <c r="G1851" i="1"/>
  <c r="AG1834" i="1"/>
  <c r="AH1833" i="1"/>
  <c r="J1828" i="1"/>
  <c r="G1817" i="1"/>
  <c r="AG1805" i="1"/>
  <c r="AH1805" i="1"/>
  <c r="AH1725" i="1"/>
  <c r="J1844" i="1"/>
  <c r="P1844" i="1" s="1"/>
  <c r="G1839" i="1"/>
  <c r="G1838" i="1"/>
  <c r="J1832" i="1"/>
  <c r="P1829" i="1"/>
  <c r="G1828" i="1"/>
  <c r="AG1826" i="1"/>
  <c r="AI1826" i="1" s="1"/>
  <c r="G1816" i="1"/>
  <c r="P1812" i="1"/>
  <c r="J1794" i="1"/>
  <c r="J1793" i="1"/>
  <c r="J1766" i="1"/>
  <c r="AH1761" i="1"/>
  <c r="AL1761" i="1" s="1"/>
  <c r="J1761" i="1"/>
  <c r="P1758" i="1"/>
  <c r="G1755" i="1"/>
  <c r="AG1744" i="1"/>
  <c r="AI1744" i="1" s="1"/>
  <c r="P1732" i="1"/>
  <c r="AH1729" i="1"/>
  <c r="J1721" i="1"/>
  <c r="P1717" i="1"/>
  <c r="G1711" i="1"/>
  <c r="G1689" i="1"/>
  <c r="AG1682" i="1"/>
  <c r="G1681" i="1"/>
  <c r="G1678" i="1"/>
  <c r="G1670" i="1"/>
  <c r="AG1664" i="1"/>
  <c r="AI1664" i="1" s="1"/>
  <c r="AH1645" i="1"/>
  <c r="J1631" i="1"/>
  <c r="AH1550" i="1"/>
  <c r="P1550" i="1"/>
  <c r="AJ1506" i="1"/>
  <c r="G1739" i="1"/>
  <c r="J1738" i="1"/>
  <c r="AG1727" i="1"/>
  <c r="P1679" i="1"/>
  <c r="AG1679" i="1"/>
  <c r="J1666" i="1"/>
  <c r="AG1572" i="1"/>
  <c r="P1542" i="1"/>
  <c r="AH1500" i="1"/>
  <c r="AL1500" i="1" s="1"/>
  <c r="P1762" i="1"/>
  <c r="J1718" i="1"/>
  <c r="AG1703" i="1"/>
  <c r="J1700" i="1"/>
  <c r="J1697" i="1"/>
  <c r="J1687" i="1"/>
  <c r="G1673" i="1"/>
  <c r="AG1659" i="1"/>
  <c r="AG1652" i="1"/>
  <c r="AI1652" i="1" s="1"/>
  <c r="R1562" i="1"/>
  <c r="G1632" i="1"/>
  <c r="J1632" i="1"/>
  <c r="J1824" i="1"/>
  <c r="P1824" i="1" s="1"/>
  <c r="G1812" i="1"/>
  <c r="G1806" i="1"/>
  <c r="P1801" i="1"/>
  <c r="AH1792" i="1"/>
  <c r="G1790" i="1"/>
  <c r="G1782" i="1"/>
  <c r="J1778" i="1"/>
  <c r="AG1773" i="1"/>
  <c r="G1752" i="1"/>
  <c r="AH1743" i="1"/>
  <c r="AJ1743" i="1" s="1"/>
  <c r="P1737" i="1"/>
  <c r="J1735" i="1"/>
  <c r="P1729" i="1"/>
  <c r="G1728" i="1"/>
  <c r="G1727" i="1"/>
  <c r="AH1723" i="1"/>
  <c r="AL1723" i="1" s="1"/>
  <c r="J1691" i="1"/>
  <c r="G1687" i="1"/>
  <c r="J1684" i="1"/>
  <c r="AH1682" i="1"/>
  <c r="J1674" i="1"/>
  <c r="G1669" i="1"/>
  <c r="AH1657" i="1"/>
  <c r="AG1653" i="1"/>
  <c r="AH1644" i="1"/>
  <c r="AL1644" i="1" s="1"/>
  <c r="AG1644" i="1"/>
  <c r="J1635" i="1"/>
  <c r="AJ1630" i="1"/>
  <c r="J1624" i="1"/>
  <c r="G1624" i="1"/>
  <c r="J1617" i="1"/>
  <c r="G1616" i="1"/>
  <c r="J1616" i="1"/>
  <c r="AG1609" i="1"/>
  <c r="AI1609" i="1" s="1"/>
  <c r="AH1789" i="1"/>
  <c r="AH1769" i="1"/>
  <c r="J1763" i="1"/>
  <c r="AG1750" i="1"/>
  <c r="AG1748" i="1"/>
  <c r="J1744" i="1"/>
  <c r="G1740" i="1"/>
  <c r="J1716" i="1"/>
  <c r="AG1711" i="1"/>
  <c r="AI1711" i="1" s="1"/>
  <c r="J1692" i="1"/>
  <c r="G1691" i="1"/>
  <c r="G1674" i="1"/>
  <c r="AG1573" i="1"/>
  <c r="AH1554" i="1"/>
  <c r="AG1554" i="1"/>
  <c r="AG1543" i="1"/>
  <c r="AI1543" i="1" s="1"/>
  <c r="J1834" i="1"/>
  <c r="P1832" i="1"/>
  <c r="J1825" i="1"/>
  <c r="J1820" i="1"/>
  <c r="J1803" i="1"/>
  <c r="AG1788" i="1"/>
  <c r="G1786" i="1"/>
  <c r="AH1779" i="1"/>
  <c r="AJ1779" i="1" s="1"/>
  <c r="AH1737" i="1"/>
  <c r="P1605" i="1"/>
  <c r="J1767" i="1"/>
  <c r="AG1716" i="1"/>
  <c r="AG1657" i="1"/>
  <c r="AI1657" i="1" s="1"/>
  <c r="AH1652" i="1"/>
  <c r="AJ1652" i="1" s="1"/>
  <c r="AG1627" i="1"/>
  <c r="AI1627" i="1" s="1"/>
  <c r="AH1612" i="1"/>
  <c r="AL1612" i="1" s="1"/>
  <c r="G1596" i="1"/>
  <c r="J1573" i="1"/>
  <c r="P1573" i="1" s="1"/>
  <c r="J1572" i="1"/>
  <c r="AH1570" i="1"/>
  <c r="AJ1570" i="1" s="1"/>
  <c r="G1545" i="1"/>
  <c r="J1540" i="1"/>
  <c r="AH1526" i="1"/>
  <c r="AJ1526" i="1" s="1"/>
  <c r="J1511" i="1"/>
  <c r="AL1506" i="1"/>
  <c r="J1504" i="1"/>
  <c r="AH1503" i="1"/>
  <c r="AL1503" i="1" s="1"/>
  <c r="J1492" i="1"/>
  <c r="G1489" i="1"/>
  <c r="G1488" i="1"/>
  <c r="J1662" i="1"/>
  <c r="G1659" i="1"/>
  <c r="J1656" i="1"/>
  <c r="G1655" i="1"/>
  <c r="AG1648" i="1"/>
  <c r="AI1648" i="1" s="1"/>
  <c r="J1627" i="1"/>
  <c r="AG1623" i="1"/>
  <c r="G1617" i="1"/>
  <c r="G1614" i="1"/>
  <c r="J1608" i="1"/>
  <c r="G1599" i="1"/>
  <c r="J1584" i="1"/>
  <c r="AG1577" i="1"/>
  <c r="AH1572" i="1"/>
  <c r="J1563" i="1"/>
  <c r="J1555" i="1"/>
  <c r="G1554" i="1"/>
  <c r="G1550" i="1"/>
  <c r="J1542" i="1"/>
  <c r="G1540" i="1"/>
  <c r="AG1523" i="1"/>
  <c r="AI1523" i="1" s="1"/>
  <c r="G1513" i="1"/>
  <c r="G1504" i="1"/>
  <c r="J1497" i="1"/>
  <c r="AG1511" i="1"/>
  <c r="P1493" i="1"/>
  <c r="G1609" i="1"/>
  <c r="G1600" i="1"/>
  <c r="P1578" i="1"/>
  <c r="J1577" i="1"/>
  <c r="AG1570" i="1"/>
  <c r="G1564" i="1"/>
  <c r="J1547" i="1"/>
  <c r="G1546" i="1"/>
  <c r="AG1544" i="1"/>
  <c r="AI1544" i="1" s="1"/>
  <c r="G1543" i="1"/>
  <c r="J1537" i="1"/>
  <c r="G1532" i="1"/>
  <c r="AG1512" i="1"/>
  <c r="AG1503" i="1"/>
  <c r="G1497" i="1"/>
  <c r="G1496" i="1"/>
  <c r="J1487" i="1"/>
  <c r="AG1485" i="1"/>
  <c r="AK1485" i="1" s="1"/>
  <c r="G1483" i="1"/>
  <c r="J1677" i="1"/>
  <c r="J1675" i="1"/>
  <c r="J1663" i="1"/>
  <c r="AH1658" i="1"/>
  <c r="P1646" i="1"/>
  <c r="AH1623" i="1"/>
  <c r="AG1613" i="1"/>
  <c r="AI1613" i="1" s="1"/>
  <c r="G1580" i="1"/>
  <c r="AG1568" i="1"/>
  <c r="AI1568" i="1" s="1"/>
  <c r="AH1564" i="1"/>
  <c r="AG1553" i="1"/>
  <c r="G1553" i="1"/>
  <c r="J1530" i="1"/>
  <c r="G1518" i="1"/>
  <c r="J1508" i="1"/>
  <c r="G1507" i="1"/>
  <c r="AH1494" i="1"/>
  <c r="AJ1494" i="1" s="1"/>
  <c r="AG1488" i="1"/>
  <c r="G1484" i="1"/>
  <c r="AH1627" i="1"/>
  <c r="AJ1627" i="1" s="1"/>
  <c r="G1620" i="1"/>
  <c r="AH1607" i="1"/>
  <c r="AG1564" i="1"/>
  <c r="AH1562" i="1"/>
  <c r="AJ1562" i="1" s="1"/>
  <c r="AH1517" i="1"/>
  <c r="J1491" i="1"/>
  <c r="AH1661" i="1"/>
  <c r="AL1661" i="1" s="1"/>
  <c r="P1651" i="1"/>
  <c r="G1648" i="1"/>
  <c r="G1633" i="1"/>
  <c r="AG1630" i="1"/>
  <c r="AH1610" i="1"/>
  <c r="AG1607" i="1"/>
  <c r="AI1607" i="1" s="1"/>
  <c r="G1607" i="1"/>
  <c r="G1588" i="1"/>
  <c r="AG1562" i="1"/>
  <c r="AI1562" i="1" s="1"/>
  <c r="P1558" i="1"/>
  <c r="P1553" i="1"/>
  <c r="G1538" i="1"/>
  <c r="J1531" i="1"/>
  <c r="AH1512" i="1"/>
  <c r="AJ1512" i="1" s="1"/>
  <c r="G1502" i="1"/>
  <c r="J1489" i="1"/>
  <c r="AG1496" i="1"/>
  <c r="AI1496" i="1" s="1"/>
  <c r="AJ2435" i="1"/>
  <c r="AJ2404" i="1"/>
  <c r="AH2389" i="1"/>
  <c r="AJ2449" i="1"/>
  <c r="AL2449" i="1"/>
  <c r="P2443" i="1"/>
  <c r="AH2443" i="1"/>
  <c r="AJ2415" i="1"/>
  <c r="AL2393" i="1"/>
  <c r="P2373" i="1"/>
  <c r="AH2373" i="1"/>
  <c r="AJ2424" i="1"/>
  <c r="AL2424" i="1"/>
  <c r="AI2390" i="1"/>
  <c r="R2448" i="1"/>
  <c r="AJ2441" i="1"/>
  <c r="AG2431" i="1"/>
  <c r="AH2431" i="1"/>
  <c r="AJ2419" i="1"/>
  <c r="AI2396" i="1"/>
  <c r="AH2381" i="1"/>
  <c r="AH2439" i="1"/>
  <c r="AG2439" i="1"/>
  <c r="R2432" i="1"/>
  <c r="AI2428" i="1"/>
  <c r="AJ2425" i="1"/>
  <c r="AH2407" i="1"/>
  <c r="AG2407" i="1"/>
  <c r="AJ2397" i="1"/>
  <c r="AI2372" i="1"/>
  <c r="AK2444" i="1"/>
  <c r="AI2436" i="1"/>
  <c r="R2427" i="1"/>
  <c r="AL2379" i="1"/>
  <c r="AJ2379" i="1"/>
  <c r="R2440" i="1"/>
  <c r="AI2434" i="1"/>
  <c r="AJ2444" i="1"/>
  <c r="AL2444" i="1"/>
  <c r="P2435" i="1"/>
  <c r="AH2428" i="1"/>
  <c r="P2428" i="1"/>
  <c r="AI2352" i="1"/>
  <c r="AJ2347" i="1"/>
  <c r="AH2436" i="1"/>
  <c r="AG2422" i="1"/>
  <c r="AH2422" i="1"/>
  <c r="AJ2412" i="1"/>
  <c r="G2441" i="1"/>
  <c r="AG2438" i="1"/>
  <c r="G2420" i="1"/>
  <c r="AG2381" i="1"/>
  <c r="J2372" i="1"/>
  <c r="G2372" i="1"/>
  <c r="AG2370" i="1"/>
  <c r="AH2370" i="1"/>
  <c r="AH2364" i="1"/>
  <c r="G2357" i="1"/>
  <c r="J2357" i="1"/>
  <c r="J2348" i="1"/>
  <c r="P2348" i="1" s="1"/>
  <c r="G2348" i="1"/>
  <c r="AJ2346" i="1"/>
  <c r="AL2346" i="1"/>
  <c r="G2449" i="1"/>
  <c r="G2433" i="1"/>
  <c r="AG2430" i="1"/>
  <c r="AH2420" i="1"/>
  <c r="AL2412" i="1"/>
  <c r="P2449" i="1"/>
  <c r="AH2448" i="1"/>
  <c r="G2446" i="1"/>
  <c r="AG2443" i="1"/>
  <c r="AH2440" i="1"/>
  <c r="G2438" i="1"/>
  <c r="AG2435" i="1"/>
  <c r="AH2432" i="1"/>
  <c r="G2430" i="1"/>
  <c r="AG2427" i="1"/>
  <c r="AG2424" i="1"/>
  <c r="AK2423" i="1"/>
  <c r="P2423" i="1"/>
  <c r="AG2420" i="1"/>
  <c r="AG2419" i="1"/>
  <c r="AH2414" i="1"/>
  <c r="AG2412" i="1"/>
  <c r="J2412" i="1"/>
  <c r="G2410" i="1"/>
  <c r="P2405" i="1"/>
  <c r="AH2402" i="1"/>
  <c r="G2401" i="1"/>
  <c r="AG2395" i="1"/>
  <c r="AG2394" i="1"/>
  <c r="AH2394" i="1"/>
  <c r="AK2388" i="1"/>
  <c r="G2377" i="1"/>
  <c r="AH2376" i="1"/>
  <c r="J2369" i="1"/>
  <c r="AG2367" i="1"/>
  <c r="AH2367" i="1"/>
  <c r="G2363" i="1"/>
  <c r="G2425" i="1"/>
  <c r="J2407" i="1"/>
  <c r="J2450" i="1"/>
  <c r="P2450" i="1" s="1"/>
  <c r="AG2448" i="1"/>
  <c r="AH2445" i="1"/>
  <c r="G2443" i="1"/>
  <c r="J2442" i="1"/>
  <c r="P2442" i="1" s="1"/>
  <c r="AG2440" i="1"/>
  <c r="P2438" i="1"/>
  <c r="AH2437" i="1"/>
  <c r="G2435" i="1"/>
  <c r="J2434" i="1"/>
  <c r="AG2432" i="1"/>
  <c r="AH2429" i="1"/>
  <c r="G2427" i="1"/>
  <c r="J2426" i="1"/>
  <c r="AH2416" i="1"/>
  <c r="AG2414" i="1"/>
  <c r="G2413" i="1"/>
  <c r="J2403" i="1"/>
  <c r="AH2395" i="1"/>
  <c r="AK2392" i="1"/>
  <c r="AH2392" i="1"/>
  <c r="AK2391" i="1"/>
  <c r="J2390" i="1"/>
  <c r="P2390" i="1" s="1"/>
  <c r="AG2389" i="1"/>
  <c r="AH2388" i="1"/>
  <c r="J2387" i="1"/>
  <c r="G2381" i="1"/>
  <c r="J2381" i="1"/>
  <c r="J2376" i="1"/>
  <c r="R2374" i="1"/>
  <c r="AG2373" i="1"/>
  <c r="J2364" i="1"/>
  <c r="G2364" i="1"/>
  <c r="AG2362" i="1"/>
  <c r="AH2362" i="1"/>
  <c r="J2358" i="1"/>
  <c r="AH2356" i="1"/>
  <c r="AK2356" i="1"/>
  <c r="J2355" i="1"/>
  <c r="AG2348" i="1"/>
  <c r="G2347" i="1"/>
  <c r="AH2418" i="1"/>
  <c r="AG2446" i="1"/>
  <c r="AH2450" i="1"/>
  <c r="AG2445" i="1"/>
  <c r="AH2442" i="1"/>
  <c r="J2439" i="1"/>
  <c r="P2439" i="1" s="1"/>
  <c r="AG2437" i="1"/>
  <c r="AH2434" i="1"/>
  <c r="AK2433" i="1"/>
  <c r="J2431" i="1"/>
  <c r="AG2429" i="1"/>
  <c r="AH2426" i="1"/>
  <c r="AL2421" i="1"/>
  <c r="AG2421" i="1"/>
  <c r="AH2417" i="1"/>
  <c r="AG2416" i="1"/>
  <c r="J2414" i="1"/>
  <c r="P2414" i="1" s="1"/>
  <c r="AH2411" i="1"/>
  <c r="AH2408" i="1"/>
  <c r="AG2405" i="1"/>
  <c r="J2402" i="1"/>
  <c r="J2392" i="1"/>
  <c r="J2388" i="1"/>
  <c r="P2388" i="1" s="1"/>
  <c r="G2388" i="1"/>
  <c r="J2382" i="1"/>
  <c r="AJ2371" i="1"/>
  <c r="P2368" i="1"/>
  <c r="AK2368" i="1"/>
  <c r="AH2368" i="1"/>
  <c r="AG2364" i="1"/>
  <c r="J2350" i="1"/>
  <c r="P2350" i="1" s="1"/>
  <c r="J2347" i="1"/>
  <c r="P2347" i="1" s="1"/>
  <c r="AH2410" i="1"/>
  <c r="P2400" i="1"/>
  <c r="AH2400" i="1"/>
  <c r="AJ2396" i="1"/>
  <c r="G2389" i="1"/>
  <c r="J2389" i="1"/>
  <c r="AG2386" i="1"/>
  <c r="AH2386" i="1"/>
  <c r="AH2380" i="1"/>
  <c r="G2373" i="1"/>
  <c r="J2373" i="1"/>
  <c r="J2361" i="1"/>
  <c r="AG2361" i="1"/>
  <c r="AG2359" i="1"/>
  <c r="AH2359" i="1"/>
  <c r="J2356" i="1"/>
  <c r="P2356" i="1" s="1"/>
  <c r="G2356" i="1"/>
  <c r="AG2354" i="1"/>
  <c r="AH2354" i="1"/>
  <c r="AJ2323" i="1"/>
  <c r="AG2321" i="1"/>
  <c r="AH2321" i="1"/>
  <c r="AK2415" i="1"/>
  <c r="J2424" i="1"/>
  <c r="J2416" i="1"/>
  <c r="J2411" i="1"/>
  <c r="P2407" i="1"/>
  <c r="AL2404" i="1"/>
  <c r="AL2401" i="1"/>
  <c r="J2400" i="1"/>
  <c r="J2396" i="1"/>
  <c r="G2396" i="1"/>
  <c r="AG2393" i="1"/>
  <c r="G2391" i="1"/>
  <c r="J2385" i="1"/>
  <c r="AG2383" i="1"/>
  <c r="AH2383" i="1"/>
  <c r="J2374" i="1"/>
  <c r="P2374" i="1" s="1"/>
  <c r="J2353" i="1"/>
  <c r="AG2353" i="1"/>
  <c r="AG2351" i="1"/>
  <c r="AH2351" i="1"/>
  <c r="P2349" i="1"/>
  <c r="AG2349" i="1"/>
  <c r="AH2349" i="1"/>
  <c r="AI2324" i="1"/>
  <c r="AJ2246" i="1"/>
  <c r="AG2410" i="1"/>
  <c r="AK2434" i="1"/>
  <c r="J2423" i="1"/>
  <c r="J2419" i="1"/>
  <c r="P2419" i="1" s="1"/>
  <c r="AG2418" i="1"/>
  <c r="AG2413" i="1"/>
  <c r="AH2406" i="1"/>
  <c r="AG2404" i="1"/>
  <c r="J2404" i="1"/>
  <c r="AH2403" i="1"/>
  <c r="J2401" i="1"/>
  <c r="AG2400" i="1"/>
  <c r="G2397" i="1"/>
  <c r="J2397" i="1"/>
  <c r="J2380" i="1"/>
  <c r="P2380" i="1" s="1"/>
  <c r="G2380" i="1"/>
  <c r="AG2378" i="1"/>
  <c r="AH2378" i="1"/>
  <c r="P2375" i="1"/>
  <c r="AH2372" i="1"/>
  <c r="J2371" i="1"/>
  <c r="G2365" i="1"/>
  <c r="J2365" i="1"/>
  <c r="P2365" i="1" s="1"/>
  <c r="G2361" i="1"/>
  <c r="P2360" i="1"/>
  <c r="AH2360" i="1"/>
  <c r="AH2348" i="1"/>
  <c r="R2326" i="1"/>
  <c r="R2325" i="1"/>
  <c r="P2403" i="1"/>
  <c r="AG2403" i="1"/>
  <c r="AG2401" i="1"/>
  <c r="R2390" i="1"/>
  <c r="AK2384" i="1"/>
  <c r="AH2384" i="1"/>
  <c r="AG2380" i="1"/>
  <c r="J2377" i="1"/>
  <c r="AG2375" i="1"/>
  <c r="AH2375" i="1"/>
  <c r="R2358" i="1"/>
  <c r="AK2352" i="1"/>
  <c r="AH2352" i="1"/>
  <c r="R2336" i="1"/>
  <c r="AJ2327" i="1"/>
  <c r="AJ2326" i="1"/>
  <c r="AJ2325" i="1"/>
  <c r="R2317" i="1"/>
  <c r="AJ2302" i="1"/>
  <c r="P2345" i="1"/>
  <c r="P2338" i="1"/>
  <c r="AG2334" i="1"/>
  <c r="P2331" i="1"/>
  <c r="AG2329" i="1"/>
  <c r="AG2327" i="1"/>
  <c r="AG2325" i="1"/>
  <c r="AH2319" i="1"/>
  <c r="P2311" i="1"/>
  <c r="AH2301" i="1"/>
  <c r="AG2300" i="1"/>
  <c r="AH2300" i="1"/>
  <c r="AH2292" i="1"/>
  <c r="AG2286" i="1"/>
  <c r="G2286" i="1"/>
  <c r="J2286" i="1"/>
  <c r="AG2283" i="1"/>
  <c r="AG2275" i="1"/>
  <c r="AH2275" i="1"/>
  <c r="AH2267" i="1"/>
  <c r="J2264" i="1"/>
  <c r="G2263" i="1"/>
  <c r="AI2254" i="1"/>
  <c r="AH2398" i="1"/>
  <c r="AH2390" i="1"/>
  <c r="AH2382" i="1"/>
  <c r="AH2374" i="1"/>
  <c r="AH2366" i="1"/>
  <c r="AH2358" i="1"/>
  <c r="AH2350" i="1"/>
  <c r="R2350" i="1"/>
  <c r="AG2339" i="1"/>
  <c r="P2337" i="1"/>
  <c r="AH2336" i="1"/>
  <c r="P2327" i="1"/>
  <c r="AG2326" i="1"/>
  <c r="AL2325" i="1"/>
  <c r="AK2324" i="1"/>
  <c r="AG2322" i="1"/>
  <c r="AG2319" i="1"/>
  <c r="AG2316" i="1"/>
  <c r="J2315" i="1"/>
  <c r="G2314" i="1"/>
  <c r="P2312" i="1"/>
  <c r="AG2312" i="1"/>
  <c r="AH2311" i="1"/>
  <c r="AG2310" i="1"/>
  <c r="AH2299" i="1"/>
  <c r="J2292" i="1"/>
  <c r="J2280" i="1"/>
  <c r="AH2274" i="1"/>
  <c r="AG2274" i="1"/>
  <c r="R2255" i="1"/>
  <c r="G2252" i="1"/>
  <c r="J2252" i="1"/>
  <c r="J2321" i="1"/>
  <c r="J2313" i="1"/>
  <c r="J2312" i="1"/>
  <c r="AG2311" i="1"/>
  <c r="G2307" i="1"/>
  <c r="G2301" i="1"/>
  <c r="J2299" i="1"/>
  <c r="J2298" i="1"/>
  <c r="AH2296" i="1"/>
  <c r="AG2294" i="1"/>
  <c r="AG2284" i="1"/>
  <c r="AH2284" i="1"/>
  <c r="AI2259" i="1"/>
  <c r="AH2258" i="1"/>
  <c r="P2258" i="1"/>
  <c r="AG2258" i="1"/>
  <c r="AK2254" i="1"/>
  <c r="AH2254" i="1"/>
  <c r="AH2251" i="1"/>
  <c r="AI2239" i="1"/>
  <c r="AK2239" i="1"/>
  <c r="AJ2198" i="1"/>
  <c r="AG2387" i="1"/>
  <c r="AG2379" i="1"/>
  <c r="AK2374" i="1"/>
  <c r="AG2371" i="1"/>
  <c r="AG2363" i="1"/>
  <c r="AG2355" i="1"/>
  <c r="AK2350" i="1"/>
  <c r="J2349" i="1"/>
  <c r="AG2347" i="1"/>
  <c r="J2343" i="1"/>
  <c r="J2339" i="1"/>
  <c r="P2339" i="1" s="1"/>
  <c r="J2338" i="1"/>
  <c r="J2337" i="1"/>
  <c r="AG2333" i="1"/>
  <c r="J2332" i="1"/>
  <c r="AL2326" i="1"/>
  <c r="AG2323" i="1"/>
  <c r="G2318" i="1"/>
  <c r="AG2314" i="1"/>
  <c r="AL2312" i="1"/>
  <c r="G2311" i="1"/>
  <c r="G2310" i="1"/>
  <c r="G2304" i="1"/>
  <c r="G2303" i="1"/>
  <c r="G2300" i="1"/>
  <c r="J2297" i="1"/>
  <c r="AG2296" i="1"/>
  <c r="AG2295" i="1"/>
  <c r="AH2295" i="1"/>
  <c r="J2294" i="1"/>
  <c r="J2293" i="1"/>
  <c r="G2292" i="1"/>
  <c r="P2288" i="1"/>
  <c r="AG2288" i="1"/>
  <c r="J2284" i="1"/>
  <c r="P2284" i="1" s="1"/>
  <c r="J2282" i="1"/>
  <c r="G2282" i="1"/>
  <c r="AH2270" i="1"/>
  <c r="AG2246" i="1"/>
  <c r="AL2246" i="1"/>
  <c r="AG2281" i="1"/>
  <c r="J2279" i="1"/>
  <c r="G2279" i="1"/>
  <c r="AH2265" i="1"/>
  <c r="P2265" i="1"/>
  <c r="AG2265" i="1"/>
  <c r="AG2233" i="1"/>
  <c r="AH2233" i="1"/>
  <c r="P2233" i="1"/>
  <c r="P2387" i="1"/>
  <c r="AH2345" i="1"/>
  <c r="AG2344" i="1"/>
  <c r="AH2343" i="1"/>
  <c r="G2342" i="1"/>
  <c r="AH2341" i="1"/>
  <c r="G2341" i="1"/>
  <c r="AH2340" i="1"/>
  <c r="AH2339" i="1"/>
  <c r="J2333" i="1"/>
  <c r="AK2320" i="1"/>
  <c r="AH2320" i="1"/>
  <c r="AG2317" i="1"/>
  <c r="AL2309" i="1"/>
  <c r="AH2306" i="1"/>
  <c r="P2306" i="1"/>
  <c r="G2297" i="1"/>
  <c r="G2294" i="1"/>
  <c r="G2270" i="1"/>
  <c r="J2270" i="1"/>
  <c r="P2241" i="1"/>
  <c r="AG2241" i="1"/>
  <c r="AH2241" i="1"/>
  <c r="AL2214" i="1"/>
  <c r="AJ2214" i="1"/>
  <c r="AG2345" i="1"/>
  <c r="AL2344" i="1"/>
  <c r="AG2343" i="1"/>
  <c r="G2343" i="1"/>
  <c r="AH2342" i="1"/>
  <c r="AG2341" i="1"/>
  <c r="AG2340" i="1"/>
  <c r="AH2338" i="1"/>
  <c r="G2338" i="1"/>
  <c r="AH2337" i="1"/>
  <c r="AG2336" i="1"/>
  <c r="AH2333" i="1"/>
  <c r="AH2331" i="1"/>
  <c r="AH2318" i="1"/>
  <c r="G2316" i="1"/>
  <c r="AL2307" i="1"/>
  <c r="AG2307" i="1"/>
  <c r="P2302" i="1"/>
  <c r="AG2302" i="1"/>
  <c r="J2295" i="1"/>
  <c r="P2295" i="1" s="1"/>
  <c r="G2295" i="1"/>
  <c r="AK2289" i="1"/>
  <c r="AI2289" i="1"/>
  <c r="AH2289" i="1"/>
  <c r="AH2281" i="1"/>
  <c r="AG2277" i="1"/>
  <c r="AH2277" i="1"/>
  <c r="P2277" i="1"/>
  <c r="G2268" i="1"/>
  <c r="J2268" i="1"/>
  <c r="AI2267" i="1"/>
  <c r="R2266" i="1"/>
  <c r="AJ2247" i="1"/>
  <c r="AG2342" i="1"/>
  <c r="AH2334" i="1"/>
  <c r="AK2331" i="1"/>
  <c r="AH2329" i="1"/>
  <c r="AG2328" i="1"/>
  <c r="G2326" i="1"/>
  <c r="G2325" i="1"/>
  <c r="AH2324" i="1"/>
  <c r="G2319" i="1"/>
  <c r="AG2315" i="1"/>
  <c r="AG2309" i="1"/>
  <c r="P2309" i="1"/>
  <c r="J2307" i="1"/>
  <c r="AG2306" i="1"/>
  <c r="AG2305" i="1"/>
  <c r="P2304" i="1"/>
  <c r="J2302" i="1"/>
  <c r="P2301" i="1"/>
  <c r="AH2286" i="1"/>
  <c r="AH2283" i="1"/>
  <c r="AH2278" i="1"/>
  <c r="G2273" i="1"/>
  <c r="J2273" i="1"/>
  <c r="AG2270" i="1"/>
  <c r="J2267" i="1"/>
  <c r="AG2261" i="1"/>
  <c r="AH2261" i="1"/>
  <c r="AG2293" i="1"/>
  <c r="AH2290" i="1"/>
  <c r="AG2285" i="1"/>
  <c r="AH2285" i="1"/>
  <c r="AH2282" i="1"/>
  <c r="AH2271" i="1"/>
  <c r="AH2259" i="1"/>
  <c r="G2257" i="1"/>
  <c r="AG2253" i="1"/>
  <c r="AH2253" i="1"/>
  <c r="AH2250" i="1"/>
  <c r="G2239" i="1"/>
  <c r="J2238" i="1"/>
  <c r="G2230" i="1"/>
  <c r="AJ2222" i="1"/>
  <c r="G2220" i="1"/>
  <c r="AL2210" i="1"/>
  <c r="R2210" i="1"/>
  <c r="AG2207" i="1"/>
  <c r="AG2204" i="1"/>
  <c r="G2172" i="1"/>
  <c r="AJ2105" i="1"/>
  <c r="AG2271" i="1"/>
  <c r="AK2262" i="1"/>
  <c r="AI2260" i="1"/>
  <c r="P2259" i="1"/>
  <c r="AK2259" i="1"/>
  <c r="AG2256" i="1"/>
  <c r="J2235" i="1"/>
  <c r="R2218" i="1"/>
  <c r="AH2215" i="1"/>
  <c r="AH2211" i="1"/>
  <c r="AJ2208" i="1"/>
  <c r="J2198" i="1"/>
  <c r="G2198" i="1"/>
  <c r="AL2198" i="1"/>
  <c r="AG2197" i="1"/>
  <c r="AH2197" i="1"/>
  <c r="P2187" i="1"/>
  <c r="AG2187" i="1"/>
  <c r="AH2187" i="1"/>
  <c r="J2172" i="1"/>
  <c r="AG2169" i="1"/>
  <c r="AH2169" i="1"/>
  <c r="G2167" i="1"/>
  <c r="J2167" i="1"/>
  <c r="R2162" i="1"/>
  <c r="P2161" i="1"/>
  <c r="AG2161" i="1"/>
  <c r="AH2161" i="1"/>
  <c r="AH2147" i="1"/>
  <c r="AJ2116" i="1"/>
  <c r="AJ2111" i="1"/>
  <c r="AG2237" i="1"/>
  <c r="AH2237" i="1"/>
  <c r="R2229" i="1"/>
  <c r="AH2223" i="1"/>
  <c r="AH2219" i="1"/>
  <c r="AG2216" i="1"/>
  <c r="AG2213" i="1"/>
  <c r="AH2213" i="1"/>
  <c r="AH2203" i="1"/>
  <c r="AH2201" i="1"/>
  <c r="G2164" i="1"/>
  <c r="AJ2124" i="1"/>
  <c r="R2117" i="1"/>
  <c r="G2267" i="1"/>
  <c r="G2264" i="1"/>
  <c r="P2251" i="1"/>
  <c r="AH2249" i="1"/>
  <c r="J2247" i="1"/>
  <c r="P2247" i="1" s="1"/>
  <c r="P2243" i="1"/>
  <c r="AH2243" i="1"/>
  <c r="AG2240" i="1"/>
  <c r="AH2231" i="1"/>
  <c r="AH2227" i="1"/>
  <c r="AG2224" i="1"/>
  <c r="AG2223" i="1"/>
  <c r="AG2221" i="1"/>
  <c r="AH2221" i="1"/>
  <c r="AH2216" i="1"/>
  <c r="AI2210" i="1"/>
  <c r="AK2210" i="1"/>
  <c r="AH2206" i="1"/>
  <c r="P2200" i="1"/>
  <c r="AG2179" i="1"/>
  <c r="AH2179" i="1"/>
  <c r="AG2175" i="1"/>
  <c r="J2164" i="1"/>
  <c r="R2152" i="1"/>
  <c r="AJ2140" i="1"/>
  <c r="R2125" i="1"/>
  <c r="G2296" i="1"/>
  <c r="AH2293" i="1"/>
  <c r="P2278" i="1"/>
  <c r="AG2269" i="1"/>
  <c r="AH2269" i="1"/>
  <c r="J2254" i="1"/>
  <c r="P2254" i="1" s="1"/>
  <c r="AH2252" i="1"/>
  <c r="G2250" i="1"/>
  <c r="AG2249" i="1"/>
  <c r="G2247" i="1"/>
  <c r="AG2243" i="1"/>
  <c r="G2241" i="1"/>
  <c r="AH2239" i="1"/>
  <c r="AG2231" i="1"/>
  <c r="AH2230" i="1"/>
  <c r="AG2229" i="1"/>
  <c r="AH2229" i="1"/>
  <c r="AH2224" i="1"/>
  <c r="J2219" i="1"/>
  <c r="AK2218" i="1"/>
  <c r="J2217" i="1"/>
  <c r="G2215" i="1"/>
  <c r="AG2211" i="1"/>
  <c r="R2194" i="1"/>
  <c r="G2191" i="1"/>
  <c r="J2191" i="1"/>
  <c r="G2188" i="1"/>
  <c r="R2173" i="1"/>
  <c r="AK2308" i="1"/>
  <c r="AG2304" i="1"/>
  <c r="AL2303" i="1"/>
  <c r="AH2291" i="1"/>
  <c r="AG2290" i="1"/>
  <c r="G2288" i="1"/>
  <c r="AG2287" i="1"/>
  <c r="AG2272" i="1"/>
  <c r="J2271" i="1"/>
  <c r="AH2264" i="1"/>
  <c r="G2259" i="1"/>
  <c r="G2256" i="1"/>
  <c r="AG2255" i="1"/>
  <c r="AG2252" i="1"/>
  <c r="J2243" i="1"/>
  <c r="AH2236" i="1"/>
  <c r="AG2232" i="1"/>
  <c r="J2227" i="1"/>
  <c r="P2227" i="1" s="1"/>
  <c r="G2223" i="1"/>
  <c r="AH2220" i="1"/>
  <c r="AG2219" i="1"/>
  <c r="G2216" i="1"/>
  <c r="AI2212" i="1"/>
  <c r="G2209" i="1"/>
  <c r="AH2207" i="1"/>
  <c r="AG2201" i="1"/>
  <c r="J2188" i="1"/>
  <c r="AG2185" i="1"/>
  <c r="AH2185" i="1"/>
  <c r="G2183" i="1"/>
  <c r="J2183" i="1"/>
  <c r="P2171" i="1"/>
  <c r="AG2171" i="1"/>
  <c r="AH2171" i="1"/>
  <c r="AG2167" i="1"/>
  <c r="AL2145" i="1"/>
  <c r="AJ2145" i="1"/>
  <c r="AG2245" i="1"/>
  <c r="AH2245" i="1"/>
  <c r="AG2238" i="1"/>
  <c r="AG2227" i="1"/>
  <c r="AI2220" i="1"/>
  <c r="AG2203" i="1"/>
  <c r="J2193" i="1"/>
  <c r="AI2191" i="1"/>
  <c r="AK2191" i="1"/>
  <c r="J2190" i="1"/>
  <c r="G2190" i="1"/>
  <c r="AG2189" i="1"/>
  <c r="AH2189" i="1"/>
  <c r="G2180" i="1"/>
  <c r="AI2116" i="1"/>
  <c r="AI2110" i="1"/>
  <c r="AI2094" i="1"/>
  <c r="AG2301" i="1"/>
  <c r="P2299" i="1"/>
  <c r="AH2298" i="1"/>
  <c r="G2283" i="1"/>
  <c r="G2280" i="1"/>
  <c r="AG2279" i="1"/>
  <c r="J2275" i="1"/>
  <c r="P2275" i="1" s="1"/>
  <c r="P2267" i="1"/>
  <c r="AG2264" i="1"/>
  <c r="J2263" i="1"/>
  <c r="AH2262" i="1"/>
  <c r="AH2256" i="1"/>
  <c r="G2251" i="1"/>
  <c r="AK2250" i="1"/>
  <c r="G2248" i="1"/>
  <c r="AG2247" i="1"/>
  <c r="J2239" i="1"/>
  <c r="AK2236" i="1"/>
  <c r="P2235" i="1"/>
  <c r="AK2235" i="1"/>
  <c r="AH2235" i="1"/>
  <c r="G2232" i="1"/>
  <c r="G2225" i="1"/>
  <c r="J2220" i="1"/>
  <c r="G2212" i="1"/>
  <c r="G2207" i="1"/>
  <c r="J2207" i="1"/>
  <c r="P2207" i="1" s="1"/>
  <c r="AG2205" i="1"/>
  <c r="AH2205" i="1"/>
  <c r="G2199" i="1"/>
  <c r="J2199" i="1"/>
  <c r="AG2195" i="1"/>
  <c r="AH2195" i="1"/>
  <c r="AH2193" i="1"/>
  <c r="J2180" i="1"/>
  <c r="AG2177" i="1"/>
  <c r="AH2177" i="1"/>
  <c r="G2175" i="1"/>
  <c r="J2175" i="1"/>
  <c r="P2163" i="1"/>
  <c r="AG2163" i="1"/>
  <c r="AH2163" i="1"/>
  <c r="AG2230" i="1"/>
  <c r="AG2222" i="1"/>
  <c r="AG2214" i="1"/>
  <c r="AG2206" i="1"/>
  <c r="AG2198" i="1"/>
  <c r="AG2190" i="1"/>
  <c r="AG2182" i="1"/>
  <c r="AG2174" i="1"/>
  <c r="AG2166" i="1"/>
  <c r="J2159" i="1"/>
  <c r="R2157" i="1"/>
  <c r="G2156" i="1"/>
  <c r="AH2154" i="1"/>
  <c r="G2146" i="1"/>
  <c r="J2145" i="1"/>
  <c r="AG2142" i="1"/>
  <c r="G2140" i="1"/>
  <c r="P2139" i="1"/>
  <c r="AH2138" i="1"/>
  <c r="AI2127" i="1"/>
  <c r="G2124" i="1"/>
  <c r="G2121" i="1"/>
  <c r="G2119" i="1"/>
  <c r="AG2109" i="1"/>
  <c r="AH2109" i="1"/>
  <c r="AG2108" i="1"/>
  <c r="AG2107" i="1"/>
  <c r="P2104" i="1"/>
  <c r="AG2104" i="1"/>
  <c r="AH2104" i="1"/>
  <c r="AG2103" i="1"/>
  <c r="AH2100" i="1"/>
  <c r="J2100" i="1"/>
  <c r="P2100" i="1" s="1"/>
  <c r="G2099" i="1"/>
  <c r="AH2099" i="1"/>
  <c r="AG2098" i="1"/>
  <c r="AH2098" i="1"/>
  <c r="AG2093" i="1"/>
  <c r="AH2093" i="1"/>
  <c r="R2083" i="1"/>
  <c r="AG2073" i="1"/>
  <c r="AH2073" i="1"/>
  <c r="AH2071" i="1"/>
  <c r="AI2044" i="1"/>
  <c r="AL2182" i="1"/>
  <c r="G2182" i="1"/>
  <c r="AL2174" i="1"/>
  <c r="G2174" i="1"/>
  <c r="G2166" i="1"/>
  <c r="AK2157" i="1"/>
  <c r="G2155" i="1"/>
  <c r="J2155" i="1"/>
  <c r="P2155" i="1" s="1"/>
  <c r="AH2114" i="1"/>
  <c r="AG2101" i="1"/>
  <c r="AH2101" i="1"/>
  <c r="AG2100" i="1"/>
  <c r="AI2084" i="1"/>
  <c r="AG2071" i="1"/>
  <c r="P2063" i="1"/>
  <c r="P2214" i="1"/>
  <c r="AG2208" i="1"/>
  <c r="AG2200" i="1"/>
  <c r="AG2192" i="1"/>
  <c r="AG2184" i="1"/>
  <c r="AH2181" i="1"/>
  <c r="AG2176" i="1"/>
  <c r="AH2173" i="1"/>
  <c r="AG2168" i="1"/>
  <c r="AH2165" i="1"/>
  <c r="AH2162" i="1"/>
  <c r="AG2160" i="1"/>
  <c r="AH2159" i="1"/>
  <c r="G2158" i="1"/>
  <c r="AG2151" i="1"/>
  <c r="G2149" i="1"/>
  <c r="J2148" i="1"/>
  <c r="AG2144" i="1"/>
  <c r="AH2144" i="1"/>
  <c r="J2139" i="1"/>
  <c r="P2134" i="1"/>
  <c r="AH2134" i="1"/>
  <c r="AL2133" i="1"/>
  <c r="G2127" i="1"/>
  <c r="P2118" i="1"/>
  <c r="AK2118" i="1"/>
  <c r="AH2118" i="1"/>
  <c r="AG2114" i="1"/>
  <c r="AH2113" i="1"/>
  <c r="AG2112" i="1"/>
  <c r="AH2112" i="1"/>
  <c r="J2110" i="1"/>
  <c r="P2092" i="1"/>
  <c r="AJ2089" i="1"/>
  <c r="J2087" i="1"/>
  <c r="G2087" i="1"/>
  <c r="AI2052" i="1"/>
  <c r="AK2052" i="1" s="1"/>
  <c r="AL2208" i="1"/>
  <c r="AL2200" i="1"/>
  <c r="AL2184" i="1"/>
  <c r="AG2181" i="1"/>
  <c r="AG2173" i="1"/>
  <c r="AG2165" i="1"/>
  <c r="AG2162" i="1"/>
  <c r="AG2159" i="1"/>
  <c r="AH2158" i="1"/>
  <c r="J2154" i="1"/>
  <c r="P2154" i="1" s="1"/>
  <c r="AH2153" i="1"/>
  <c r="J2151" i="1"/>
  <c r="AK2150" i="1"/>
  <c r="AH2150" i="1"/>
  <c r="AG2147" i="1"/>
  <c r="AL2143" i="1"/>
  <c r="J2138" i="1"/>
  <c r="AH2137" i="1"/>
  <c r="AG2134" i="1"/>
  <c r="P2133" i="1"/>
  <c r="G2132" i="1"/>
  <c r="AH2130" i="1"/>
  <c r="AJ2129" i="1"/>
  <c r="AH2122" i="1"/>
  <c r="AH2115" i="1"/>
  <c r="AH2107" i="1"/>
  <c r="J2107" i="1"/>
  <c r="J2102" i="1"/>
  <c r="AG2087" i="1"/>
  <c r="G2086" i="1"/>
  <c r="J2086" i="1"/>
  <c r="AH2084" i="1"/>
  <c r="AI2013" i="1"/>
  <c r="AJ2011" i="1"/>
  <c r="AG2202" i="1"/>
  <c r="AH2199" i="1"/>
  <c r="AG2194" i="1"/>
  <c r="AH2191" i="1"/>
  <c r="AG2186" i="1"/>
  <c r="AH2183" i="1"/>
  <c r="AG2178" i="1"/>
  <c r="AH2175" i="1"/>
  <c r="AG2170" i="1"/>
  <c r="AH2167" i="1"/>
  <c r="AG2158" i="1"/>
  <c r="J2153" i="1"/>
  <c r="P2149" i="1"/>
  <c r="AH2146" i="1"/>
  <c r="P2146" i="1"/>
  <c r="J2137" i="1"/>
  <c r="J2134" i="1"/>
  <c r="AG2133" i="1"/>
  <c r="AH2126" i="1"/>
  <c r="P2123" i="1"/>
  <c r="AG2123" i="1"/>
  <c r="AI2122" i="1"/>
  <c r="AL2121" i="1"/>
  <c r="AG2120" i="1"/>
  <c r="AH2120" i="1"/>
  <c r="J2118" i="1"/>
  <c r="AG2117" i="1"/>
  <c r="AH2117" i="1"/>
  <c r="AI2111" i="1"/>
  <c r="AK2111" i="1"/>
  <c r="J2105" i="1"/>
  <c r="P2088" i="1"/>
  <c r="AH2079" i="1"/>
  <c r="AI2064" i="1"/>
  <c r="AI2149" i="1"/>
  <c r="AK2149" i="1"/>
  <c r="G2147" i="1"/>
  <c r="J2147" i="1"/>
  <c r="P2147" i="1" s="1"/>
  <c r="AG2106" i="1"/>
  <c r="AH2106" i="1"/>
  <c r="AJ2097" i="1"/>
  <c r="AL2097" i="1"/>
  <c r="J2095" i="1"/>
  <c r="P2095" i="1" s="1"/>
  <c r="G2095" i="1"/>
  <c r="G2091" i="1"/>
  <c r="AG2091" i="1"/>
  <c r="AG2090" i="1"/>
  <c r="AH2090" i="1"/>
  <c r="P2090" i="1"/>
  <c r="AI2086" i="1"/>
  <c r="AG2085" i="1"/>
  <c r="AH2085" i="1"/>
  <c r="AH2082" i="1"/>
  <c r="AG2065" i="1"/>
  <c r="AH2065" i="1"/>
  <c r="AI2055" i="1"/>
  <c r="G2157" i="1"/>
  <c r="AH2155" i="1"/>
  <c r="AG2152" i="1"/>
  <c r="AH2152" i="1"/>
  <c r="AK2146" i="1"/>
  <c r="P2145" i="1"/>
  <c r="AG2145" i="1"/>
  <c r="AK2143" i="1"/>
  <c r="G2141" i="1"/>
  <c r="AH2139" i="1"/>
  <c r="AG2136" i="1"/>
  <c r="AH2136" i="1"/>
  <c r="J2130" i="1"/>
  <c r="P2130" i="1" s="1"/>
  <c r="AG2128" i="1"/>
  <c r="AH2128" i="1"/>
  <c r="AG2125" i="1"/>
  <c r="AH2125" i="1"/>
  <c r="J2124" i="1"/>
  <c r="P2124" i="1" s="1"/>
  <c r="G2122" i="1"/>
  <c r="AI2119" i="1"/>
  <c r="G2116" i="1"/>
  <c r="G2111" i="1"/>
  <c r="R2101" i="1"/>
  <c r="G2094" i="1"/>
  <c r="J2094" i="1"/>
  <c r="AG2155" i="1"/>
  <c r="P2142" i="1"/>
  <c r="AH2142" i="1"/>
  <c r="AG2139" i="1"/>
  <c r="G2130" i="1"/>
  <c r="AJ2108" i="1"/>
  <c r="J2108" i="1"/>
  <c r="P2108" i="1" s="1"/>
  <c r="G2108" i="1"/>
  <c r="AG2099" i="1"/>
  <c r="AI2082" i="1"/>
  <c r="AJ2046" i="1"/>
  <c r="J2080" i="1"/>
  <c r="AG2070" i="1"/>
  <c r="G2068" i="1"/>
  <c r="P2067" i="1"/>
  <c r="AH2067" i="1"/>
  <c r="J2066" i="1"/>
  <c r="G2065" i="1"/>
  <c r="J2063" i="1"/>
  <c r="AG2059" i="1"/>
  <c r="G2057" i="1"/>
  <c r="AH2055" i="1"/>
  <c r="G2044" i="1"/>
  <c r="P2040" i="1"/>
  <c r="G2033" i="1"/>
  <c r="AG2031" i="1"/>
  <c r="G2031" i="1"/>
  <c r="G2019" i="1"/>
  <c r="J2019" i="1"/>
  <c r="AH2016" i="1"/>
  <c r="G2016" i="1"/>
  <c r="AJ2009" i="1"/>
  <c r="J2005" i="1"/>
  <c r="G2005" i="1"/>
  <c r="AH1994" i="1"/>
  <c r="AJ1979" i="1"/>
  <c r="AL1979" i="1"/>
  <c r="AL2140" i="1"/>
  <c r="AG2129" i="1"/>
  <c r="AG2121" i="1"/>
  <c r="AG2113" i="1"/>
  <c r="AH2110" i="1"/>
  <c r="AL2108" i="1"/>
  <c r="AG2105" i="1"/>
  <c r="AH2102" i="1"/>
  <c r="G2100" i="1"/>
  <c r="AG2097" i="1"/>
  <c r="AH2094" i="1"/>
  <c r="G2092" i="1"/>
  <c r="AG2089" i="1"/>
  <c r="AH2086" i="1"/>
  <c r="AK2084" i="1"/>
  <c r="G2084" i="1"/>
  <c r="AG2083" i="1"/>
  <c r="G2083" i="1"/>
  <c r="G2081" i="1"/>
  <c r="AH2080" i="1"/>
  <c r="G2080" i="1"/>
  <c r="G2079" i="1"/>
  <c r="AH2078" i="1"/>
  <c r="G2074" i="1"/>
  <c r="G2063" i="1"/>
  <c r="AG2061" i="1"/>
  <c r="J2059" i="1"/>
  <c r="AG2058" i="1"/>
  <c r="P2052" i="1"/>
  <c r="G2050" i="1"/>
  <c r="AH2048" i="1"/>
  <c r="AG2045" i="1"/>
  <c r="AH2045" i="1"/>
  <c r="AK2041" i="1"/>
  <c r="AH2039" i="1"/>
  <c r="AG2037" i="1"/>
  <c r="AG2035" i="1"/>
  <c r="P2014" i="1"/>
  <c r="J2000" i="1"/>
  <c r="G2000" i="1"/>
  <c r="P1991" i="1"/>
  <c r="AH1991" i="1"/>
  <c r="P1987" i="1"/>
  <c r="AH1987" i="1"/>
  <c r="AG1987" i="1"/>
  <c r="AJ1957" i="1"/>
  <c r="G2072" i="1"/>
  <c r="J2072" i="1"/>
  <c r="AH2051" i="1"/>
  <c r="AG2048" i="1"/>
  <c r="AL2040" i="1"/>
  <c r="AG2040" i="1"/>
  <c r="G2035" i="1"/>
  <c r="J2035" i="1"/>
  <c r="P2032" i="1"/>
  <c r="AG2032" i="1"/>
  <c r="AG2026" i="1"/>
  <c r="AH2026" i="1"/>
  <c r="AG2023" i="1"/>
  <c r="J2006" i="1"/>
  <c r="G2006" i="1"/>
  <c r="P2002" i="1"/>
  <c r="AG1994" i="1"/>
  <c r="AG1992" i="1"/>
  <c r="AG1977" i="1"/>
  <c r="AH1977" i="1"/>
  <c r="AI1960" i="1"/>
  <c r="AG1947" i="1"/>
  <c r="AH1947" i="1"/>
  <c r="P2129" i="1"/>
  <c r="P2121" i="1"/>
  <c r="AK2102" i="1"/>
  <c r="AH2096" i="1"/>
  <c r="AK2094" i="1"/>
  <c r="AH2088" i="1"/>
  <c r="AK2082" i="1"/>
  <c r="AG2081" i="1"/>
  <c r="P2081" i="1"/>
  <c r="AK2080" i="1"/>
  <c r="AG2077" i="1"/>
  <c r="AG2076" i="1"/>
  <c r="AG2068" i="1"/>
  <c r="AH2063" i="1"/>
  <c r="AH2062" i="1"/>
  <c r="AL2061" i="1"/>
  <c r="J2055" i="1"/>
  <c r="P2055" i="1" s="1"/>
  <c r="AH2054" i="1"/>
  <c r="AG2051" i="1"/>
  <c r="P2050" i="1"/>
  <c r="G2049" i="1"/>
  <c r="AH2047" i="1"/>
  <c r="AH2044" i="1"/>
  <c r="J2041" i="1"/>
  <c r="G2039" i="1"/>
  <c r="AG2029" i="1"/>
  <c r="J2028" i="1"/>
  <c r="G2028" i="1"/>
  <c r="AH2027" i="1"/>
  <c r="AG2009" i="1"/>
  <c r="J2001" i="1"/>
  <c r="P2001" i="1" s="1"/>
  <c r="G2001" i="1"/>
  <c r="AH1992" i="1"/>
  <c r="AJ1974" i="1"/>
  <c r="AG2096" i="1"/>
  <c r="AG2088" i="1"/>
  <c r="P2086" i="1"/>
  <c r="AH2083" i="1"/>
  <c r="P2077" i="1"/>
  <c r="J2073" i="1"/>
  <c r="AH2069" i="1"/>
  <c r="AG2066" i="1"/>
  <c r="AL2064" i="1"/>
  <c r="G2064" i="1"/>
  <c r="J2064" i="1"/>
  <c r="AG2063" i="1"/>
  <c r="AH2060" i="1"/>
  <c r="G2055" i="1"/>
  <c r="J2051" i="1"/>
  <c r="P2051" i="1" s="1"/>
  <c r="AG2050" i="1"/>
  <c r="P2044" i="1"/>
  <c r="AH2032" i="1"/>
  <c r="P2024" i="1"/>
  <c r="AG2024" i="1"/>
  <c r="AG2018" i="1"/>
  <c r="AH2018" i="1"/>
  <c r="G2017" i="1"/>
  <c r="AH2014" i="1"/>
  <c r="AG2010" i="1"/>
  <c r="AH2010" i="1"/>
  <c r="AJ2001" i="1"/>
  <c r="AH1997" i="1"/>
  <c r="AG1995" i="1"/>
  <c r="AH1995" i="1"/>
  <c r="AG1955" i="1"/>
  <c r="AH1955" i="1"/>
  <c r="AG2078" i="1"/>
  <c r="AH2075" i="1"/>
  <c r="AH2072" i="1"/>
  <c r="AK2069" i="1"/>
  <c r="AG2060" i="1"/>
  <c r="P2046" i="1"/>
  <c r="AG2046" i="1"/>
  <c r="AK2044" i="1"/>
  <c r="AK2043" i="1"/>
  <c r="AH2043" i="1"/>
  <c r="AH2031" i="1"/>
  <c r="P2031" i="1"/>
  <c r="AK2027" i="1"/>
  <c r="AG2021" i="1"/>
  <c r="J2020" i="1"/>
  <c r="G2020" i="1"/>
  <c r="AK2019" i="1"/>
  <c r="AH2019" i="1"/>
  <c r="AI2014" i="1"/>
  <c r="AI2012" i="1"/>
  <c r="P2011" i="1"/>
  <c r="AG2011" i="1"/>
  <c r="AI1989" i="1"/>
  <c r="AG2072" i="1"/>
  <c r="AH2070" i="1"/>
  <c r="J2065" i="1"/>
  <c r="P2065" i="1" s="1"/>
  <c r="J2057" i="1"/>
  <c r="AH2056" i="1"/>
  <c r="AG2053" i="1"/>
  <c r="AH2053" i="1"/>
  <c r="AG2038" i="1"/>
  <c r="AH2038" i="1"/>
  <c r="G2027" i="1"/>
  <c r="J2027" i="1"/>
  <c r="P2027" i="1" s="1"/>
  <c r="AG2016" i="1"/>
  <c r="AL2013" i="1"/>
  <c r="J2011" i="1"/>
  <c r="G2011" i="1"/>
  <c r="G2010" i="1"/>
  <c r="J2010" i="1"/>
  <c r="AG2008" i="1"/>
  <c r="AG1993" i="1"/>
  <c r="AH2059" i="1"/>
  <c r="AG2056" i="1"/>
  <c r="AI2042" i="1"/>
  <c r="AK2042" i="1"/>
  <c r="AH2035" i="1"/>
  <c r="AH2023" i="1"/>
  <c r="J2004" i="1"/>
  <c r="G2004" i="1"/>
  <c r="J1999" i="1"/>
  <c r="AH1999" i="1"/>
  <c r="G1999" i="1"/>
  <c r="AH1993" i="1"/>
  <c r="P1985" i="1"/>
  <c r="AG1985" i="1"/>
  <c r="AH1985" i="1"/>
  <c r="AH2005" i="1"/>
  <c r="G2002" i="1"/>
  <c r="J1993" i="1"/>
  <c r="G1988" i="1"/>
  <c r="G1985" i="1"/>
  <c r="AG1984" i="1"/>
  <c r="AG1981" i="1"/>
  <c r="G1977" i="1"/>
  <c r="AH1972" i="1"/>
  <c r="G1956" i="1"/>
  <c r="J1956" i="1"/>
  <c r="P1956" i="1" s="1"/>
  <c r="J1953" i="1"/>
  <c r="AK1951" i="1"/>
  <c r="AI1951" i="1"/>
  <c r="AH1944" i="1"/>
  <c r="P1944" i="1"/>
  <c r="AG1944" i="1"/>
  <c r="AG1939" i="1"/>
  <c r="AH1939" i="1"/>
  <c r="AG1934" i="1"/>
  <c r="AI1914" i="1"/>
  <c r="AG1905" i="1"/>
  <c r="AH1905" i="1"/>
  <c r="AH2030" i="1"/>
  <c r="AH2022" i="1"/>
  <c r="AL2011" i="1"/>
  <c r="AG2006" i="1"/>
  <c r="AG2005" i="1"/>
  <c r="AL2004" i="1"/>
  <c r="P2004" i="1"/>
  <c r="G2003" i="1"/>
  <c r="AH2002" i="1"/>
  <c r="AG2001" i="1"/>
  <c r="AG2000" i="1"/>
  <c r="G1998" i="1"/>
  <c r="G1997" i="1"/>
  <c r="G1996" i="1"/>
  <c r="G1994" i="1"/>
  <c r="G1993" i="1"/>
  <c r="G1992" i="1"/>
  <c r="AG1988" i="1"/>
  <c r="J1984" i="1"/>
  <c r="P1984" i="1" s="1"/>
  <c r="G1982" i="1"/>
  <c r="AH1978" i="1"/>
  <c r="AK1972" i="1"/>
  <c r="J1965" i="1"/>
  <c r="G1965" i="1"/>
  <c r="AG1963" i="1"/>
  <c r="P1963" i="1"/>
  <c r="J1960" i="1"/>
  <c r="G1953" i="1"/>
  <c r="AH1952" i="1"/>
  <c r="P1952" i="1"/>
  <c r="J1945" i="1"/>
  <c r="R1929" i="1"/>
  <c r="J2056" i="1"/>
  <c r="P2056" i="1" s="1"/>
  <c r="J2048" i="1"/>
  <c r="P2048" i="1" s="1"/>
  <c r="J2040" i="1"/>
  <c r="J2032" i="1"/>
  <c r="AG2030" i="1"/>
  <c r="J2024" i="1"/>
  <c r="AG2022" i="1"/>
  <c r="J2016" i="1"/>
  <c r="P2016" i="1" s="1"/>
  <c r="AG2015" i="1"/>
  <c r="AH2012" i="1"/>
  <c r="AL2006" i="1"/>
  <c r="AG2002" i="1"/>
  <c r="G1991" i="1"/>
  <c r="AH1990" i="1"/>
  <c r="G1989" i="1"/>
  <c r="AH1980" i="1"/>
  <c r="AG1975" i="1"/>
  <c r="G1973" i="1"/>
  <c r="J1972" i="1"/>
  <c r="J1966" i="1"/>
  <c r="AH1963" i="1"/>
  <c r="J1963" i="1"/>
  <c r="G1948" i="1"/>
  <c r="J1948" i="1"/>
  <c r="P1948" i="1" s="1"/>
  <c r="G1945" i="1"/>
  <c r="G1937" i="1"/>
  <c r="AJ1910" i="1"/>
  <c r="AH1970" i="1"/>
  <c r="P1969" i="1"/>
  <c r="AG1969" i="1"/>
  <c r="AH1964" i="1"/>
  <c r="J1957" i="1"/>
  <c r="P1957" i="1" s="1"/>
  <c r="G1957" i="1"/>
  <c r="AL1957" i="1"/>
  <c r="AI1948" i="1"/>
  <c r="J1947" i="1"/>
  <c r="P1947" i="1" s="1"/>
  <c r="G1947" i="1"/>
  <c r="AG1946" i="1"/>
  <c r="AH1946" i="1"/>
  <c r="G1940" i="1"/>
  <c r="J1940" i="1"/>
  <c r="AI1929" i="1"/>
  <c r="R1919" i="1"/>
  <c r="AH2037" i="1"/>
  <c r="P2030" i="1"/>
  <c r="AH2029" i="1"/>
  <c r="AH2021" i="1"/>
  <c r="AH2007" i="1"/>
  <c r="AG1999" i="1"/>
  <c r="AK1989" i="1"/>
  <c r="AL1974" i="1"/>
  <c r="J1969" i="1"/>
  <c r="R1965" i="1"/>
  <c r="J1955" i="1"/>
  <c r="P1955" i="1" s="1"/>
  <c r="AI1919" i="1"/>
  <c r="AG1991" i="1"/>
  <c r="AG1986" i="1"/>
  <c r="AH1976" i="1"/>
  <c r="AL1975" i="1"/>
  <c r="AG1974" i="1"/>
  <c r="J1974" i="1"/>
  <c r="P1974" i="1" s="1"/>
  <c r="AH1973" i="1"/>
  <c r="AG1970" i="1"/>
  <c r="J1970" i="1"/>
  <c r="P1970" i="1" s="1"/>
  <c r="G1969" i="1"/>
  <c r="AH1968" i="1"/>
  <c r="P1968" i="1"/>
  <c r="P1967" i="1"/>
  <c r="AH1967" i="1"/>
  <c r="AG1962" i="1"/>
  <c r="AH1962" i="1"/>
  <c r="AG1961" i="1"/>
  <c r="AH1956" i="1"/>
  <c r="AG1952" i="1"/>
  <c r="AI1940" i="1"/>
  <c r="AJ1933" i="1"/>
  <c r="J2002" i="1"/>
  <c r="AH1986" i="1"/>
  <c r="AK1982" i="1"/>
  <c r="AG1973" i="1"/>
  <c r="AG1964" i="1"/>
  <c r="G1964" i="1"/>
  <c r="J1964" i="1"/>
  <c r="AG1959" i="1"/>
  <c r="AL1953" i="1"/>
  <c r="AL1984" i="1"/>
  <c r="AG1979" i="1"/>
  <c r="AH1960" i="1"/>
  <c r="P1960" i="1"/>
  <c r="AK1960" i="1"/>
  <c r="AH1959" i="1"/>
  <c r="AG1954" i="1"/>
  <c r="AH1954" i="1"/>
  <c r="AG1953" i="1"/>
  <c r="G1939" i="1"/>
  <c r="AG1936" i="1"/>
  <c r="AL1933" i="1"/>
  <c r="G1933" i="1"/>
  <c r="AH1932" i="1"/>
  <c r="G1932" i="1"/>
  <c r="AH1931" i="1"/>
  <c r="G1931" i="1"/>
  <c r="AG1930" i="1"/>
  <c r="AH1927" i="1"/>
  <c r="G1927" i="1"/>
  <c r="AH1926" i="1"/>
  <c r="G1926" i="1"/>
  <c r="AH1925" i="1"/>
  <c r="AG1909" i="1"/>
  <c r="P1909" i="1"/>
  <c r="AH1906" i="1"/>
  <c r="R1898" i="1"/>
  <c r="AI1882" i="1"/>
  <c r="AG1965" i="1"/>
  <c r="AG1957" i="1"/>
  <c r="AG1949" i="1"/>
  <c r="AG1941" i="1"/>
  <c r="AH1938" i="1"/>
  <c r="AL1936" i="1"/>
  <c r="AG1932" i="1"/>
  <c r="AH1928" i="1"/>
  <c r="AG1927" i="1"/>
  <c r="AG1926" i="1"/>
  <c r="AH1924" i="1"/>
  <c r="AH1923" i="1"/>
  <c r="AG1922" i="1"/>
  <c r="AH1921" i="1"/>
  <c r="G1920" i="1"/>
  <c r="AH1919" i="1"/>
  <c r="G1919" i="1"/>
  <c r="AH1918" i="1"/>
  <c r="G1918" i="1"/>
  <c r="J1911" i="1"/>
  <c r="J1905" i="1"/>
  <c r="P1905" i="1" s="1"/>
  <c r="AH1904" i="1"/>
  <c r="AH1902" i="1"/>
  <c r="AG1899" i="1"/>
  <c r="AH1899" i="1"/>
  <c r="J1883" i="1"/>
  <c r="G1883" i="1"/>
  <c r="AI1877" i="1"/>
  <c r="AH1951" i="1"/>
  <c r="G1949" i="1"/>
  <c r="AH1943" i="1"/>
  <c r="AL1941" i="1"/>
  <c r="G1941" i="1"/>
  <c r="AG1938" i="1"/>
  <c r="AH1935" i="1"/>
  <c r="AG1928" i="1"/>
  <c r="P1928" i="1"/>
  <c r="P1925" i="1"/>
  <c r="AG1923" i="1"/>
  <c r="AG1921" i="1"/>
  <c r="G1921" i="1"/>
  <c r="AG1918" i="1"/>
  <c r="G1917" i="1"/>
  <c r="AH1916" i="1"/>
  <c r="G1916" i="1"/>
  <c r="G1915" i="1"/>
  <c r="AH1911" i="1"/>
  <c r="G1911" i="1"/>
  <c r="J1906" i="1"/>
  <c r="G1905" i="1"/>
  <c r="AG1902" i="1"/>
  <c r="AK1898" i="1"/>
  <c r="AH1898" i="1"/>
  <c r="AH1948" i="1"/>
  <c r="AH1940" i="1"/>
  <c r="R1940" i="1"/>
  <c r="AG1933" i="1"/>
  <c r="P1931" i="1"/>
  <c r="AH1930" i="1"/>
  <c r="P1918" i="1"/>
  <c r="AG1916" i="1"/>
  <c r="AK1914" i="1"/>
  <c r="AH1912" i="1"/>
  <c r="AG1911" i="1"/>
  <c r="AL1910" i="1"/>
  <c r="J1902" i="1"/>
  <c r="P1902" i="1" s="1"/>
  <c r="AH1882" i="1"/>
  <c r="AG1912" i="1"/>
  <c r="P1912" i="1"/>
  <c r="J1910" i="1"/>
  <c r="AG1908" i="1"/>
  <c r="P1908" i="1"/>
  <c r="P1907" i="1"/>
  <c r="J1904" i="1"/>
  <c r="P1904" i="1" s="1"/>
  <c r="AG1901" i="1"/>
  <c r="AG1896" i="1"/>
  <c r="AH1896" i="1"/>
  <c r="AJ1871" i="1"/>
  <c r="AH1966" i="1"/>
  <c r="AH1958" i="1"/>
  <c r="AH1950" i="1"/>
  <c r="AH1942" i="1"/>
  <c r="AH1934" i="1"/>
  <c r="J1932" i="1"/>
  <c r="P1932" i="1" s="1"/>
  <c r="AH1914" i="1"/>
  <c r="AH1900" i="1"/>
  <c r="AG1900" i="1"/>
  <c r="AG1897" i="1"/>
  <c r="AH1887" i="1"/>
  <c r="G1885" i="1"/>
  <c r="J1885" i="1"/>
  <c r="R1884" i="1"/>
  <c r="AG1867" i="1"/>
  <c r="AH1867" i="1"/>
  <c r="AH1920" i="1"/>
  <c r="AH1915" i="1"/>
  <c r="AH1909" i="1"/>
  <c r="AH1908" i="1"/>
  <c r="AG1903" i="1"/>
  <c r="AH1903" i="1"/>
  <c r="P1903" i="1"/>
  <c r="R1899" i="1"/>
  <c r="J1892" i="1"/>
  <c r="AJ1888" i="1"/>
  <c r="AJ1873" i="1"/>
  <c r="J1927" i="1"/>
  <c r="P1927" i="1" s="1"/>
  <c r="J1916" i="1"/>
  <c r="P1916" i="1" s="1"/>
  <c r="AG1906" i="1"/>
  <c r="AG1884" i="1"/>
  <c r="AH1883" i="1"/>
  <c r="AG1883" i="1"/>
  <c r="AH1895" i="1"/>
  <c r="AH1894" i="1"/>
  <c r="P1889" i="1"/>
  <c r="AG1886" i="1"/>
  <c r="J1882" i="1"/>
  <c r="AG1880" i="1"/>
  <c r="AG1878" i="1"/>
  <c r="AH1878" i="1"/>
  <c r="AG1853" i="1"/>
  <c r="AH1853" i="1"/>
  <c r="AJ1849" i="1"/>
  <c r="AI1844" i="1"/>
  <c r="P1843" i="1"/>
  <c r="AG1892" i="1"/>
  <c r="J1878" i="1"/>
  <c r="AH1877" i="1"/>
  <c r="AG1873" i="1"/>
  <c r="AG1872" i="1"/>
  <c r="AH1872" i="1"/>
  <c r="P1869" i="1"/>
  <c r="AH1866" i="1"/>
  <c r="J1865" i="1"/>
  <c r="AJ1843" i="1"/>
  <c r="AJ1817" i="1"/>
  <c r="P1895" i="1"/>
  <c r="AG1895" i="1"/>
  <c r="AH1892" i="1"/>
  <c r="AG1889" i="1"/>
  <c r="AH1886" i="1"/>
  <c r="R1876" i="1"/>
  <c r="AH1870" i="1"/>
  <c r="AI1869" i="1"/>
  <c r="AK1869" i="1"/>
  <c r="J1868" i="1"/>
  <c r="P1868" i="1" s="1"/>
  <c r="AG1866" i="1"/>
  <c r="J1866" i="1"/>
  <c r="G1866" i="1"/>
  <c r="G1865" i="1"/>
  <c r="AK1874" i="1"/>
  <c r="AL1871" i="1"/>
  <c r="J1870" i="1"/>
  <c r="P1870" i="1" s="1"/>
  <c r="G1867" i="1"/>
  <c r="P1860" i="1"/>
  <c r="AG1860" i="1"/>
  <c r="AG1857" i="1"/>
  <c r="P1857" i="1"/>
  <c r="AH1857" i="1"/>
  <c r="R1846" i="1"/>
  <c r="AG1887" i="1"/>
  <c r="AH1884" i="1"/>
  <c r="AG1881" i="1"/>
  <c r="AH1875" i="1"/>
  <c r="AH1874" i="1"/>
  <c r="J1873" i="1"/>
  <c r="P1873" i="1" s="1"/>
  <c r="J1871" i="1"/>
  <c r="AG1870" i="1"/>
  <c r="J1867" i="1"/>
  <c r="P1867" i="1" s="1"/>
  <c r="G1861" i="1"/>
  <c r="P1859" i="1"/>
  <c r="AG1859" i="1"/>
  <c r="AH1859" i="1"/>
  <c r="P1855" i="1"/>
  <c r="AG1855" i="1"/>
  <c r="AH1855" i="1"/>
  <c r="AG1850" i="1"/>
  <c r="AH1850" i="1"/>
  <c r="AJ1833" i="1"/>
  <c r="AI1875" i="1"/>
  <c r="J1874" i="1"/>
  <c r="G1874" i="1"/>
  <c r="AH1854" i="1"/>
  <c r="P1854" i="1"/>
  <c r="AG1854" i="1"/>
  <c r="AG1847" i="1"/>
  <c r="AH1847" i="1"/>
  <c r="AJ1842" i="1"/>
  <c r="AK1837" i="1"/>
  <c r="AK1882" i="1"/>
  <c r="G1877" i="1"/>
  <c r="G1875" i="1"/>
  <c r="AG1865" i="1"/>
  <c r="AH1863" i="1"/>
  <c r="G1863" i="1"/>
  <c r="AG1862" i="1"/>
  <c r="AH1862" i="1"/>
  <c r="AJ1851" i="1"/>
  <c r="J1897" i="1"/>
  <c r="AH1889" i="1"/>
  <c r="J1881" i="1"/>
  <c r="AH1880" i="1"/>
  <c r="J1875" i="1"/>
  <c r="G1871" i="1"/>
  <c r="P1866" i="1"/>
  <c r="AH1865" i="1"/>
  <c r="AK1848" i="1"/>
  <c r="AG1879" i="1"/>
  <c r="AH1876" i="1"/>
  <c r="AG1871" i="1"/>
  <c r="AH1868" i="1"/>
  <c r="AH1860" i="1"/>
  <c r="AG1845" i="1"/>
  <c r="P1845" i="1"/>
  <c r="G1843" i="1"/>
  <c r="AG1842" i="1"/>
  <c r="P1842" i="1"/>
  <c r="J1837" i="1"/>
  <c r="P1834" i="1"/>
  <c r="AG1825" i="1"/>
  <c r="G1814" i="1"/>
  <c r="J1814" i="1"/>
  <c r="J1862" i="1"/>
  <c r="P1862" i="1" s="1"/>
  <c r="J1853" i="1"/>
  <c r="P1853" i="1" s="1"/>
  <c r="J1852" i="1"/>
  <c r="J1848" i="1"/>
  <c r="J1847" i="1"/>
  <c r="J1839" i="1"/>
  <c r="G1837" i="1"/>
  <c r="G1833" i="1"/>
  <c r="AG1813" i="1"/>
  <c r="G1811" i="1"/>
  <c r="J1811" i="1"/>
  <c r="AJ1797" i="1"/>
  <c r="AK1868" i="1"/>
  <c r="G1859" i="1"/>
  <c r="AH1858" i="1"/>
  <c r="J1851" i="1"/>
  <c r="G1844" i="1"/>
  <c r="AL1843" i="1"/>
  <c r="J1842" i="1"/>
  <c r="AG1838" i="1"/>
  <c r="AH1838" i="1"/>
  <c r="AJ1834" i="1"/>
  <c r="AL1834" i="1"/>
  <c r="J1831" i="1"/>
  <c r="AK1821" i="1"/>
  <c r="AG1819" i="1"/>
  <c r="AH1819" i="1"/>
  <c r="AH1856" i="1"/>
  <c r="AG1835" i="1"/>
  <c r="AH1835" i="1"/>
  <c r="AI1834" i="1"/>
  <c r="AK1834" i="1"/>
  <c r="AG1830" i="1"/>
  <c r="AH1830" i="1"/>
  <c r="AH1829" i="1"/>
  <c r="AG1829" i="1"/>
  <c r="G1827" i="1"/>
  <c r="J1821" i="1"/>
  <c r="G1821" i="1"/>
  <c r="AI1805" i="1"/>
  <c r="AH1864" i="1"/>
  <c r="AG1856" i="1"/>
  <c r="AH1852" i="1"/>
  <c r="AG1851" i="1"/>
  <c r="AL1849" i="1"/>
  <c r="AK1846" i="1"/>
  <c r="AH1846" i="1"/>
  <c r="AG1843" i="1"/>
  <c r="AH1841" i="1"/>
  <c r="P1840" i="1"/>
  <c r="AH1837" i="1"/>
  <c r="G1834" i="1"/>
  <c r="AG1832" i="1"/>
  <c r="AH1832" i="1"/>
  <c r="AH1828" i="1"/>
  <c r="P1828" i="1"/>
  <c r="AG1828" i="1"/>
  <c r="G1824" i="1"/>
  <c r="R1822" i="1"/>
  <c r="P1818" i="1"/>
  <c r="AH1818" i="1"/>
  <c r="AG1818" i="1"/>
  <c r="AG1852" i="1"/>
  <c r="P1852" i="1"/>
  <c r="AH1844" i="1"/>
  <c r="G1842" i="1"/>
  <c r="J1841" i="1"/>
  <c r="AG1840" i="1"/>
  <c r="G1826" i="1"/>
  <c r="J1826" i="1"/>
  <c r="AH1825" i="1"/>
  <c r="AG1823" i="1"/>
  <c r="J1823" i="1"/>
  <c r="AI1820" i="1"/>
  <c r="J1818" i="1"/>
  <c r="P1815" i="1"/>
  <c r="AH1815" i="1"/>
  <c r="AJ1792" i="1"/>
  <c r="R1819" i="1"/>
  <c r="AH1807" i="1"/>
  <c r="AG1849" i="1"/>
  <c r="J1843" i="1"/>
  <c r="G1836" i="1"/>
  <c r="AJ1813" i="1"/>
  <c r="AJ1805" i="1"/>
  <c r="AI1800" i="1"/>
  <c r="G1832" i="1"/>
  <c r="J1817" i="1"/>
  <c r="AG1816" i="1"/>
  <c r="G1810" i="1"/>
  <c r="P1809" i="1"/>
  <c r="J1807" i="1"/>
  <c r="AI1806" i="1"/>
  <c r="J1798" i="1"/>
  <c r="AG1793" i="1"/>
  <c r="AL1792" i="1"/>
  <c r="J1792" i="1"/>
  <c r="AJ1785" i="1"/>
  <c r="G1783" i="1"/>
  <c r="J1783" i="1"/>
  <c r="G1781" i="1"/>
  <c r="J1781" i="1"/>
  <c r="P1781" i="1" s="1"/>
  <c r="AJ1771" i="1"/>
  <c r="AH1816" i="1"/>
  <c r="AG1815" i="1"/>
  <c r="AH1808" i="1"/>
  <c r="AH1806" i="1"/>
  <c r="P1795" i="1"/>
  <c r="AH1795" i="1"/>
  <c r="G1792" i="1"/>
  <c r="AJ1789" i="1"/>
  <c r="AK1789" i="1"/>
  <c r="AI1789" i="1"/>
  <c r="J1787" i="1"/>
  <c r="G1787" i="1"/>
  <c r="AL1758" i="1"/>
  <c r="AJ1758" i="1"/>
  <c r="AJ1793" i="1"/>
  <c r="AL1793" i="1"/>
  <c r="P1784" i="1"/>
  <c r="AG1784" i="1"/>
  <c r="AH1784" i="1"/>
  <c r="AL1779" i="1"/>
  <c r="AG1779" i="1"/>
  <c r="G1809" i="1"/>
  <c r="G1807" i="1"/>
  <c r="P1797" i="1"/>
  <c r="AI1796" i="1"/>
  <c r="AH1791" i="1"/>
  <c r="AK1790" i="1"/>
  <c r="R1772" i="1"/>
  <c r="AG1833" i="1"/>
  <c r="AH1826" i="1"/>
  <c r="AH1820" i="1"/>
  <c r="G1818" i="1"/>
  <c r="AG1817" i="1"/>
  <c r="AG1810" i="1"/>
  <c r="AL1805" i="1"/>
  <c r="AH1804" i="1"/>
  <c r="R1801" i="1"/>
  <c r="R1789" i="1"/>
  <c r="J1784" i="1"/>
  <c r="AK1773" i="1"/>
  <c r="AI1773" i="1"/>
  <c r="AG1824" i="1"/>
  <c r="J1822" i="1"/>
  <c r="P1822" i="1" s="1"/>
  <c r="AL1817" i="1"/>
  <c r="P1817" i="1"/>
  <c r="AH1814" i="1"/>
  <c r="AL1810" i="1"/>
  <c r="AG1802" i="1"/>
  <c r="AH1799" i="1"/>
  <c r="AG1799" i="1"/>
  <c r="J1796" i="1"/>
  <c r="G1796" i="1"/>
  <c r="AG1792" i="1"/>
  <c r="AG1791" i="1"/>
  <c r="J1791" i="1"/>
  <c r="J1790" i="1"/>
  <c r="G1784" i="1"/>
  <c r="AG1780" i="1"/>
  <c r="AH1780" i="1"/>
  <c r="AG1776" i="1"/>
  <c r="AH1776" i="1"/>
  <c r="AK1826" i="1"/>
  <c r="G1825" i="1"/>
  <c r="AH1824" i="1"/>
  <c r="AH1821" i="1"/>
  <c r="AG1814" i="1"/>
  <c r="J1813" i="1"/>
  <c r="AG1812" i="1"/>
  <c r="J1810" i="1"/>
  <c r="AG1807" i="1"/>
  <c r="J1805" i="1"/>
  <c r="P1805" i="1" s="1"/>
  <c r="AH1802" i="1"/>
  <c r="J1797" i="1"/>
  <c r="AH1812" i="1"/>
  <c r="P1800" i="1"/>
  <c r="AH1800" i="1"/>
  <c r="J1799" i="1"/>
  <c r="AI1788" i="1"/>
  <c r="AK1788" i="1"/>
  <c r="AG1787" i="1"/>
  <c r="AH1783" i="1"/>
  <c r="J1780" i="1"/>
  <c r="P1780" i="1" s="1"/>
  <c r="G1780" i="1"/>
  <c r="AH1775" i="1"/>
  <c r="P1775" i="1"/>
  <c r="G1770" i="1"/>
  <c r="P1766" i="1"/>
  <c r="AH1766" i="1"/>
  <c r="P1760" i="1"/>
  <c r="AG1760" i="1"/>
  <c r="R1754" i="1"/>
  <c r="J1753" i="1"/>
  <c r="AG1751" i="1"/>
  <c r="R1737" i="1"/>
  <c r="AJ1729" i="1"/>
  <c r="J1804" i="1"/>
  <c r="AH1787" i="1"/>
  <c r="AG1786" i="1"/>
  <c r="G1779" i="1"/>
  <c r="J1779" i="1"/>
  <c r="AG1778" i="1"/>
  <c r="AG1772" i="1"/>
  <c r="AH1768" i="1"/>
  <c r="AH1760" i="1"/>
  <c r="AK1755" i="1"/>
  <c r="G1747" i="1"/>
  <c r="J1747" i="1"/>
  <c r="AG1747" i="1"/>
  <c r="J1745" i="1"/>
  <c r="G1745" i="1"/>
  <c r="AG1735" i="1"/>
  <c r="J1788" i="1"/>
  <c r="G1788" i="1"/>
  <c r="G1776" i="1"/>
  <c r="J1775" i="1"/>
  <c r="AL1771" i="1"/>
  <c r="AG1768" i="1"/>
  <c r="J1760" i="1"/>
  <c r="AI1758" i="1"/>
  <c r="AK1758" i="1"/>
  <c r="G1757" i="1"/>
  <c r="AG1757" i="1"/>
  <c r="J1757" i="1"/>
  <c r="R1750" i="1"/>
  <c r="AJ1744" i="1"/>
  <c r="R1730" i="1"/>
  <c r="AH1801" i="1"/>
  <c r="G1797" i="1"/>
  <c r="AH1796" i="1"/>
  <c r="AH1794" i="1"/>
  <c r="AG1777" i="1"/>
  <c r="AG1771" i="1"/>
  <c r="J1768" i="1"/>
  <c r="AL1763" i="1"/>
  <c r="AI1755" i="1"/>
  <c r="AH1752" i="1"/>
  <c r="AG1752" i="1"/>
  <c r="R1743" i="1"/>
  <c r="AJ1725" i="1"/>
  <c r="P1774" i="1"/>
  <c r="AH1774" i="1"/>
  <c r="R1773" i="1"/>
  <c r="J1772" i="1"/>
  <c r="G1772" i="1"/>
  <c r="AH1767" i="1"/>
  <c r="J1765" i="1"/>
  <c r="AI1762" i="1"/>
  <c r="AH1762" i="1"/>
  <c r="J1752" i="1"/>
  <c r="AL1750" i="1"/>
  <c r="AJ1750" i="1"/>
  <c r="AI1748" i="1"/>
  <c r="AH1731" i="1"/>
  <c r="G1731" i="1"/>
  <c r="J1731" i="1"/>
  <c r="AL1716" i="1"/>
  <c r="AJ1708" i="1"/>
  <c r="AG1797" i="1"/>
  <c r="AK1796" i="1"/>
  <c r="AH1788" i="1"/>
  <c r="P1788" i="1"/>
  <c r="AK1785" i="1"/>
  <c r="G1771" i="1"/>
  <c r="J1771" i="1"/>
  <c r="P1771" i="1" s="1"/>
  <c r="AH1770" i="1"/>
  <c r="AK1767" i="1"/>
  <c r="AH1764" i="1"/>
  <c r="J1764" i="1"/>
  <c r="AG1763" i="1"/>
  <c r="AK1756" i="1"/>
  <c r="AG1714" i="1"/>
  <c r="AH1714" i="1"/>
  <c r="AJ1769" i="1"/>
  <c r="AL1769" i="1"/>
  <c r="AI1750" i="1"/>
  <c r="R1717" i="1"/>
  <c r="AI1685" i="1"/>
  <c r="AL1797" i="1"/>
  <c r="AG1794" i="1"/>
  <c r="AG1783" i="1"/>
  <c r="J1776" i="1"/>
  <c r="P1776" i="1" s="1"/>
  <c r="AG1769" i="1"/>
  <c r="AG1766" i="1"/>
  <c r="AI1761" i="1"/>
  <c r="AI1756" i="1"/>
  <c r="J1756" i="1"/>
  <c r="G1756" i="1"/>
  <c r="P1749" i="1"/>
  <c r="AH1749" i="1"/>
  <c r="G1733" i="1"/>
  <c r="J1733" i="1"/>
  <c r="AH1733" i="1"/>
  <c r="AI1728" i="1"/>
  <c r="AI1720" i="1"/>
  <c r="G1753" i="1"/>
  <c r="P1752" i="1"/>
  <c r="AG1749" i="1"/>
  <c r="J1748" i="1"/>
  <c r="J1740" i="1"/>
  <c r="AH1739" i="1"/>
  <c r="AG1738" i="1"/>
  <c r="AH1738" i="1"/>
  <c r="AH1735" i="1"/>
  <c r="J1728" i="1"/>
  <c r="G1725" i="1"/>
  <c r="J1725" i="1"/>
  <c r="G1721" i="1"/>
  <c r="AH1712" i="1"/>
  <c r="AG1712" i="1"/>
  <c r="P1712" i="1"/>
  <c r="R1711" i="1"/>
  <c r="G1698" i="1"/>
  <c r="AH1693" i="1"/>
  <c r="AG1693" i="1"/>
  <c r="J1667" i="1"/>
  <c r="G1667" i="1"/>
  <c r="AI1745" i="1"/>
  <c r="P1744" i="1"/>
  <c r="AL1744" i="1"/>
  <c r="AI1729" i="1"/>
  <c r="J1720" i="1"/>
  <c r="AI1716" i="1"/>
  <c r="R1691" i="1"/>
  <c r="AJ1658" i="1"/>
  <c r="AH1748" i="1"/>
  <c r="G1743" i="1"/>
  <c r="J1742" i="1"/>
  <c r="AH1741" i="1"/>
  <c r="G1734" i="1"/>
  <c r="J1729" i="1"/>
  <c r="AH1724" i="1"/>
  <c r="AG1724" i="1"/>
  <c r="AG1715" i="1"/>
  <c r="G1715" i="1"/>
  <c r="P1705" i="1"/>
  <c r="AG1705" i="1"/>
  <c r="AH1705" i="1"/>
  <c r="AG1702" i="1"/>
  <c r="AH1702" i="1"/>
  <c r="AG1654" i="1"/>
  <c r="AH1654" i="1"/>
  <c r="AG1741" i="1"/>
  <c r="AH1718" i="1"/>
  <c r="AG1718" i="1"/>
  <c r="AH1717" i="1"/>
  <c r="AG1717" i="1"/>
  <c r="J1709" i="1"/>
  <c r="G1709" i="1"/>
  <c r="R1704" i="1"/>
  <c r="R1678" i="1"/>
  <c r="AH1674" i="1"/>
  <c r="AG1674" i="1"/>
  <c r="J1759" i="1"/>
  <c r="AG1754" i="1"/>
  <c r="AH1754" i="1"/>
  <c r="AH1751" i="1"/>
  <c r="AL1745" i="1"/>
  <c r="AG1743" i="1"/>
  <c r="G1742" i="1"/>
  <c r="AH1740" i="1"/>
  <c r="G1737" i="1"/>
  <c r="AH1727" i="1"/>
  <c r="G1726" i="1"/>
  <c r="J1726" i="1"/>
  <c r="G1723" i="1"/>
  <c r="AG1719" i="1"/>
  <c r="AH1719" i="1"/>
  <c r="AI1703" i="1"/>
  <c r="G1741" i="1"/>
  <c r="J1741" i="1"/>
  <c r="P1741" i="1" s="1"/>
  <c r="R1738" i="1"/>
  <c r="AH1732" i="1"/>
  <c r="AH1728" i="1"/>
  <c r="AI1727" i="1"/>
  <c r="AL1725" i="1"/>
  <c r="AG1725" i="1"/>
  <c r="AG1722" i="1"/>
  <c r="AH1722" i="1"/>
  <c r="P1722" i="1"/>
  <c r="AH1721" i="1"/>
  <c r="AJ1706" i="1"/>
  <c r="AH1696" i="1"/>
  <c r="P1696" i="1"/>
  <c r="AG1696" i="1"/>
  <c r="R1657" i="1"/>
  <c r="P1755" i="1"/>
  <c r="AG1746" i="1"/>
  <c r="AH1746" i="1"/>
  <c r="P1736" i="1"/>
  <c r="AK1736" i="1"/>
  <c r="AH1736" i="1"/>
  <c r="AG1732" i="1"/>
  <c r="AG1730" i="1"/>
  <c r="AH1730" i="1"/>
  <c r="AI1721" i="1"/>
  <c r="AK1721" i="1"/>
  <c r="AI1704" i="1"/>
  <c r="AL1708" i="1"/>
  <c r="AG1708" i="1"/>
  <c r="AL1707" i="1"/>
  <c r="AG1699" i="1"/>
  <c r="AH1699" i="1"/>
  <c r="J1698" i="1"/>
  <c r="P1698" i="1" s="1"/>
  <c r="AG1688" i="1"/>
  <c r="P1688" i="1"/>
  <c r="J1685" i="1"/>
  <c r="P1685" i="1" s="1"/>
  <c r="G1685" i="1"/>
  <c r="AJ1682" i="1"/>
  <c r="AL1682" i="1"/>
  <c r="AG1675" i="1"/>
  <c r="AH1675" i="1"/>
  <c r="J1664" i="1"/>
  <c r="G1664" i="1"/>
  <c r="AI1653" i="1"/>
  <c r="R1652" i="1"/>
  <c r="AI1701" i="1"/>
  <c r="G1695" i="1"/>
  <c r="J1690" i="1"/>
  <c r="AG1689" i="1"/>
  <c r="AH1689" i="1"/>
  <c r="AJ1687" i="1"/>
  <c r="AG1683" i="1"/>
  <c r="AH1683" i="1"/>
  <c r="AH1680" i="1"/>
  <c r="AJ1679" i="1"/>
  <c r="AG1670" i="1"/>
  <c r="J1670" i="1"/>
  <c r="P1639" i="1"/>
  <c r="AG1639" i="1"/>
  <c r="AH1639" i="1"/>
  <c r="AG1739" i="1"/>
  <c r="AG1723" i="1"/>
  <c r="AH1720" i="1"/>
  <c r="J1715" i="1"/>
  <c r="J1714" i="1"/>
  <c r="AG1707" i="1"/>
  <c r="J1706" i="1"/>
  <c r="AH1704" i="1"/>
  <c r="AH1703" i="1"/>
  <c r="J1703" i="1"/>
  <c r="AK1701" i="1"/>
  <c r="J1701" i="1"/>
  <c r="P1701" i="1" s="1"/>
  <c r="G1700" i="1"/>
  <c r="G1696" i="1"/>
  <c r="P1694" i="1"/>
  <c r="AG1694" i="1"/>
  <c r="AH1694" i="1"/>
  <c r="G1693" i="1"/>
  <c r="AG1691" i="1"/>
  <c r="AH1691" i="1"/>
  <c r="G1690" i="1"/>
  <c r="P1686" i="1"/>
  <c r="AG1680" i="1"/>
  <c r="J1679" i="1"/>
  <c r="G1679" i="1"/>
  <c r="AG1677" i="1"/>
  <c r="AH1677" i="1"/>
  <c r="AH1676" i="1"/>
  <c r="J1676" i="1"/>
  <c r="AJ1661" i="1"/>
  <c r="J1660" i="1"/>
  <c r="G1660" i="1"/>
  <c r="AJ1656" i="1"/>
  <c r="AL1656" i="1"/>
  <c r="P1713" i="1"/>
  <c r="AG1713" i="1"/>
  <c r="AH1713" i="1"/>
  <c r="AK1710" i="1"/>
  <c r="AH1710" i="1"/>
  <c r="G1701" i="1"/>
  <c r="AG1663" i="1"/>
  <c r="AI1659" i="1"/>
  <c r="AK1720" i="1"/>
  <c r="AK1706" i="1"/>
  <c r="G1703" i="1"/>
  <c r="AG1687" i="1"/>
  <c r="AG1658" i="1"/>
  <c r="P1658" i="1"/>
  <c r="G1714" i="1"/>
  <c r="G1706" i="1"/>
  <c r="P1699" i="1"/>
  <c r="AG1697" i="1"/>
  <c r="AH1697" i="1"/>
  <c r="AH1692" i="1"/>
  <c r="AI1682" i="1"/>
  <c r="AK1682" i="1"/>
  <c r="AG1681" i="1"/>
  <c r="AH1681" i="1"/>
  <c r="AJ1664" i="1"/>
  <c r="G1710" i="1"/>
  <c r="J1710" i="1"/>
  <c r="P1700" i="1"/>
  <c r="AG1700" i="1"/>
  <c r="AH1688" i="1"/>
  <c r="AJ1685" i="1"/>
  <c r="AI1679" i="1"/>
  <c r="AG1669" i="1"/>
  <c r="P1669" i="1"/>
  <c r="AH1669" i="1"/>
  <c r="AG1668" i="1"/>
  <c r="AH1668" i="1"/>
  <c r="AI1665" i="1"/>
  <c r="G1677" i="1"/>
  <c r="G1665" i="1"/>
  <c r="AH1663" i="1"/>
  <c r="G1661" i="1"/>
  <c r="G1651" i="1"/>
  <c r="J1651" i="1"/>
  <c r="AJ1645" i="1"/>
  <c r="AK1703" i="1"/>
  <c r="J1702" i="1"/>
  <c r="J1694" i="1"/>
  <c r="AL1687" i="1"/>
  <c r="J1686" i="1"/>
  <c r="AG1684" i="1"/>
  <c r="J1678" i="1"/>
  <c r="P1678" i="1" s="1"/>
  <c r="AG1676" i="1"/>
  <c r="AH1673" i="1"/>
  <c r="J1671" i="1"/>
  <c r="AK1657" i="1"/>
  <c r="AG1656" i="1"/>
  <c r="AH1655" i="1"/>
  <c r="AK1655" i="1"/>
  <c r="G1649" i="1"/>
  <c r="AI1647" i="1"/>
  <c r="AK1647" i="1"/>
  <c r="AG1645" i="1"/>
  <c r="AH1686" i="1"/>
  <c r="AH1678" i="1"/>
  <c r="AG1673" i="1"/>
  <c r="G1672" i="1"/>
  <c r="AH1671" i="1"/>
  <c r="G1671" i="1"/>
  <c r="AH1670" i="1"/>
  <c r="J1668" i="1"/>
  <c r="P1668" i="1" s="1"/>
  <c r="AH1667" i="1"/>
  <c r="J1659" i="1"/>
  <c r="AJ1644" i="1"/>
  <c r="P1638" i="1"/>
  <c r="J1628" i="1"/>
  <c r="AG1628" i="1"/>
  <c r="G1628" i="1"/>
  <c r="AG1686" i="1"/>
  <c r="AG1678" i="1"/>
  <c r="P1676" i="1"/>
  <c r="AH1672" i="1"/>
  <c r="AG1671" i="1"/>
  <c r="AG1667" i="1"/>
  <c r="AH1665" i="1"/>
  <c r="J1655" i="1"/>
  <c r="G1650" i="1"/>
  <c r="J1650" i="1"/>
  <c r="AG1650" i="1"/>
  <c r="J1644" i="1"/>
  <c r="G1644" i="1"/>
  <c r="AH1633" i="1"/>
  <c r="P1633" i="1"/>
  <c r="AG1633" i="1"/>
  <c r="AG1672" i="1"/>
  <c r="P1672" i="1"/>
  <c r="P1671" i="1"/>
  <c r="J1669" i="1"/>
  <c r="P1665" i="1"/>
  <c r="AG1661" i="1"/>
  <c r="J1652" i="1"/>
  <c r="G1652" i="1"/>
  <c r="AH1646" i="1"/>
  <c r="AG1646" i="1"/>
  <c r="R1645" i="1"/>
  <c r="AI1623" i="1"/>
  <c r="G1615" i="1"/>
  <c r="J1615" i="1"/>
  <c r="P1664" i="1"/>
  <c r="J1661" i="1"/>
  <c r="P1661" i="1" s="1"/>
  <c r="AH1660" i="1"/>
  <c r="AG1651" i="1"/>
  <c r="AH1651" i="1"/>
  <c r="AK1648" i="1"/>
  <c r="AL1648" i="1"/>
  <c r="P1660" i="1"/>
  <c r="AK1660" i="1"/>
  <c r="G1654" i="1"/>
  <c r="J1654" i="1"/>
  <c r="G1653" i="1"/>
  <c r="J1653" i="1"/>
  <c r="J1629" i="1"/>
  <c r="G1629" i="1"/>
  <c r="AH1641" i="1"/>
  <c r="AG1641" i="1"/>
  <c r="G1640" i="1"/>
  <c r="AG1637" i="1"/>
  <c r="AH1637" i="1"/>
  <c r="G1636" i="1"/>
  <c r="AI1626" i="1"/>
  <c r="AH1647" i="1"/>
  <c r="AG1632" i="1"/>
  <c r="AH1632" i="1"/>
  <c r="AH1625" i="1"/>
  <c r="AG1625" i="1"/>
  <c r="AJ1610" i="1"/>
  <c r="AI1572" i="1"/>
  <c r="AL1645" i="1"/>
  <c r="P1643" i="1"/>
  <c r="AK1643" i="1"/>
  <c r="AG1642" i="1"/>
  <c r="AH1642" i="1"/>
  <c r="G1641" i="1"/>
  <c r="J1641" i="1"/>
  <c r="P1641" i="1" s="1"/>
  <c r="G1637" i="1"/>
  <c r="J1637" i="1"/>
  <c r="AG1634" i="1"/>
  <c r="AH1634" i="1"/>
  <c r="R1630" i="1"/>
  <c r="AH1626" i="1"/>
  <c r="AG1621" i="1"/>
  <c r="P1621" i="1"/>
  <c r="AG1606" i="1"/>
  <c r="AH1606" i="1"/>
  <c r="AH1604" i="1"/>
  <c r="J1649" i="1"/>
  <c r="J1648" i="1"/>
  <c r="J1647" i="1"/>
  <c r="AH1643" i="1"/>
  <c r="J1634" i="1"/>
  <c r="R1620" i="1"/>
  <c r="AJ1623" i="1"/>
  <c r="AH1622" i="1"/>
  <c r="AG1622" i="1"/>
  <c r="AH1598" i="1"/>
  <c r="AG1598" i="1"/>
  <c r="J1638" i="1"/>
  <c r="G1638" i="1"/>
  <c r="AG1636" i="1"/>
  <c r="AH1636" i="1"/>
  <c r="G1634" i="1"/>
  <c r="AG1629" i="1"/>
  <c r="AH1629" i="1"/>
  <c r="G1623" i="1"/>
  <c r="J1623" i="1"/>
  <c r="AH1653" i="1"/>
  <c r="G1645" i="1"/>
  <c r="G1643" i="1"/>
  <c r="G1642" i="1"/>
  <c r="J1640" i="1"/>
  <c r="J1636" i="1"/>
  <c r="G1635" i="1"/>
  <c r="P1632" i="1"/>
  <c r="J1626" i="1"/>
  <c r="J1625" i="1"/>
  <c r="P1625" i="1" s="1"/>
  <c r="J1621" i="1"/>
  <c r="G1621" i="1"/>
  <c r="G1619" i="1"/>
  <c r="J1618" i="1"/>
  <c r="R1614" i="1"/>
  <c r="AG1604" i="1"/>
  <c r="G1603" i="1"/>
  <c r="J1603" i="1"/>
  <c r="G1601" i="1"/>
  <c r="AI1590" i="1"/>
  <c r="P1582" i="1"/>
  <c r="J1582" i="1"/>
  <c r="G1582" i="1"/>
  <c r="G1622" i="1"/>
  <c r="J1622" i="1"/>
  <c r="J1613" i="1"/>
  <c r="P1613" i="1" s="1"/>
  <c r="G1613" i="1"/>
  <c r="AG1611" i="1"/>
  <c r="AH1611" i="1"/>
  <c r="AH1605" i="1"/>
  <c r="J1604" i="1"/>
  <c r="AG1602" i="1"/>
  <c r="AH1602" i="1"/>
  <c r="AI1600" i="1"/>
  <c r="AG1576" i="1"/>
  <c r="AH1576" i="1"/>
  <c r="G1639" i="1"/>
  <c r="J1630" i="1"/>
  <c r="AG1624" i="1"/>
  <c r="AH1624" i="1"/>
  <c r="J1610" i="1"/>
  <c r="AG1608" i="1"/>
  <c r="AH1608" i="1"/>
  <c r="AJ1607" i="1"/>
  <c r="AL1607" i="1"/>
  <c r="G1592" i="1"/>
  <c r="J1592" i="1"/>
  <c r="G1631" i="1"/>
  <c r="G1630" i="1"/>
  <c r="AL1627" i="1"/>
  <c r="AK1617" i="1"/>
  <c r="P1617" i="1"/>
  <c r="AH1617" i="1"/>
  <c r="AI1614" i="1"/>
  <c r="G1610" i="1"/>
  <c r="P1609" i="1"/>
  <c r="AK1609" i="1"/>
  <c r="AH1609" i="1"/>
  <c r="G1604" i="1"/>
  <c r="G1602" i="1"/>
  <c r="AH1631" i="1"/>
  <c r="AH1621" i="1"/>
  <c r="AH1620" i="1"/>
  <c r="AH1614" i="1"/>
  <c r="AJ1612" i="1"/>
  <c r="AG1612" i="1"/>
  <c r="AG1605" i="1"/>
  <c r="J1605" i="1"/>
  <c r="G1605" i="1"/>
  <c r="AG1597" i="1"/>
  <c r="J1593" i="1"/>
  <c r="G1593" i="1"/>
  <c r="P1618" i="1"/>
  <c r="AG1618" i="1"/>
  <c r="AG1616" i="1"/>
  <c r="AH1616" i="1"/>
  <c r="AG1596" i="1"/>
  <c r="AH1596" i="1"/>
  <c r="AH1560" i="1"/>
  <c r="P1560" i="1"/>
  <c r="AG1560" i="1"/>
  <c r="AL1618" i="1"/>
  <c r="AH1613" i="1"/>
  <c r="J1612" i="1"/>
  <c r="AH1603" i="1"/>
  <c r="AG1599" i="1"/>
  <c r="AH1599" i="1"/>
  <c r="AH1582" i="1"/>
  <c r="AG1610" i="1"/>
  <c r="P1601" i="1"/>
  <c r="AH1600" i="1"/>
  <c r="AH1586" i="1"/>
  <c r="AG1583" i="1"/>
  <c r="J1574" i="1"/>
  <c r="AG1574" i="1"/>
  <c r="G1574" i="1"/>
  <c r="AG1595" i="1"/>
  <c r="AG1587" i="1"/>
  <c r="AI1579" i="1"/>
  <c r="J1559" i="1"/>
  <c r="G1559" i="1"/>
  <c r="AG1620" i="1"/>
  <c r="J1614" i="1"/>
  <c r="J1606" i="1"/>
  <c r="J1602" i="1"/>
  <c r="P1602" i="1" s="1"/>
  <c r="J1601" i="1"/>
  <c r="J1600" i="1"/>
  <c r="J1596" i="1"/>
  <c r="P1596" i="1" s="1"/>
  <c r="J1595" i="1"/>
  <c r="P1590" i="1"/>
  <c r="AG1589" i="1"/>
  <c r="J1587" i="1"/>
  <c r="AG1586" i="1"/>
  <c r="J1586" i="1"/>
  <c r="AH1583" i="1"/>
  <c r="P1591" i="1"/>
  <c r="AH1587" i="1"/>
  <c r="P1584" i="1"/>
  <c r="AG1584" i="1"/>
  <c r="R1578" i="1"/>
  <c r="AI1559" i="1"/>
  <c r="AK1559" i="1"/>
  <c r="J1597" i="1"/>
  <c r="AG1592" i="1"/>
  <c r="AH1591" i="1"/>
  <c r="J1580" i="1"/>
  <c r="P1580" i="1" s="1"/>
  <c r="AK1577" i="1"/>
  <c r="AI1577" i="1"/>
  <c r="AH1567" i="1"/>
  <c r="P1556" i="1"/>
  <c r="AH1556" i="1"/>
  <c r="AG1556" i="1"/>
  <c r="AK1614" i="1"/>
  <c r="G1598" i="1"/>
  <c r="AH1597" i="1"/>
  <c r="G1597" i="1"/>
  <c r="J1594" i="1"/>
  <c r="P1594" i="1" s="1"/>
  <c r="AG1591" i="1"/>
  <c r="J1591" i="1"/>
  <c r="J1590" i="1"/>
  <c r="G1585" i="1"/>
  <c r="G1578" i="1"/>
  <c r="J1578" i="1"/>
  <c r="P1571" i="1"/>
  <c r="AH1571" i="1"/>
  <c r="AG1571" i="1"/>
  <c r="AK1570" i="1"/>
  <c r="AI1570" i="1"/>
  <c r="G1570" i="1"/>
  <c r="J1570" i="1"/>
  <c r="AG1601" i="1"/>
  <c r="AK1600" i="1"/>
  <c r="AH1592" i="1"/>
  <c r="G1591" i="1"/>
  <c r="G1590" i="1"/>
  <c r="G1589" i="1"/>
  <c r="G1584" i="1"/>
  <c r="AG1575" i="1"/>
  <c r="AH1575" i="1"/>
  <c r="G1569" i="1"/>
  <c r="J1569" i="1"/>
  <c r="P1569" i="1" s="1"/>
  <c r="AI1564" i="1"/>
  <c r="AK1564" i="1"/>
  <c r="AG1581" i="1"/>
  <c r="AH1578" i="1"/>
  <c r="AH1573" i="1"/>
  <c r="G1568" i="1"/>
  <c r="J1568" i="1"/>
  <c r="P1568" i="1" s="1"/>
  <c r="P1563" i="1"/>
  <c r="AG1563" i="1"/>
  <c r="AH1563" i="1"/>
  <c r="G1557" i="1"/>
  <c r="J1557" i="1"/>
  <c r="AG1557" i="1"/>
  <c r="J1556" i="1"/>
  <c r="G1556" i="1"/>
  <c r="AJ1554" i="1"/>
  <c r="AL1554" i="1"/>
  <c r="AI1536" i="1"/>
  <c r="P1579" i="1"/>
  <c r="AH1579" i="1"/>
  <c r="G1577" i="1"/>
  <c r="J1575" i="1"/>
  <c r="J1567" i="1"/>
  <c r="AH1566" i="1"/>
  <c r="G1560" i="1"/>
  <c r="J1560" i="1"/>
  <c r="G1552" i="1"/>
  <c r="J1583" i="1"/>
  <c r="P1583" i="1" s="1"/>
  <c r="G1575" i="1"/>
  <c r="AH1569" i="1"/>
  <c r="G1567" i="1"/>
  <c r="J1566" i="1"/>
  <c r="G1561" i="1"/>
  <c r="G1551" i="1"/>
  <c r="J1551" i="1"/>
  <c r="G1549" i="1"/>
  <c r="J1549" i="1"/>
  <c r="AJ1543" i="1"/>
  <c r="AJ1541" i="1"/>
  <c r="AK1590" i="1"/>
  <c r="AG1588" i="1"/>
  <c r="AH1584" i="1"/>
  <c r="AL1581" i="1"/>
  <c r="AG1580" i="1"/>
  <c r="AH1568" i="1"/>
  <c r="AH1559" i="1"/>
  <c r="AG1537" i="1"/>
  <c r="AH1537" i="1"/>
  <c r="AL1588" i="1"/>
  <c r="AG1578" i="1"/>
  <c r="G1576" i="1"/>
  <c r="J1576" i="1"/>
  <c r="P1576" i="1" s="1"/>
  <c r="J1565" i="1"/>
  <c r="AJ1564" i="1"/>
  <c r="J1536" i="1"/>
  <c r="G1536" i="1"/>
  <c r="AG1534" i="1"/>
  <c r="AH1534" i="1"/>
  <c r="AG1522" i="1"/>
  <c r="AH1522" i="1"/>
  <c r="AH1520" i="1"/>
  <c r="AG1520" i="1"/>
  <c r="P1520" i="1"/>
  <c r="AH1558" i="1"/>
  <c r="AH1547" i="1"/>
  <c r="P1547" i="1"/>
  <c r="AG1545" i="1"/>
  <c r="J1534" i="1"/>
  <c r="AG1524" i="1"/>
  <c r="AG1558" i="1"/>
  <c r="AH1555" i="1"/>
  <c r="AG1550" i="1"/>
  <c r="G1548" i="1"/>
  <c r="AH1544" i="1"/>
  <c r="AG1533" i="1"/>
  <c r="AH1533" i="1"/>
  <c r="AG1555" i="1"/>
  <c r="AL1553" i="1"/>
  <c r="AG1546" i="1"/>
  <c r="P1543" i="1"/>
  <c r="J1541" i="1"/>
  <c r="P1541" i="1" s="1"/>
  <c r="AH1525" i="1"/>
  <c r="AG1525" i="1"/>
  <c r="AG1538" i="1"/>
  <c r="G1537" i="1"/>
  <c r="J1533" i="1"/>
  <c r="P1533" i="1" s="1"/>
  <c r="G1533" i="1"/>
  <c r="P1532" i="1"/>
  <c r="AG1532" i="1"/>
  <c r="AH1532" i="1"/>
  <c r="J1552" i="1"/>
  <c r="AH1548" i="1"/>
  <c r="G1547" i="1"/>
  <c r="J1544" i="1"/>
  <c r="P1544" i="1" s="1"/>
  <c r="G1544" i="1"/>
  <c r="AL1543" i="1"/>
  <c r="AG1542" i="1"/>
  <c r="AH1542" i="1"/>
  <c r="AG1540" i="1"/>
  <c r="AH1539" i="1"/>
  <c r="AH1538" i="1"/>
  <c r="AH1536" i="1"/>
  <c r="P1536" i="1"/>
  <c r="AK1536" i="1"/>
  <c r="G1535" i="1"/>
  <c r="J1535" i="1"/>
  <c r="AK1548" i="1"/>
  <c r="G1541" i="1"/>
  <c r="AJ1529" i="1"/>
  <c r="G1528" i="1"/>
  <c r="J1528" i="1"/>
  <c r="AH1524" i="1"/>
  <c r="AH1527" i="1"/>
  <c r="J1521" i="1"/>
  <c r="AH1521" i="1"/>
  <c r="AI1512" i="1"/>
  <c r="J1512" i="1"/>
  <c r="P1512" i="1" s="1"/>
  <c r="G1512" i="1"/>
  <c r="AG1504" i="1"/>
  <c r="AH1504" i="1"/>
  <c r="J1532" i="1"/>
  <c r="G1530" i="1"/>
  <c r="AG1529" i="1"/>
  <c r="J1527" i="1"/>
  <c r="P1527" i="1" s="1"/>
  <c r="J1525" i="1"/>
  <c r="G1525" i="1"/>
  <c r="G1524" i="1"/>
  <c r="J1524" i="1"/>
  <c r="P1524" i="1" s="1"/>
  <c r="G1519" i="1"/>
  <c r="G1516" i="1"/>
  <c r="J1516" i="1"/>
  <c r="P1516" i="1" s="1"/>
  <c r="P1526" i="1"/>
  <c r="AG1526" i="1"/>
  <c r="AG1517" i="1"/>
  <c r="AJ1514" i="1"/>
  <c r="AL1514" i="1"/>
  <c r="AG1513" i="1"/>
  <c r="AH1513" i="1"/>
  <c r="AI1511" i="1"/>
  <c r="AK1511" i="1"/>
  <c r="AH1528" i="1"/>
  <c r="AG1528" i="1"/>
  <c r="J1509" i="1"/>
  <c r="G1509" i="1"/>
  <c r="G1534" i="1"/>
  <c r="G1529" i="1"/>
  <c r="AK1523" i="1"/>
  <c r="J1515" i="1"/>
  <c r="AG1515" i="1"/>
  <c r="G1515" i="1"/>
  <c r="AG1527" i="1"/>
  <c r="AH1523" i="1"/>
  <c r="P1523" i="1"/>
  <c r="AH1516" i="1"/>
  <c r="AH1511" i="1"/>
  <c r="P1510" i="1"/>
  <c r="AG1510" i="1"/>
  <c r="AG1514" i="1"/>
  <c r="P1514" i="1"/>
  <c r="J1513" i="1"/>
  <c r="P1513" i="1" s="1"/>
  <c r="AH1510" i="1"/>
  <c r="AJ1508" i="1"/>
  <c r="G1495" i="1"/>
  <c r="J1495" i="1"/>
  <c r="AH1505" i="1"/>
  <c r="J1505" i="1"/>
  <c r="AI1500" i="1"/>
  <c r="G1526" i="1"/>
  <c r="AG1521" i="1"/>
  <c r="AG1518" i="1"/>
  <c r="AL1512" i="1"/>
  <c r="G1508" i="1"/>
  <c r="AH1518" i="1"/>
  <c r="AH1509" i="1"/>
  <c r="AG1509" i="1"/>
  <c r="J1503" i="1"/>
  <c r="P1503" i="1" s="1"/>
  <c r="G1503" i="1"/>
  <c r="J1501" i="1"/>
  <c r="G1501" i="1"/>
  <c r="G1523" i="1"/>
  <c r="J1517" i="1"/>
  <c r="G1505" i="1"/>
  <c r="AG1499" i="1"/>
  <c r="AH1499" i="1"/>
  <c r="AI1485" i="1"/>
  <c r="AL1508" i="1"/>
  <c r="G1506" i="1"/>
  <c r="J1498" i="1"/>
  <c r="AI1493" i="1"/>
  <c r="AG1489" i="1"/>
  <c r="AH1489" i="1"/>
  <c r="AG1484" i="1"/>
  <c r="AH1484" i="1"/>
  <c r="AG1507" i="1"/>
  <c r="AH1507" i="1"/>
  <c r="R1503" i="1"/>
  <c r="AJ1500" i="1"/>
  <c r="G1498" i="1"/>
  <c r="AG1492" i="1"/>
  <c r="AH1492" i="1"/>
  <c r="AG1497" i="1"/>
  <c r="AJ1493" i="1"/>
  <c r="AI1488" i="1"/>
  <c r="AK1488" i="1"/>
  <c r="AH1501" i="1"/>
  <c r="G1490" i="1"/>
  <c r="J1485" i="1"/>
  <c r="G1485" i="1"/>
  <c r="AI1506" i="1"/>
  <c r="AK1506" i="1"/>
  <c r="AH1502" i="1"/>
  <c r="AG1501" i="1"/>
  <c r="J1500" i="1"/>
  <c r="AH1495" i="1"/>
  <c r="J1493" i="1"/>
  <c r="G1493" i="1"/>
  <c r="J1490" i="1"/>
  <c r="P1487" i="1"/>
  <c r="AG1487" i="1"/>
  <c r="AH1487" i="1"/>
  <c r="P1496" i="1"/>
  <c r="J1484" i="1"/>
  <c r="AH1486" i="1"/>
  <c r="J1494" i="1"/>
  <c r="J1486" i="1"/>
  <c r="P1486" i="1" s="1"/>
  <c r="G1492" i="1"/>
  <c r="AG1494" i="1"/>
  <c r="AH1491" i="1"/>
  <c r="AH1483" i="1"/>
  <c r="AH1496" i="1"/>
  <c r="AL1494" i="1"/>
  <c r="AG1491" i="1"/>
  <c r="AH1488" i="1"/>
  <c r="AG1483" i="1"/>
  <c r="AK1968" i="1" l="1"/>
  <c r="AL2000" i="1"/>
  <c r="AL2132" i="1"/>
  <c r="AK2130" i="1"/>
  <c r="AJ2427" i="1"/>
  <c r="AJ2008" i="1"/>
  <c r="BJ2196" i="1"/>
  <c r="BJ2226" i="1"/>
  <c r="R2323" i="1"/>
  <c r="BJ2042" i="1"/>
  <c r="BJ2194" i="1"/>
  <c r="BJ2246" i="1"/>
  <c r="R1943" i="1"/>
  <c r="BJ1618" i="1"/>
  <c r="BJ1697" i="1"/>
  <c r="BJ1774" i="1"/>
  <c r="AL2160" i="1"/>
  <c r="AL2218" i="1"/>
  <c r="AK2318" i="1"/>
  <c r="AL2405" i="1"/>
  <c r="AK1579" i="1"/>
  <c r="AK1976" i="1"/>
  <c r="AL2001" i="1"/>
  <c r="AL2119" i="1"/>
  <c r="AK2126" i="1"/>
  <c r="R2412" i="1"/>
  <c r="AK2441" i="1"/>
  <c r="P2158" i="1"/>
  <c r="BJ2098" i="1"/>
  <c r="BJ2231" i="1"/>
  <c r="BJ2210" i="1"/>
  <c r="BJ2428" i="1"/>
  <c r="BJ1486" i="1"/>
  <c r="R1553" i="1"/>
  <c r="AK2372" i="1"/>
  <c r="BJ2403" i="1"/>
  <c r="AL1700" i="1"/>
  <c r="BJ2448" i="1"/>
  <c r="BJ1518" i="1"/>
  <c r="BJ1521" i="1"/>
  <c r="BJ1541" i="1"/>
  <c r="BJ1575" i="1"/>
  <c r="R1710" i="1"/>
  <c r="BJ1975" i="1"/>
  <c r="BJ2080" i="1"/>
  <c r="BJ2089" i="1"/>
  <c r="BJ2130" i="1"/>
  <c r="R2366" i="1"/>
  <c r="R1518" i="1"/>
  <c r="R1716" i="1"/>
  <c r="BJ1989" i="1"/>
  <c r="BJ2033" i="1"/>
  <c r="BJ2084" i="1"/>
  <c r="BJ2167" i="1"/>
  <c r="BJ2177" i="1"/>
  <c r="BJ2249" i="1"/>
  <c r="BJ2293" i="1"/>
  <c r="BJ2406" i="1"/>
  <c r="BJ2424" i="1"/>
  <c r="BJ1522" i="1"/>
  <c r="BJ1536" i="1"/>
  <c r="BJ1634" i="1"/>
  <c r="BJ1688" i="1"/>
  <c r="BJ1753" i="1"/>
  <c r="R2029" i="1"/>
  <c r="BJ1984" i="1"/>
  <c r="BJ2001" i="1"/>
  <c r="R2128" i="1"/>
  <c r="AK2360" i="1"/>
  <c r="BJ2416" i="1"/>
  <c r="R1581" i="1"/>
  <c r="AL2255" i="1"/>
  <c r="AK2399" i="1"/>
  <c r="P1491" i="1"/>
  <c r="BJ1496" i="1"/>
  <c r="BJ1563" i="1"/>
  <c r="BJ1574" i="1"/>
  <c r="BJ1605" i="1"/>
  <c r="BJ1611" i="1"/>
  <c r="BJ1664" i="1"/>
  <c r="BJ1707" i="1"/>
  <c r="BJ1761" i="1"/>
  <c r="BJ1777" i="1"/>
  <c r="BJ1791" i="1"/>
  <c r="BJ1814" i="1"/>
  <c r="BJ1845" i="1"/>
  <c r="R2165" i="1"/>
  <c r="BJ2380" i="1"/>
  <c r="BJ2405" i="1"/>
  <c r="BJ2445" i="1"/>
  <c r="BJ1771" i="1"/>
  <c r="BJ1890" i="1"/>
  <c r="BJ1915" i="1"/>
  <c r="BJ2050" i="1"/>
  <c r="BJ1491" i="1"/>
  <c r="BJ1585" i="1"/>
  <c r="BJ1647" i="1"/>
  <c r="BJ1864" i="1"/>
  <c r="BJ2002" i="1"/>
  <c r="BJ1493" i="1"/>
  <c r="BJ1500" i="1"/>
  <c r="BJ1504" i="1"/>
  <c r="AK2251" i="1"/>
  <c r="AK2292" i="1"/>
  <c r="AK2397" i="1"/>
  <c r="AJ1572" i="1"/>
  <c r="AK1958" i="1"/>
  <c r="BJ1506" i="1"/>
  <c r="AK1562" i="1"/>
  <c r="BJ1577" i="1"/>
  <c r="AK1607" i="1"/>
  <c r="AL1610" i="1"/>
  <c r="AL1679" i="1"/>
  <c r="AL1685" i="1"/>
  <c r="BJ1755" i="1"/>
  <c r="AL1772" i="1"/>
  <c r="AK1844" i="1"/>
  <c r="AK1864" i="1"/>
  <c r="BJ1892" i="1"/>
  <c r="BJ1902" i="1"/>
  <c r="BJ1928" i="1"/>
  <c r="BJ1956" i="1"/>
  <c r="BJ1974" i="1"/>
  <c r="BJ1980" i="1"/>
  <c r="BJ1988" i="1"/>
  <c r="BJ1999" i="1"/>
  <c r="BJ2012" i="1"/>
  <c r="BJ2015" i="1"/>
  <c r="BJ2019" i="1"/>
  <c r="BJ2038" i="1"/>
  <c r="BJ2058" i="1"/>
  <c r="BJ2071" i="1"/>
  <c r="BJ2096" i="1"/>
  <c r="BJ2117" i="1"/>
  <c r="BJ2121" i="1"/>
  <c r="BJ2124" i="1"/>
  <c r="BJ2141" i="1"/>
  <c r="AL2149" i="1"/>
  <c r="BJ2153" i="1"/>
  <c r="BJ2156" i="1"/>
  <c r="BJ2163" i="1"/>
  <c r="BJ2172" i="1"/>
  <c r="BJ2190" i="1"/>
  <c r="BJ2238" i="1"/>
  <c r="BJ2224" i="1"/>
  <c r="BJ2233" i="1"/>
  <c r="BJ2273" i="1"/>
  <c r="BJ2296" i="1"/>
  <c r="BJ2310" i="1"/>
  <c r="AK2442" i="1"/>
  <c r="AK1493" i="1"/>
  <c r="BJ1623" i="1"/>
  <c r="AK1711" i="1"/>
  <c r="AL1729" i="1"/>
  <c r="BJ1847" i="1"/>
  <c r="BJ1985" i="1"/>
  <c r="BJ2110" i="1"/>
  <c r="BJ2175" i="1"/>
  <c r="AK2212" i="1"/>
  <c r="BJ2257" i="1"/>
  <c r="R1607" i="1"/>
  <c r="AK2228" i="1"/>
  <c r="AL2240" i="1"/>
  <c r="BJ2321" i="1"/>
  <c r="BJ2352" i="1"/>
  <c r="BJ2137" i="1"/>
  <c r="BJ2290" i="1"/>
  <c r="AI2417" i="1"/>
  <c r="AI2266" i="1"/>
  <c r="AI1996" i="1"/>
  <c r="AK1996" i="1" s="1"/>
  <c r="BJ2376" i="1"/>
  <c r="BJ1730" i="1"/>
  <c r="BJ1756" i="1"/>
  <c r="AK1888" i="1"/>
  <c r="AK1948" i="1"/>
  <c r="BJ2003" i="1"/>
  <c r="AK2067" i="1"/>
  <c r="AK2110" i="1"/>
  <c r="AL2247" i="1"/>
  <c r="AL2287" i="1"/>
  <c r="BJ2309" i="1"/>
  <c r="AL2347" i="1"/>
  <c r="BJ2360" i="1"/>
  <c r="BJ2426" i="1"/>
  <c r="BJ2371" i="1"/>
  <c r="BJ2421" i="1"/>
  <c r="AL1601" i="1"/>
  <c r="AK1653" i="1"/>
  <c r="AK1801" i="1"/>
  <c r="AL1879" i="1"/>
  <c r="BJ2063" i="1"/>
  <c r="BJ2119" i="1"/>
  <c r="BJ2317" i="1"/>
  <c r="AL2327" i="1"/>
  <c r="BJ2343" i="1"/>
  <c r="AK2390" i="1"/>
  <c r="BJ1824" i="1"/>
  <c r="BJ1971" i="1"/>
  <c r="AL2105" i="1"/>
  <c r="BJ2241" i="1"/>
  <c r="BJ2386" i="1"/>
  <c r="BJ1483" i="1"/>
  <c r="BJ1490" i="1"/>
  <c r="BJ1538" i="1"/>
  <c r="BJ1545" i="1"/>
  <c r="BJ1564" i="1"/>
  <c r="BJ1568" i="1"/>
  <c r="BJ1571" i="1"/>
  <c r="BJ1939" i="1"/>
  <c r="BJ2010" i="1"/>
  <c r="BJ2016" i="1"/>
  <c r="BJ2020" i="1"/>
  <c r="BJ2056" i="1"/>
  <c r="BJ2062" i="1"/>
  <c r="AL2077" i="1"/>
  <c r="BJ1893" i="1"/>
  <c r="BJ1922" i="1"/>
  <c r="AL2009" i="1"/>
  <c r="AK2127" i="1"/>
  <c r="BJ2346" i="1"/>
  <c r="BJ2361" i="1"/>
  <c r="BJ2374" i="1"/>
  <c r="AK2398" i="1"/>
  <c r="BJ2446" i="1"/>
  <c r="R2096" i="1"/>
  <c r="BJ1990" i="1"/>
  <c r="BJ2008" i="1"/>
  <c r="BJ2057" i="1"/>
  <c r="BJ1998" i="1"/>
  <c r="BJ2018" i="1"/>
  <c r="R1880" i="1"/>
  <c r="BJ1591" i="1"/>
  <c r="R1861" i="1"/>
  <c r="BJ1596" i="1"/>
  <c r="BJ1633" i="1"/>
  <c r="BJ1708" i="1"/>
  <c r="AK2012" i="1"/>
  <c r="BJ2154" i="1"/>
  <c r="BJ2262" i="1"/>
  <c r="AL1580" i="1"/>
  <c r="BJ1669" i="1"/>
  <c r="BJ1701" i="1"/>
  <c r="BJ1765" i="1"/>
  <c r="AK2376" i="1"/>
  <c r="AK2426" i="1"/>
  <c r="BJ1783" i="1"/>
  <c r="BJ2081" i="1"/>
  <c r="BJ2209" i="1"/>
  <c r="BJ1485" i="1"/>
  <c r="BJ1624" i="1"/>
  <c r="BJ1965" i="1"/>
  <c r="BJ1979" i="1"/>
  <c r="BJ2011" i="1"/>
  <c r="BJ2419" i="1"/>
  <c r="BJ1740" i="1"/>
  <c r="BJ1778" i="1"/>
  <c r="BJ1825" i="1"/>
  <c r="BJ1836" i="1"/>
  <c r="BJ1873" i="1"/>
  <c r="BJ2199" i="1"/>
  <c r="BJ2252" i="1"/>
  <c r="BJ2320" i="1"/>
  <c r="BJ2344" i="1"/>
  <c r="AL1541" i="1"/>
  <c r="BJ1562" i="1"/>
  <c r="BJ1593" i="1"/>
  <c r="BJ1617" i="1"/>
  <c r="BJ1627" i="1"/>
  <c r="BJ1641" i="1"/>
  <c r="BJ1654" i="1"/>
  <c r="BJ1666" i="1"/>
  <c r="AK1836" i="1"/>
  <c r="AL1873" i="1"/>
  <c r="BJ1881" i="1"/>
  <c r="BJ1912" i="1"/>
  <c r="BJ2134" i="1"/>
  <c r="BJ2240" i="1"/>
  <c r="BJ2267" i="1"/>
  <c r="BJ2283" i="1"/>
  <c r="AK2436" i="1"/>
  <c r="BJ1546" i="1"/>
  <c r="AK1568" i="1"/>
  <c r="BJ1610" i="1"/>
  <c r="BJ1673" i="1"/>
  <c r="BJ1721" i="1"/>
  <c r="AK1740" i="1"/>
  <c r="BJ1780" i="1"/>
  <c r="BJ1800" i="1"/>
  <c r="BJ1813" i="1"/>
  <c r="BJ1827" i="1"/>
  <c r="BJ1838" i="1"/>
  <c r="BJ1894" i="1"/>
  <c r="BJ1905" i="1"/>
  <c r="BJ1916" i="1"/>
  <c r="BJ2051" i="1"/>
  <c r="AL2066" i="1"/>
  <c r="BJ2113" i="1"/>
  <c r="BJ2291" i="1"/>
  <c r="BJ2305" i="1"/>
  <c r="BJ2355" i="1"/>
  <c r="BJ2391" i="1"/>
  <c r="BJ2407" i="1"/>
  <c r="AL2415" i="1"/>
  <c r="BJ2444" i="1"/>
  <c r="AK1623" i="1"/>
  <c r="BJ1931" i="1"/>
  <c r="BJ2201" i="1"/>
  <c r="BJ2383" i="1"/>
  <c r="BJ1686" i="1"/>
  <c r="BJ1855" i="1"/>
  <c r="AK1761" i="1"/>
  <c r="BJ1794" i="1"/>
  <c r="AK1806" i="1"/>
  <c r="AL1861" i="1"/>
  <c r="BJ1899" i="1"/>
  <c r="BJ1932" i="1"/>
  <c r="BJ1983" i="1"/>
  <c r="BJ1992" i="1"/>
  <c r="BJ2032" i="1"/>
  <c r="BJ2052" i="1"/>
  <c r="BJ2068" i="1"/>
  <c r="BJ2104" i="1"/>
  <c r="BJ2144" i="1"/>
  <c r="BJ2160" i="1"/>
  <c r="BJ2176" i="1"/>
  <c r="BJ2184" i="1"/>
  <c r="BJ2258" i="1"/>
  <c r="BJ2282" i="1"/>
  <c r="BJ2338" i="1"/>
  <c r="BJ2370" i="1"/>
  <c r="AK1748" i="1"/>
  <c r="BJ2211" i="1"/>
  <c r="AL2435" i="1"/>
  <c r="BJ1556" i="1"/>
  <c r="BJ1630" i="1"/>
  <c r="BJ1711" i="1"/>
  <c r="BJ1737" i="1"/>
  <c r="BJ1954" i="1"/>
  <c r="BJ2045" i="1"/>
  <c r="BJ2161" i="1"/>
  <c r="BJ2217" i="1"/>
  <c r="AL2279" i="1"/>
  <c r="BJ2325" i="1"/>
  <c r="BJ1725" i="1"/>
  <c r="BJ1858" i="1"/>
  <c r="BJ1920" i="1"/>
  <c r="BJ1952" i="1"/>
  <c r="BJ2079" i="1"/>
  <c r="AL2371" i="1"/>
  <c r="R1550" i="1"/>
  <c r="BJ1883" i="1"/>
  <c r="BJ1903" i="1"/>
  <c r="BJ1936" i="1"/>
  <c r="BJ1972" i="1"/>
  <c r="BJ1978" i="1"/>
  <c r="BJ2000" i="1"/>
  <c r="R2061" i="1"/>
  <c r="R2144" i="1"/>
  <c r="R1951" i="1"/>
  <c r="AL1564" i="1"/>
  <c r="AL1658" i="1"/>
  <c r="BJ1692" i="1"/>
  <c r="BJ1823" i="1"/>
  <c r="AK1925" i="1"/>
  <c r="BJ1930" i="1"/>
  <c r="BJ1934" i="1"/>
  <c r="BJ1944" i="1"/>
  <c r="BJ1958" i="1"/>
  <c r="BJ1961" i="1"/>
  <c r="BJ1964" i="1"/>
  <c r="R1972" i="1"/>
  <c r="BJ2165" i="1"/>
  <c r="AL2176" i="1"/>
  <c r="BJ2178" i="1"/>
  <c r="R2202" i="1"/>
  <c r="BJ2347" i="1"/>
  <c r="BJ2362" i="1"/>
  <c r="BJ2365" i="1"/>
  <c r="BJ2394" i="1"/>
  <c r="AK1737" i="1"/>
  <c r="BJ1776" i="1"/>
  <c r="AK1795" i="1"/>
  <c r="AL1822" i="1"/>
  <c r="AL1833" i="1"/>
  <c r="AL1840" i="1"/>
  <c r="AK1929" i="1"/>
  <c r="AL1969" i="1"/>
  <c r="BJ2091" i="1"/>
  <c r="BJ2146" i="1"/>
  <c r="BJ2152" i="1"/>
  <c r="AL2157" i="1"/>
  <c r="BJ2181" i="1"/>
  <c r="BJ2186" i="1"/>
  <c r="S2407" i="1"/>
  <c r="Q2407" i="1"/>
  <c r="S1745" i="1"/>
  <c r="Q1745" i="1"/>
  <c r="S1874" i="1"/>
  <c r="Q1874" i="1"/>
  <c r="S1696" i="1"/>
  <c r="Q1696" i="1"/>
  <c r="S1738" i="1"/>
  <c r="Q1738" i="1"/>
  <c r="S1810" i="1"/>
  <c r="Q1810" i="1"/>
  <c r="S1635" i="1"/>
  <c r="Q1635" i="1"/>
  <c r="S1865" i="1"/>
  <c r="Q1865" i="1"/>
  <c r="S2199" i="1"/>
  <c r="Q2199" i="1"/>
  <c r="S2271" i="1"/>
  <c r="Q2271" i="1"/>
  <c r="S2444" i="1"/>
  <c r="Q2444" i="1"/>
  <c r="S2211" i="1"/>
  <c r="Q2211" i="1"/>
  <c r="S2384" i="1"/>
  <c r="Q2384" i="1"/>
  <c r="S1775" i="1"/>
  <c r="Q1775" i="1"/>
  <c r="S2063" i="1"/>
  <c r="Q2063" i="1"/>
  <c r="S2365" i="1"/>
  <c r="Q2365" i="1"/>
  <c r="S1733" i="1"/>
  <c r="Q1733" i="1"/>
  <c r="S1762" i="1"/>
  <c r="Q1762" i="1"/>
  <c r="S2059" i="1"/>
  <c r="Q2059" i="1"/>
  <c r="S2269" i="1"/>
  <c r="Q2269" i="1"/>
  <c r="S2316" i="1"/>
  <c r="Q2316" i="1"/>
  <c r="S1714" i="1"/>
  <c r="Q1714" i="1"/>
  <c r="S2053" i="1"/>
  <c r="Q2053" i="1"/>
  <c r="S2078" i="1"/>
  <c r="Q2078" i="1"/>
  <c r="S2357" i="1"/>
  <c r="Q2357" i="1"/>
  <c r="S2409" i="1"/>
  <c r="Q2409" i="1"/>
  <c r="S1532" i="1"/>
  <c r="Q1532" i="1"/>
  <c r="S1880" i="1"/>
  <c r="Q1880" i="1"/>
  <c r="S1993" i="1"/>
  <c r="Q1993" i="1"/>
  <c r="S2137" i="1"/>
  <c r="Q2137" i="1"/>
  <c r="AL1981" i="1"/>
  <c r="AJ2076" i="1"/>
  <c r="P2107" i="1"/>
  <c r="AL2170" i="1"/>
  <c r="AI2268" i="1"/>
  <c r="AJ2316" i="1"/>
  <c r="R2391" i="1"/>
  <c r="R2058" i="1"/>
  <c r="S1498" i="1"/>
  <c r="Q1498" i="1"/>
  <c r="S1514" i="1"/>
  <c r="Q1514" i="1"/>
  <c r="S1549" i="1"/>
  <c r="Q1549" i="1"/>
  <c r="S1565" i="1"/>
  <c r="Q1565" i="1"/>
  <c r="S1576" i="1"/>
  <c r="Q1576" i="1"/>
  <c r="S1582" i="1"/>
  <c r="Q1582" i="1"/>
  <c r="S1613" i="1"/>
  <c r="Q1613" i="1"/>
  <c r="S1634" i="1"/>
  <c r="Q1634" i="1"/>
  <c r="S1666" i="1"/>
  <c r="Q1666" i="1"/>
  <c r="S1685" i="1"/>
  <c r="Q1685" i="1"/>
  <c r="S1709" i="1"/>
  <c r="Q1709" i="1"/>
  <c r="S1744" i="1"/>
  <c r="Q1744" i="1"/>
  <c r="S1750" i="1"/>
  <c r="Q1750" i="1"/>
  <c r="S1769" i="1"/>
  <c r="Q1769" i="1"/>
  <c r="S1793" i="1"/>
  <c r="Q1793" i="1"/>
  <c r="S1809" i="1"/>
  <c r="Q1809" i="1"/>
  <c r="S1816" i="1"/>
  <c r="Q1816" i="1"/>
  <c r="S1841" i="1"/>
  <c r="Q1841" i="1"/>
  <c r="S1864" i="1"/>
  <c r="Q1864" i="1"/>
  <c r="BJ1882" i="1"/>
  <c r="BJ2074" i="1"/>
  <c r="BJ2147" i="1"/>
  <c r="BJ2166" i="1"/>
  <c r="BJ2187" i="1"/>
  <c r="BJ2366" i="1"/>
  <c r="S1719" i="1"/>
  <c r="Q1719" i="1"/>
  <c r="S1807" i="1"/>
  <c r="Q1807" i="1"/>
  <c r="S1852" i="1"/>
  <c r="Q1852" i="1"/>
  <c r="S1892" i="1"/>
  <c r="Q1892" i="1"/>
  <c r="S1917" i="1"/>
  <c r="Q1917" i="1"/>
  <c r="S1949" i="1"/>
  <c r="Q1949" i="1"/>
  <c r="S2006" i="1"/>
  <c r="Q2006" i="1"/>
  <c r="S2052" i="1"/>
  <c r="Q2052" i="1"/>
  <c r="S2130" i="1"/>
  <c r="Q2130" i="1"/>
  <c r="S2166" i="1"/>
  <c r="Q2166" i="1"/>
  <c r="S2392" i="1"/>
  <c r="Q2392" i="1"/>
  <c r="S1493" i="1"/>
  <c r="Q1493" i="1"/>
  <c r="S1561" i="1"/>
  <c r="Q1561" i="1"/>
  <c r="S1649" i="1"/>
  <c r="Q1649" i="1"/>
  <c r="S1752" i="1"/>
  <c r="Q1752" i="1"/>
  <c r="S1794" i="1"/>
  <c r="Q1794" i="1"/>
  <c r="S1828" i="1"/>
  <c r="Q1828" i="1"/>
  <c r="S1866" i="1"/>
  <c r="Q1866" i="1"/>
  <c r="BJ1981" i="1"/>
  <c r="BJ2087" i="1"/>
  <c r="S2445" i="1"/>
  <c r="Q2445" i="1"/>
  <c r="S2004" i="1"/>
  <c r="Q2004" i="1"/>
  <c r="S2090" i="1"/>
  <c r="Q2090" i="1"/>
  <c r="S2134" i="1"/>
  <c r="Q2134" i="1"/>
  <c r="S2304" i="1"/>
  <c r="Q2304" i="1"/>
  <c r="S2361" i="1"/>
  <c r="Q2361" i="1"/>
  <c r="BJ1535" i="1"/>
  <c r="S1627" i="1"/>
  <c r="Q1627" i="1"/>
  <c r="S1663" i="1"/>
  <c r="Q1663" i="1"/>
  <c r="S1731" i="1"/>
  <c r="Q1731" i="1"/>
  <c r="S1823" i="1"/>
  <c r="Q1823" i="1"/>
  <c r="S1851" i="1"/>
  <c r="Q1851" i="1"/>
  <c r="S1871" i="1"/>
  <c r="Q1871" i="1"/>
  <c r="S1881" i="1"/>
  <c r="Q1881" i="1"/>
  <c r="S1901" i="1"/>
  <c r="Q1901" i="1"/>
  <c r="S1916" i="1"/>
  <c r="Q1916" i="1"/>
  <c r="S1934" i="1"/>
  <c r="Q1934" i="1"/>
  <c r="S1948" i="1"/>
  <c r="Q1948" i="1"/>
  <c r="S1985" i="1"/>
  <c r="Q1985" i="1"/>
  <c r="S1994" i="1"/>
  <c r="Q1994" i="1"/>
  <c r="S2025" i="1"/>
  <c r="Q2025" i="1"/>
  <c r="S2034" i="1"/>
  <c r="Q2034" i="1"/>
  <c r="S2046" i="1"/>
  <c r="Q2046" i="1"/>
  <c r="S2054" i="1"/>
  <c r="Q2054" i="1"/>
  <c r="S2070" i="1"/>
  <c r="Q2070" i="1"/>
  <c r="S2085" i="1"/>
  <c r="Q2085" i="1"/>
  <c r="S2106" i="1"/>
  <c r="Q2106" i="1"/>
  <c r="S2113" i="1"/>
  <c r="Q2113" i="1"/>
  <c r="S2129" i="1"/>
  <c r="Q2129" i="1"/>
  <c r="S2146" i="1"/>
  <c r="Q2146" i="1"/>
  <c r="S2162" i="1"/>
  <c r="Q2162" i="1"/>
  <c r="S2178" i="1"/>
  <c r="Q2178" i="1"/>
  <c r="S2186" i="1"/>
  <c r="Q2186" i="1"/>
  <c r="S2225" i="1"/>
  <c r="Q2225" i="1"/>
  <c r="S2284" i="1"/>
  <c r="Q2284" i="1"/>
  <c r="S2305" i="1"/>
  <c r="Q2305" i="1"/>
  <c r="S2351" i="1"/>
  <c r="Q2351" i="1"/>
  <c r="BJ2373" i="1"/>
  <c r="BJ2392" i="1"/>
  <c r="BJ2408" i="1"/>
  <c r="BJ2417" i="1"/>
  <c r="BJ1612" i="1"/>
  <c r="S1971" i="1"/>
  <c r="Q1971" i="1"/>
  <c r="S2107" i="1"/>
  <c r="Q2107" i="1"/>
  <c r="S2238" i="1"/>
  <c r="Q2238" i="1"/>
  <c r="S2302" i="1"/>
  <c r="Q2302" i="1"/>
  <c r="S2337" i="1"/>
  <c r="Q2337" i="1"/>
  <c r="S2395" i="1"/>
  <c r="Q2395" i="1"/>
  <c r="S2414" i="1"/>
  <c r="Q2414" i="1"/>
  <c r="S2435" i="1"/>
  <c r="Q2435" i="1"/>
  <c r="S1544" i="1"/>
  <c r="Q1544" i="1"/>
  <c r="S1558" i="1"/>
  <c r="Q1558" i="1"/>
  <c r="S1574" i="1"/>
  <c r="Q1574" i="1"/>
  <c r="S1632" i="1"/>
  <c r="Q1632" i="1"/>
  <c r="S1713" i="1"/>
  <c r="Q1713" i="1"/>
  <c r="S1832" i="1"/>
  <c r="Q1832" i="1"/>
  <c r="S1906" i="1"/>
  <c r="Q1906" i="1"/>
  <c r="S1956" i="1"/>
  <c r="Q1956" i="1"/>
  <c r="S2080" i="1"/>
  <c r="Q2080" i="1"/>
  <c r="S2104" i="1"/>
  <c r="Q2104" i="1"/>
  <c r="S2327" i="1"/>
  <c r="Q2327" i="1"/>
  <c r="S2439" i="1"/>
  <c r="Q2439" i="1"/>
  <c r="S1585" i="1"/>
  <c r="Q1585" i="1"/>
  <c r="S1860" i="1"/>
  <c r="Q1860" i="1"/>
  <c r="S1922" i="1"/>
  <c r="Q1922" i="1"/>
  <c r="S1954" i="1"/>
  <c r="Q1954" i="1"/>
  <c r="S2036" i="1"/>
  <c r="Q2036" i="1"/>
  <c r="S2081" i="1"/>
  <c r="Q2081" i="1"/>
  <c r="S2277" i="1"/>
  <c r="Q2277" i="1"/>
  <c r="S2371" i="1"/>
  <c r="Q2371" i="1"/>
  <c r="BJ1598" i="1"/>
  <c r="BJ1650" i="1"/>
  <c r="S1751" i="1"/>
  <c r="Q1751" i="1"/>
  <c r="S1791" i="1"/>
  <c r="Q1791" i="1"/>
  <c r="S1831" i="1"/>
  <c r="Q1831" i="1"/>
  <c r="S1938" i="1"/>
  <c r="Q1938" i="1"/>
  <c r="S1952" i="1"/>
  <c r="Q1952" i="1"/>
  <c r="S1962" i="1"/>
  <c r="Q1962" i="1"/>
  <c r="S1974" i="1"/>
  <c r="Q1974" i="1"/>
  <c r="S1980" i="1"/>
  <c r="Q1980" i="1"/>
  <c r="S2002" i="1"/>
  <c r="Q2002" i="1"/>
  <c r="BJ2075" i="1"/>
  <c r="BJ2118" i="1"/>
  <c r="BJ2269" i="1"/>
  <c r="BJ2377" i="1"/>
  <c r="BJ1513" i="1"/>
  <c r="BJ1528" i="1"/>
  <c r="BJ1552" i="1"/>
  <c r="BJ1626" i="1"/>
  <c r="S1882" i="1"/>
  <c r="Q1882" i="1"/>
  <c r="BJ1943" i="1"/>
  <c r="BJ2125" i="1"/>
  <c r="BJ2151" i="1"/>
  <c r="BJ2239" i="1"/>
  <c r="BJ2280" i="1"/>
  <c r="BJ1802" i="1"/>
  <c r="BJ1908" i="1"/>
  <c r="BJ2382" i="1"/>
  <c r="BJ1773" i="1"/>
  <c r="BJ2061" i="1"/>
  <c r="S1507" i="1"/>
  <c r="Q1507" i="1"/>
  <c r="S1541" i="1"/>
  <c r="Q1541" i="1"/>
  <c r="S1564" i="1"/>
  <c r="Q1564" i="1"/>
  <c r="S1584" i="1"/>
  <c r="Q1584" i="1"/>
  <c r="S1629" i="1"/>
  <c r="Q1629" i="1"/>
  <c r="S1656" i="1"/>
  <c r="Q1656" i="1"/>
  <c r="S1668" i="1"/>
  <c r="Q1668" i="1"/>
  <c r="BJ1715" i="1"/>
  <c r="S1771" i="1"/>
  <c r="Q1771" i="1"/>
  <c r="S1818" i="1"/>
  <c r="Q1818" i="1"/>
  <c r="S1853" i="1"/>
  <c r="Q1853" i="1"/>
  <c r="S1873" i="1"/>
  <c r="Q1873" i="1"/>
  <c r="S1914" i="1"/>
  <c r="Q1914" i="1"/>
  <c r="S1925" i="1"/>
  <c r="Q1925" i="1"/>
  <c r="BJ1973" i="1"/>
  <c r="BJ2037" i="1"/>
  <c r="S2087" i="1"/>
  <c r="Q2087" i="1"/>
  <c r="S2111" i="1"/>
  <c r="Q2111" i="1"/>
  <c r="BJ2174" i="1"/>
  <c r="BJ2195" i="1"/>
  <c r="BJ2206" i="1"/>
  <c r="S2242" i="1"/>
  <c r="Q2242" i="1"/>
  <c r="S2285" i="1"/>
  <c r="Q2285" i="1"/>
  <c r="S2303" i="1"/>
  <c r="Q2303" i="1"/>
  <c r="S2342" i="1"/>
  <c r="Q2342" i="1"/>
  <c r="S2353" i="1"/>
  <c r="Q2353" i="1"/>
  <c r="BJ2375" i="1"/>
  <c r="S2436" i="1"/>
  <c r="Q2436" i="1"/>
  <c r="S1483" i="1"/>
  <c r="Q1483" i="1"/>
  <c r="S1519" i="1"/>
  <c r="Q1519" i="1"/>
  <c r="S1548" i="1"/>
  <c r="Q1548" i="1"/>
  <c r="S1612" i="1"/>
  <c r="Q1612" i="1"/>
  <c r="S1675" i="1"/>
  <c r="Q1675" i="1"/>
  <c r="S1723" i="1"/>
  <c r="Q1723" i="1"/>
  <c r="S1753" i="1"/>
  <c r="Q1753" i="1"/>
  <c r="S1768" i="1"/>
  <c r="Q1768" i="1"/>
  <c r="S1782" i="1"/>
  <c r="Q1782" i="1"/>
  <c r="S1802" i="1"/>
  <c r="Q1802" i="1"/>
  <c r="S1829" i="1"/>
  <c r="Q1829" i="1"/>
  <c r="S1840" i="1"/>
  <c r="Q1840" i="1"/>
  <c r="S1850" i="1"/>
  <c r="Q1850" i="1"/>
  <c r="S1870" i="1"/>
  <c r="Q1870" i="1"/>
  <c r="S1890" i="1"/>
  <c r="Q1890" i="1"/>
  <c r="S1896" i="1"/>
  <c r="Q1896" i="1"/>
  <c r="S1918" i="1"/>
  <c r="Q1918" i="1"/>
  <c r="BJ1967" i="1"/>
  <c r="S2097" i="1"/>
  <c r="Q2097" i="1"/>
  <c r="S2122" i="1"/>
  <c r="Q2122" i="1"/>
  <c r="BJ2143" i="1"/>
  <c r="BJ2162" i="1"/>
  <c r="S2283" i="1"/>
  <c r="Q2283" i="1"/>
  <c r="S2307" i="1"/>
  <c r="Q2307" i="1"/>
  <c r="S2328" i="1"/>
  <c r="Q2328" i="1"/>
  <c r="S1623" i="1"/>
  <c r="Q1623" i="1"/>
  <c r="S1659" i="1"/>
  <c r="Q1659" i="1"/>
  <c r="S1964" i="1"/>
  <c r="Q1964" i="1"/>
  <c r="S2043" i="1"/>
  <c r="Q2043" i="1"/>
  <c r="S2203" i="1"/>
  <c r="Q2203" i="1"/>
  <c r="S2332" i="1"/>
  <c r="Q2332" i="1"/>
  <c r="AJ1497" i="1"/>
  <c r="AK1516" i="1"/>
  <c r="AL1526" i="1"/>
  <c r="R1558" i="1"/>
  <c r="P1597" i="1"/>
  <c r="P1644" i="1"/>
  <c r="AL1659" i="1"/>
  <c r="R1707" i="1"/>
  <c r="AI1808" i="1"/>
  <c r="P1821" i="1"/>
  <c r="P1831" i="1"/>
  <c r="AL1988" i="1"/>
  <c r="AI1958" i="1"/>
  <c r="R1930" i="1"/>
  <c r="AL2148" i="1"/>
  <c r="AL2034" i="1"/>
  <c r="AK2047" i="1"/>
  <c r="R2141" i="1"/>
  <c r="AL2304" i="1"/>
  <c r="AK2278" i="1"/>
  <c r="AK2183" i="1"/>
  <c r="AJ2234" i="1"/>
  <c r="AJ2238" i="1"/>
  <c r="R2271" i="1"/>
  <c r="AK2358" i="1"/>
  <c r="AK2365" i="1"/>
  <c r="P2358" i="1"/>
  <c r="P2381" i="1"/>
  <c r="AL2446" i="1"/>
  <c r="AI2338" i="1"/>
  <c r="AL2433" i="1"/>
  <c r="P1581" i="1"/>
  <c r="P1851" i="1"/>
  <c r="P2018" i="1"/>
  <c r="P2128" i="1"/>
  <c r="P2205" i="1"/>
  <c r="P2229" i="1"/>
  <c r="P2117" i="1"/>
  <c r="P2165" i="1"/>
  <c r="P2215" i="1"/>
  <c r="P2029" i="1"/>
  <c r="P1848" i="1"/>
  <c r="S1484" i="1"/>
  <c r="Q1484" i="1"/>
  <c r="S1539" i="1"/>
  <c r="Q1539" i="1"/>
  <c r="S1607" i="1"/>
  <c r="Q1607" i="1"/>
  <c r="S1647" i="1"/>
  <c r="Q1647" i="1"/>
  <c r="S1715" i="1"/>
  <c r="Q1715" i="1"/>
  <c r="S1763" i="1"/>
  <c r="Q1763" i="1"/>
  <c r="S1779" i="1"/>
  <c r="Q1779" i="1"/>
  <c r="S1787" i="1"/>
  <c r="Q1787" i="1"/>
  <c r="S1847" i="1"/>
  <c r="Q1847" i="1"/>
  <c r="S1897" i="1"/>
  <c r="Q1897" i="1"/>
  <c r="S1908" i="1"/>
  <c r="Q1908" i="1"/>
  <c r="S1958" i="1"/>
  <c r="Q1958" i="1"/>
  <c r="S1982" i="1"/>
  <c r="Q1982" i="1"/>
  <c r="S1997" i="1"/>
  <c r="Q1997" i="1"/>
  <c r="S2017" i="1"/>
  <c r="Q2017" i="1"/>
  <c r="S2057" i="1"/>
  <c r="Q2057" i="1"/>
  <c r="S2073" i="1"/>
  <c r="Q2073" i="1"/>
  <c r="S2094" i="1"/>
  <c r="Q2094" i="1"/>
  <c r="S2102" i="1"/>
  <c r="Q2102" i="1"/>
  <c r="S2165" i="1"/>
  <c r="Q2165" i="1"/>
  <c r="S2174" i="1"/>
  <c r="Q2174" i="1"/>
  <c r="S2192" i="1"/>
  <c r="Q2192" i="1"/>
  <c r="S2221" i="1"/>
  <c r="Q2221" i="1"/>
  <c r="S2237" i="1"/>
  <c r="Q2237" i="1"/>
  <c r="S2250" i="1"/>
  <c r="Q2250" i="1"/>
  <c r="BJ2251" i="1"/>
  <c r="BJ2265" i="1"/>
  <c r="BJ2279" i="1"/>
  <c r="BJ2295" i="1"/>
  <c r="BJ2315" i="1"/>
  <c r="BJ2327" i="1"/>
  <c r="BJ1717" i="1"/>
  <c r="BJ1743" i="1"/>
  <c r="BJ1805" i="1"/>
  <c r="S2216" i="1"/>
  <c r="Q2216" i="1"/>
  <c r="S2312" i="1"/>
  <c r="Q2312" i="1"/>
  <c r="BJ2339" i="1"/>
  <c r="BJ2390" i="1"/>
  <c r="S2420" i="1"/>
  <c r="Q2420" i="1"/>
  <c r="S1587" i="1"/>
  <c r="Q1587" i="1"/>
  <c r="S1711" i="1"/>
  <c r="Q1711" i="1"/>
  <c r="S1953" i="1"/>
  <c r="Q1953" i="1"/>
  <c r="BJ2024" i="1"/>
  <c r="BJ2203" i="1"/>
  <c r="BJ2253" i="1"/>
  <c r="BJ2409" i="1"/>
  <c r="BJ1594" i="1"/>
  <c r="BJ1639" i="1"/>
  <c r="BJ1728" i="1"/>
  <c r="BJ1924" i="1"/>
  <c r="BJ1959" i="1"/>
  <c r="S2212" i="1"/>
  <c r="Q2212" i="1"/>
  <c r="S2430" i="1"/>
  <c r="Q2430" i="1"/>
  <c r="S1506" i="1"/>
  <c r="Q1506" i="1"/>
  <c r="BJ1615" i="1"/>
  <c r="BJ1625" i="1"/>
  <c r="BJ1655" i="1"/>
  <c r="BJ1661" i="1"/>
  <c r="BJ1671" i="1"/>
  <c r="BJ1694" i="1"/>
  <c r="BJ1700" i="1"/>
  <c r="BJ1722" i="1"/>
  <c r="BJ1729" i="1"/>
  <c r="BJ1736" i="1"/>
  <c r="BJ1759" i="1"/>
  <c r="BJ1804" i="1"/>
  <c r="BJ1821" i="1"/>
  <c r="BJ1849" i="1"/>
  <c r="BJ1859" i="1"/>
  <c r="BJ1869" i="1"/>
  <c r="S1923" i="1"/>
  <c r="Q1923" i="1"/>
  <c r="S2215" i="1"/>
  <c r="Q2215" i="1"/>
  <c r="S2247" i="1"/>
  <c r="Q2247" i="1"/>
  <c r="S2260" i="1"/>
  <c r="Q2260" i="1"/>
  <c r="S2294" i="1"/>
  <c r="Q2294" i="1"/>
  <c r="S2333" i="1"/>
  <c r="Q2333" i="1"/>
  <c r="S2340" i="1"/>
  <c r="Q2340" i="1"/>
  <c r="S2372" i="1"/>
  <c r="Q2372" i="1"/>
  <c r="S2389" i="1"/>
  <c r="Q2389" i="1"/>
  <c r="S2401" i="1"/>
  <c r="Q2401" i="1"/>
  <c r="S2425" i="1"/>
  <c r="Q2425" i="1"/>
  <c r="BJ2432" i="1"/>
  <c r="BJ1691" i="1"/>
  <c r="BJ1746" i="1"/>
  <c r="BJ1808" i="1"/>
  <c r="BJ1840" i="1"/>
  <c r="BJ1918" i="1"/>
  <c r="BJ1969" i="1"/>
  <c r="BJ2036" i="1"/>
  <c r="BJ2105" i="1"/>
  <c r="BJ2236" i="1"/>
  <c r="S1687" i="1"/>
  <c r="Q1687" i="1"/>
  <c r="S1739" i="1"/>
  <c r="Q1739" i="1"/>
  <c r="S1859" i="1"/>
  <c r="Q1859" i="1"/>
  <c r="S2023" i="1"/>
  <c r="Q2023" i="1"/>
  <c r="S2047" i="1"/>
  <c r="Q2047" i="1"/>
  <c r="S2163" i="1"/>
  <c r="Q2163" i="1"/>
  <c r="S2219" i="1"/>
  <c r="Q2219" i="1"/>
  <c r="S2279" i="1"/>
  <c r="Q2279" i="1"/>
  <c r="S2380" i="1"/>
  <c r="Q2380" i="1"/>
  <c r="S1727" i="1"/>
  <c r="Q1727" i="1"/>
  <c r="S2195" i="1"/>
  <c r="Q2195" i="1"/>
  <c r="S2231" i="1"/>
  <c r="Q2231" i="1"/>
  <c r="S2433" i="1"/>
  <c r="Q2433" i="1"/>
  <c r="S1485" i="1"/>
  <c r="Q1485" i="1"/>
  <c r="S1509" i="1"/>
  <c r="Q1509" i="1"/>
  <c r="S1550" i="1"/>
  <c r="Q1550" i="1"/>
  <c r="S1570" i="1"/>
  <c r="Q1570" i="1"/>
  <c r="S1577" i="1"/>
  <c r="Q1577" i="1"/>
  <c r="BJ1749" i="1"/>
  <c r="BJ1768" i="1"/>
  <c r="BJ1782" i="1"/>
  <c r="BJ1789" i="1"/>
  <c r="BJ1811" i="1"/>
  <c r="BJ1829" i="1"/>
  <c r="BJ1846" i="1"/>
  <c r="BJ1863" i="1"/>
  <c r="S2018" i="1"/>
  <c r="Q2018" i="1"/>
  <c r="S2041" i="1"/>
  <c r="Q2041" i="1"/>
  <c r="S2061" i="1"/>
  <c r="Q2061" i="1"/>
  <c r="S2074" i="1"/>
  <c r="Q2074" i="1"/>
  <c r="S2082" i="1"/>
  <c r="Q2082" i="1"/>
  <c r="BJ2136" i="1"/>
  <c r="BJ2173" i="1"/>
  <c r="BJ2188" i="1"/>
  <c r="BJ2319" i="1"/>
  <c r="BJ2328" i="1"/>
  <c r="BJ2353" i="1"/>
  <c r="BJ1578" i="1"/>
  <c r="BJ1609" i="1"/>
  <c r="BJ1723" i="1"/>
  <c r="S1913" i="1"/>
  <c r="Q1913" i="1"/>
  <c r="S2009" i="1"/>
  <c r="Q2009" i="1"/>
  <c r="S2114" i="1"/>
  <c r="Q2114" i="1"/>
  <c r="S2144" i="1"/>
  <c r="Q2144" i="1"/>
  <c r="S2169" i="1"/>
  <c r="Q2169" i="1"/>
  <c r="S2229" i="1"/>
  <c r="Q2229" i="1"/>
  <c r="S2363" i="1"/>
  <c r="Q2363" i="1"/>
  <c r="S2398" i="1"/>
  <c r="Q2398" i="1"/>
  <c r="S2417" i="1"/>
  <c r="Q2417" i="1"/>
  <c r="S1538" i="1"/>
  <c r="Q1538" i="1"/>
  <c r="S1636" i="1"/>
  <c r="Q1636" i="1"/>
  <c r="BJ1867" i="1"/>
  <c r="BJ2115" i="1"/>
  <c r="BJ2180" i="1"/>
  <c r="BJ2259" i="1"/>
  <c r="BJ2304" i="1"/>
  <c r="BJ1935" i="1"/>
  <c r="BJ2207" i="1"/>
  <c r="BJ2363" i="1"/>
  <c r="BJ1484" i="1"/>
  <c r="BJ1498" i="1"/>
  <c r="BJ1505" i="1"/>
  <c r="BJ1511" i="1"/>
  <c r="S1531" i="1"/>
  <c r="Q1531" i="1"/>
  <c r="S1595" i="1"/>
  <c r="Q1595" i="1"/>
  <c r="S1619" i="1"/>
  <c r="Q1619" i="1"/>
  <c r="S1643" i="1"/>
  <c r="Q1643" i="1"/>
  <c r="S1694" i="1"/>
  <c r="Q1694" i="1"/>
  <c r="BJ1731" i="1"/>
  <c r="BJ1747" i="1"/>
  <c r="BJ1760" i="1"/>
  <c r="BJ1769" i="1"/>
  <c r="BJ1787" i="1"/>
  <c r="S1836" i="1"/>
  <c r="Q1836" i="1"/>
  <c r="S1883" i="1"/>
  <c r="Q1883" i="1"/>
  <c r="S1936" i="1"/>
  <c r="Q1936" i="1"/>
  <c r="S1950" i="1"/>
  <c r="Q1950" i="1"/>
  <c r="BJ2067" i="1"/>
  <c r="BJ2085" i="1"/>
  <c r="BJ2109" i="1"/>
  <c r="BJ2126" i="1"/>
  <c r="S2151" i="1"/>
  <c r="Q2151" i="1"/>
  <c r="S2173" i="1"/>
  <c r="Q2173" i="1"/>
  <c r="S2180" i="1"/>
  <c r="Q2180" i="1"/>
  <c r="BJ2228" i="1"/>
  <c r="BJ2301" i="1"/>
  <c r="BJ2314" i="1"/>
  <c r="S2370" i="1"/>
  <c r="Q2370" i="1"/>
  <c r="BJ2397" i="1"/>
  <c r="BJ2434" i="1"/>
  <c r="BJ1481" i="1"/>
  <c r="BJ1495" i="1"/>
  <c r="BJ1517" i="1"/>
  <c r="BJ1526" i="1"/>
  <c r="BJ1566" i="1"/>
  <c r="BJ1579" i="1"/>
  <c r="BJ1604" i="1"/>
  <c r="BJ1652" i="1"/>
  <c r="BJ1663" i="1"/>
  <c r="BJ1682" i="1"/>
  <c r="BJ1696" i="1"/>
  <c r="BJ1704" i="1"/>
  <c r="BJ1712" i="1"/>
  <c r="S1740" i="1"/>
  <c r="Q1740" i="1"/>
  <c r="S1795" i="1"/>
  <c r="Q1795" i="1"/>
  <c r="S1815" i="1"/>
  <c r="Q1815" i="1"/>
  <c r="S1907" i="1"/>
  <c r="Q1907" i="1"/>
  <c r="S1957" i="1"/>
  <c r="Q1957" i="1"/>
  <c r="BJ2064" i="1"/>
  <c r="BJ2076" i="1"/>
  <c r="S2115" i="1"/>
  <c r="Q2115" i="1"/>
  <c r="S2140" i="1"/>
  <c r="Q2140" i="1"/>
  <c r="S2148" i="1"/>
  <c r="Q2148" i="1"/>
  <c r="S2157" i="1"/>
  <c r="Q2157" i="1"/>
  <c r="S2170" i="1"/>
  <c r="Q2170" i="1"/>
  <c r="S2185" i="1"/>
  <c r="Q2185" i="1"/>
  <c r="S2200" i="1"/>
  <c r="Q2200" i="1"/>
  <c r="BJ2215" i="1"/>
  <c r="BJ2225" i="1"/>
  <c r="BJ2260" i="1"/>
  <c r="BJ2281" i="1"/>
  <c r="BJ2326" i="1"/>
  <c r="BJ2413" i="1"/>
  <c r="BJ2425" i="1"/>
  <c r="BJ1503" i="1"/>
  <c r="BJ1530" i="1"/>
  <c r="BJ1554" i="1"/>
  <c r="BJ1621" i="1"/>
  <c r="BJ1657" i="1"/>
  <c r="BJ1716" i="1"/>
  <c r="BJ1878" i="1"/>
  <c r="BJ1962" i="1"/>
  <c r="BJ1991" i="1"/>
  <c r="BJ2041" i="1"/>
  <c r="BJ2135" i="1"/>
  <c r="BJ2330" i="1"/>
  <c r="S2297" i="1"/>
  <c r="Q2297" i="1"/>
  <c r="S2368" i="1"/>
  <c r="Q2368" i="1"/>
  <c r="S2422" i="1"/>
  <c r="Q2422" i="1"/>
  <c r="S1773" i="1"/>
  <c r="Q1773" i="1"/>
  <c r="S2139" i="1"/>
  <c r="Q2139" i="1"/>
  <c r="S2411" i="1"/>
  <c r="Q2411" i="1"/>
  <c r="S1730" i="1"/>
  <c r="Q1730" i="1"/>
  <c r="S1926" i="1"/>
  <c r="Q1926" i="1"/>
  <c r="S1511" i="1"/>
  <c r="Q1511" i="1"/>
  <c r="S1657" i="1"/>
  <c r="Q1657" i="1"/>
  <c r="S1702" i="1"/>
  <c r="Q1702" i="1"/>
  <c r="S1761" i="1"/>
  <c r="Q1761" i="1"/>
  <c r="S1639" i="1"/>
  <c r="Q1639" i="1"/>
  <c r="S1842" i="1"/>
  <c r="Q1842" i="1"/>
  <c r="S2038" i="1"/>
  <c r="Q2038" i="1"/>
  <c r="S1813" i="1"/>
  <c r="Q1813" i="1"/>
  <c r="S1515" i="1"/>
  <c r="Q1515" i="1"/>
  <c r="S1611" i="1"/>
  <c r="Q1611" i="1"/>
  <c r="S2306" i="1"/>
  <c r="Q2306" i="1"/>
  <c r="S1695" i="1"/>
  <c r="Q1695" i="1"/>
  <c r="S1486" i="1"/>
  <c r="Q1486" i="1"/>
  <c r="S1749" i="1"/>
  <c r="Q1749" i="1"/>
  <c r="S2039" i="1"/>
  <c r="Q2039" i="1"/>
  <c r="S1497" i="1"/>
  <c r="Q1497" i="1"/>
  <c r="S1568" i="1"/>
  <c r="Q1568" i="1"/>
  <c r="S1654" i="1"/>
  <c r="Q1654" i="1"/>
  <c r="S1706" i="1"/>
  <c r="Q1706" i="1"/>
  <c r="S2066" i="1"/>
  <c r="Q2066" i="1"/>
  <c r="S2249" i="1"/>
  <c r="Q2249" i="1"/>
  <c r="S2293" i="1"/>
  <c r="Q2293" i="1"/>
  <c r="S2393" i="1"/>
  <c r="Q2393" i="1"/>
  <c r="S2446" i="1"/>
  <c r="Q2446" i="1"/>
  <c r="S2234" i="1"/>
  <c r="Q2234" i="1"/>
  <c r="R1554" i="1"/>
  <c r="AK1547" i="1"/>
  <c r="AL1562" i="1"/>
  <c r="R1624" i="1"/>
  <c r="P1910" i="1"/>
  <c r="AJ2310" i="1"/>
  <c r="AJ2413" i="1"/>
  <c r="AL2204" i="1"/>
  <c r="BJ1767" i="1"/>
  <c r="S2143" i="1"/>
  <c r="Q2143" i="1"/>
  <c r="S2358" i="1"/>
  <c r="Q2358" i="1"/>
  <c r="BJ1850" i="1"/>
  <c r="BJ1750" i="1"/>
  <c r="BJ1792" i="1"/>
  <c r="S2100" i="1"/>
  <c r="Q2100" i="1"/>
  <c r="S2265" i="1"/>
  <c r="Q2265" i="1"/>
  <c r="BJ1872" i="1"/>
  <c r="BJ2132" i="1"/>
  <c r="S1526" i="1"/>
  <c r="Q1526" i="1"/>
  <c r="S1560" i="1"/>
  <c r="Q1560" i="1"/>
  <c r="BJ1946" i="1"/>
  <c r="BJ2245" i="1"/>
  <c r="BJ2349" i="1"/>
  <c r="S2431" i="1"/>
  <c r="Q2431" i="1"/>
  <c r="S1608" i="1"/>
  <c r="Q1608" i="1"/>
  <c r="S1677" i="1"/>
  <c r="Q1677" i="1"/>
  <c r="BJ2300" i="1"/>
  <c r="BJ1542" i="1"/>
  <c r="BJ1830" i="1"/>
  <c r="BJ2021" i="1"/>
  <c r="BJ2378" i="1"/>
  <c r="BJ2229" i="1"/>
  <c r="S1543" i="1"/>
  <c r="Q1543" i="1"/>
  <c r="S1604" i="1"/>
  <c r="Q1604" i="1"/>
  <c r="S1642" i="1"/>
  <c r="Q1642" i="1"/>
  <c r="S1686" i="1"/>
  <c r="Q1686" i="1"/>
  <c r="BJ1950" i="1"/>
  <c r="S2184" i="1"/>
  <c r="Q2184" i="1"/>
  <c r="S2210" i="1"/>
  <c r="Q2210" i="1"/>
  <c r="S2383" i="1"/>
  <c r="Q2383" i="1"/>
  <c r="S1489" i="1"/>
  <c r="Q1489" i="1"/>
  <c r="S1534" i="1"/>
  <c r="Q1534" i="1"/>
  <c r="S1594" i="1"/>
  <c r="Q1594" i="1"/>
  <c r="S1680" i="1"/>
  <c r="Q1680" i="1"/>
  <c r="S1736" i="1"/>
  <c r="Q1736" i="1"/>
  <c r="S2055" i="1"/>
  <c r="Q2055" i="1"/>
  <c r="S2251" i="1"/>
  <c r="Q2251" i="1"/>
  <c r="S1792" i="1"/>
  <c r="Q1792" i="1"/>
  <c r="S1886" i="1"/>
  <c r="Q1886" i="1"/>
  <c r="S2042" i="1"/>
  <c r="Q2042" i="1"/>
  <c r="S2322" i="1"/>
  <c r="Q2322" i="1"/>
  <c r="S2109" i="1"/>
  <c r="Q2109" i="1"/>
  <c r="S2270" i="1"/>
  <c r="Q2270" i="1"/>
  <c r="BJ1582" i="1"/>
  <c r="S1981" i="1"/>
  <c r="Q1981" i="1"/>
  <c r="S2062" i="1"/>
  <c r="Q2062" i="1"/>
  <c r="S2364" i="1"/>
  <c r="Q2364" i="1"/>
  <c r="S2403" i="1"/>
  <c r="Q2403" i="1"/>
  <c r="BJ1751" i="1"/>
  <c r="BJ1848" i="1"/>
  <c r="S2220" i="1"/>
  <c r="Q2220" i="1"/>
  <c r="BJ2271" i="1"/>
  <c r="AK1544" i="1"/>
  <c r="P1586" i="1"/>
  <c r="AL1652" i="1"/>
  <c r="AK1652" i="1"/>
  <c r="AL2024" i="1"/>
  <c r="AK2092" i="1"/>
  <c r="AK2366" i="1"/>
  <c r="P2434" i="1"/>
  <c r="AL1589" i="1"/>
  <c r="P2061" i="1"/>
  <c r="AL2355" i="1"/>
  <c r="BJ2026" i="1"/>
  <c r="S2263" i="1"/>
  <c r="Q2263" i="1"/>
  <c r="S1732" i="1"/>
  <c r="Q1732" i="1"/>
  <c r="S1817" i="1"/>
  <c r="Q1817" i="1"/>
  <c r="BJ1947" i="1"/>
  <c r="BJ2214" i="1"/>
  <c r="S2387" i="1"/>
  <c r="Q2387" i="1"/>
  <c r="S1616" i="1"/>
  <c r="Q1616" i="1"/>
  <c r="S1857" i="1"/>
  <c r="Q1857" i="1"/>
  <c r="BJ2088" i="1"/>
  <c r="BJ2359" i="1"/>
  <c r="S1620" i="1"/>
  <c r="Q1620" i="1"/>
  <c r="S1728" i="1"/>
  <c r="Q1728" i="1"/>
  <c r="S1776" i="1"/>
  <c r="Q1776" i="1"/>
  <c r="S1834" i="1"/>
  <c r="Q1834" i="1"/>
  <c r="BJ1879" i="1"/>
  <c r="BJ2023" i="1"/>
  <c r="BJ2127" i="1"/>
  <c r="BJ2213" i="1"/>
  <c r="BJ2331" i="1"/>
  <c r="S1705" i="1"/>
  <c r="Q1705" i="1"/>
  <c r="S2172" i="1"/>
  <c r="Q2172" i="1"/>
  <c r="BJ2393" i="1"/>
  <c r="BJ1857" i="1"/>
  <c r="BJ2437" i="1"/>
  <c r="BJ2034" i="1"/>
  <c r="BJ1548" i="1"/>
  <c r="S1742" i="1"/>
  <c r="Q1742" i="1"/>
  <c r="S1788" i="1"/>
  <c r="Q1788" i="1"/>
  <c r="S1898" i="1"/>
  <c r="Q1898" i="1"/>
  <c r="BJ2039" i="1"/>
  <c r="BJ2122" i="1"/>
  <c r="S2159" i="1"/>
  <c r="Q2159" i="1"/>
  <c r="S2268" i="1"/>
  <c r="Q2268" i="1"/>
  <c r="S2324" i="1"/>
  <c r="Q2324" i="1"/>
  <c r="S1563" i="1"/>
  <c r="Q1563" i="1"/>
  <c r="S2019" i="1"/>
  <c r="Q2019" i="1"/>
  <c r="S2191" i="1"/>
  <c r="Q2191" i="1"/>
  <c r="S1559" i="1"/>
  <c r="Q1559" i="1"/>
  <c r="S2051" i="1"/>
  <c r="Q2051" i="1"/>
  <c r="S1504" i="1"/>
  <c r="Q1504" i="1"/>
  <c r="BJ1529" i="1"/>
  <c r="S1765" i="1"/>
  <c r="Q1765" i="1"/>
  <c r="BJ1834" i="1"/>
  <c r="S1996" i="1"/>
  <c r="Q1996" i="1"/>
  <c r="S2108" i="1"/>
  <c r="Q2108" i="1"/>
  <c r="S2142" i="1"/>
  <c r="Q2142" i="1"/>
  <c r="S2223" i="1"/>
  <c r="Q2223" i="1"/>
  <c r="S2325" i="1"/>
  <c r="Q2325" i="1"/>
  <c r="S2449" i="1"/>
  <c r="Q2449" i="1"/>
  <c r="S1525" i="1"/>
  <c r="Q1525" i="1"/>
  <c r="S1633" i="1"/>
  <c r="Q1633" i="1"/>
  <c r="S1672" i="1"/>
  <c r="Q1672" i="1"/>
  <c r="S1701" i="1"/>
  <c r="Q1701" i="1"/>
  <c r="BJ1738" i="1"/>
  <c r="BJ1955" i="1"/>
  <c r="BJ2138" i="1"/>
  <c r="BJ2198" i="1"/>
  <c r="S2266" i="1"/>
  <c r="Q2266" i="1"/>
  <c r="S2289" i="1"/>
  <c r="Q2289" i="1"/>
  <c r="S2296" i="1"/>
  <c r="Q2296" i="1"/>
  <c r="S2313" i="1"/>
  <c r="Q2313" i="1"/>
  <c r="S2335" i="1"/>
  <c r="Q2335" i="1"/>
  <c r="S2406" i="1"/>
  <c r="Q2406" i="1"/>
  <c r="S2443" i="1"/>
  <c r="Q2443" i="1"/>
  <c r="S1501" i="1"/>
  <c r="Q1501" i="1"/>
  <c r="S1522" i="1"/>
  <c r="Q1522" i="1"/>
  <c r="S1536" i="1"/>
  <c r="Q1536" i="1"/>
  <c r="S1592" i="1"/>
  <c r="Q1592" i="1"/>
  <c r="S1682" i="1"/>
  <c r="Q1682" i="1"/>
  <c r="S1760" i="1"/>
  <c r="Q1760" i="1"/>
  <c r="S2030" i="1"/>
  <c r="Q2030" i="1"/>
  <c r="S2084" i="1"/>
  <c r="Q2084" i="1"/>
  <c r="S2161" i="1"/>
  <c r="Q2161" i="1"/>
  <c r="S2214" i="1"/>
  <c r="Q2214" i="1"/>
  <c r="P1509" i="1"/>
  <c r="P1659" i="1"/>
  <c r="AJ1684" i="1"/>
  <c r="AJ1723" i="1"/>
  <c r="AK1685" i="1"/>
  <c r="AK1775" i="1"/>
  <c r="AI1774" i="1"/>
  <c r="P1813" i="1"/>
  <c r="AK1858" i="1"/>
  <c r="R1856" i="1"/>
  <c r="R1832" i="1"/>
  <c r="AK1861" i="1"/>
  <c r="AL1881" i="1"/>
  <c r="AK1967" i="1"/>
  <c r="P1972" i="1"/>
  <c r="AI1990" i="1"/>
  <c r="AK1990" i="1" s="1"/>
  <c r="P2010" i="1"/>
  <c r="AL2015" i="1"/>
  <c r="R2084" i="1"/>
  <c r="AK2141" i="1"/>
  <c r="R2158" i="1"/>
  <c r="AK2282" i="1"/>
  <c r="AI2226" i="1"/>
  <c r="AK2215" i="1"/>
  <c r="R2249" i="1"/>
  <c r="AK2234" i="1"/>
  <c r="AK2266" i="1"/>
  <c r="AK2406" i="1"/>
  <c r="AK2450" i="1"/>
  <c r="AK2408" i="1"/>
  <c r="AI2360" i="1"/>
  <c r="P2341" i="1"/>
  <c r="AL1869" i="1"/>
  <c r="S1508" i="1"/>
  <c r="Q1508" i="1"/>
  <c r="S1517" i="1"/>
  <c r="Q1517" i="1"/>
  <c r="S1546" i="1"/>
  <c r="Q1546" i="1"/>
  <c r="S1562" i="1"/>
  <c r="Q1562" i="1"/>
  <c r="S1569" i="1"/>
  <c r="Q1569" i="1"/>
  <c r="S1610" i="1"/>
  <c r="Q1610" i="1"/>
  <c r="S1630" i="1"/>
  <c r="Q1630" i="1"/>
  <c r="S1638" i="1"/>
  <c r="Q1638" i="1"/>
  <c r="S1692" i="1"/>
  <c r="Q1692" i="1"/>
  <c r="S1712" i="1"/>
  <c r="Q1712" i="1"/>
  <c r="S1741" i="1"/>
  <c r="Q1741" i="1"/>
  <c r="S1757" i="1"/>
  <c r="Q1757" i="1"/>
  <c r="S1766" i="1"/>
  <c r="Q1766" i="1"/>
  <c r="S1790" i="1"/>
  <c r="Q1790" i="1"/>
  <c r="S1812" i="1"/>
  <c r="Q1812" i="1"/>
  <c r="S1830" i="1"/>
  <c r="Q1830" i="1"/>
  <c r="S1844" i="1"/>
  <c r="Q1844" i="1"/>
  <c r="S1854" i="1"/>
  <c r="Q1854" i="1"/>
  <c r="BJ1895" i="1"/>
  <c r="BJ1995" i="1"/>
  <c r="BJ2055" i="1"/>
  <c r="BJ2100" i="1"/>
  <c r="BJ2219" i="1"/>
  <c r="BJ2235" i="1"/>
  <c r="BJ2261" i="1"/>
  <c r="BJ2272" i="1"/>
  <c r="BJ2288" i="1"/>
  <c r="BJ2312" i="1"/>
  <c r="BJ2318" i="1"/>
  <c r="BJ2324" i="1"/>
  <c r="S2397" i="1"/>
  <c r="Q2397" i="1"/>
  <c r="S2416" i="1"/>
  <c r="Q2416" i="1"/>
  <c r="S1499" i="1"/>
  <c r="Q1499" i="1"/>
  <c r="S1872" i="1"/>
  <c r="Q1872" i="1"/>
  <c r="S1902" i="1"/>
  <c r="Q1902" i="1"/>
  <c r="S1928" i="1"/>
  <c r="Q1928" i="1"/>
  <c r="S1968" i="1"/>
  <c r="Q1968" i="1"/>
  <c r="S2044" i="1"/>
  <c r="Q2044" i="1"/>
  <c r="BJ2350" i="1"/>
  <c r="S2442" i="1"/>
  <c r="Q2442" i="1"/>
  <c r="S1578" i="1"/>
  <c r="Q1578" i="1"/>
  <c r="S1625" i="1"/>
  <c r="Q1625" i="1"/>
  <c r="S1697" i="1"/>
  <c r="Q1697" i="1"/>
  <c r="S1729" i="1"/>
  <c r="Q1729" i="1"/>
  <c r="S1781" i="1"/>
  <c r="Q1781" i="1"/>
  <c r="S1814" i="1"/>
  <c r="Q1814" i="1"/>
  <c r="S1849" i="1"/>
  <c r="Q1849" i="1"/>
  <c r="S1889" i="1"/>
  <c r="Q1889" i="1"/>
  <c r="BJ2013" i="1"/>
  <c r="BJ2048" i="1"/>
  <c r="BJ2332" i="1"/>
  <c r="S2429" i="1"/>
  <c r="Q2429" i="1"/>
  <c r="S1819" i="1"/>
  <c r="Q1819" i="1"/>
  <c r="S1900" i="1"/>
  <c r="Q1900" i="1"/>
  <c r="S1943" i="1"/>
  <c r="Q1943" i="1"/>
  <c r="S2024" i="1"/>
  <c r="Q2024" i="1"/>
  <c r="S2112" i="1"/>
  <c r="Q2112" i="1"/>
  <c r="S2177" i="1"/>
  <c r="Q2177" i="1"/>
  <c r="S2339" i="1"/>
  <c r="Q2339" i="1"/>
  <c r="BJ1524" i="1"/>
  <c r="BJ1531" i="1"/>
  <c r="BJ1551" i="1"/>
  <c r="BJ1558" i="1"/>
  <c r="BJ1587" i="1"/>
  <c r="S1655" i="1"/>
  <c r="Q1655" i="1"/>
  <c r="S1676" i="1"/>
  <c r="Q1676" i="1"/>
  <c r="S1699" i="1"/>
  <c r="Q1699" i="1"/>
  <c r="S1735" i="1"/>
  <c r="Q1735" i="1"/>
  <c r="S1803" i="1"/>
  <c r="Q1803" i="1"/>
  <c r="S1868" i="1"/>
  <c r="Q1868" i="1"/>
  <c r="S1878" i="1"/>
  <c r="Q1878" i="1"/>
  <c r="S1888" i="1"/>
  <c r="Q1888" i="1"/>
  <c r="S1912" i="1"/>
  <c r="Q1912" i="1"/>
  <c r="S1944" i="1"/>
  <c r="Q1944" i="1"/>
  <c r="S1970" i="1"/>
  <c r="Q1970" i="1"/>
  <c r="S1988" i="1"/>
  <c r="Q1988" i="1"/>
  <c r="S2005" i="1"/>
  <c r="Q2005" i="1"/>
  <c r="S2037" i="1"/>
  <c r="Q2037" i="1"/>
  <c r="S2049" i="1"/>
  <c r="Q2049" i="1"/>
  <c r="S2088" i="1"/>
  <c r="Q2088" i="1"/>
  <c r="S2110" i="1"/>
  <c r="Q2110" i="1"/>
  <c r="S2116" i="1"/>
  <c r="Q2116" i="1"/>
  <c r="S2141" i="1"/>
  <c r="Q2141" i="1"/>
  <c r="S2152" i="1"/>
  <c r="Q2152" i="1"/>
  <c r="S2181" i="1"/>
  <c r="Q2181" i="1"/>
  <c r="S2218" i="1"/>
  <c r="Q2218" i="1"/>
  <c r="S2257" i="1"/>
  <c r="Q2257" i="1"/>
  <c r="S2301" i="1"/>
  <c r="Q2301" i="1"/>
  <c r="S2347" i="1"/>
  <c r="Q2347" i="1"/>
  <c r="S2362" i="1"/>
  <c r="Q2362" i="1"/>
  <c r="BJ2387" i="1"/>
  <c r="BJ2399" i="1"/>
  <c r="BJ2411" i="1"/>
  <c r="BJ2423" i="1"/>
  <c r="BJ2429" i="1"/>
  <c r="BJ1588" i="1"/>
  <c r="BJ1606" i="1"/>
  <c r="BJ1619" i="1"/>
  <c r="BJ1675" i="1"/>
  <c r="S1935" i="1"/>
  <c r="Q1935" i="1"/>
  <c r="S1995" i="1"/>
  <c r="Q1995" i="1"/>
  <c r="S2373" i="1"/>
  <c r="Q2373" i="1"/>
  <c r="S2405" i="1"/>
  <c r="Q2405" i="1"/>
  <c r="S2423" i="1"/>
  <c r="Q2423" i="1"/>
  <c r="S1496" i="1"/>
  <c r="Q1496" i="1"/>
  <c r="S1601" i="1"/>
  <c r="Q1601" i="1"/>
  <c r="S1653" i="1"/>
  <c r="Q1653" i="1"/>
  <c r="S1700" i="1"/>
  <c r="Q1700" i="1"/>
  <c r="S1722" i="1"/>
  <c r="Q1722" i="1"/>
  <c r="S1801" i="1"/>
  <c r="Q1801" i="1"/>
  <c r="S1845" i="1"/>
  <c r="Q1845" i="1"/>
  <c r="S2032" i="1"/>
  <c r="Q2032" i="1"/>
  <c r="S2065" i="1"/>
  <c r="Q2065" i="1"/>
  <c r="S2121" i="1"/>
  <c r="Q2121" i="1"/>
  <c r="S2345" i="1"/>
  <c r="Q2345" i="1"/>
  <c r="S2390" i="1"/>
  <c r="Q2390" i="1"/>
  <c r="S1542" i="1"/>
  <c r="Q1542" i="1"/>
  <c r="S1704" i="1"/>
  <c r="Q1704" i="1"/>
  <c r="S1826" i="1"/>
  <c r="Q1826" i="1"/>
  <c r="S1877" i="1"/>
  <c r="Q1877" i="1"/>
  <c r="S1940" i="1"/>
  <c r="Q1940" i="1"/>
  <c r="S1973" i="1"/>
  <c r="Q1973" i="1"/>
  <c r="S2048" i="1"/>
  <c r="Q2048" i="1"/>
  <c r="S2105" i="1"/>
  <c r="Q2105" i="1"/>
  <c r="S2206" i="1"/>
  <c r="Q2206" i="1"/>
  <c r="S2300" i="1"/>
  <c r="Q2300" i="1"/>
  <c r="BJ2431" i="1"/>
  <c r="BJ1507" i="1"/>
  <c r="BJ1629" i="1"/>
  <c r="BJ1640" i="1"/>
  <c r="BJ1646" i="1"/>
  <c r="BJ1665" i="1"/>
  <c r="BJ1684" i="1"/>
  <c r="BJ1705" i="1"/>
  <c r="S1827" i="1"/>
  <c r="Q1827" i="1"/>
  <c r="S1855" i="1"/>
  <c r="Q1855" i="1"/>
  <c r="S1875" i="1"/>
  <c r="Q1875" i="1"/>
  <c r="S1941" i="1"/>
  <c r="Q1941" i="1"/>
  <c r="S1965" i="1"/>
  <c r="Q1965" i="1"/>
  <c r="S1977" i="1"/>
  <c r="Q1977" i="1"/>
  <c r="S1998" i="1"/>
  <c r="Q1998" i="1"/>
  <c r="BJ2059" i="1"/>
  <c r="BJ2208" i="1"/>
  <c r="BJ2266" i="1"/>
  <c r="BJ2322" i="1"/>
  <c r="BJ2342" i="1"/>
  <c r="BJ2357" i="1"/>
  <c r="BJ2436" i="1"/>
  <c r="BJ1487" i="1"/>
  <c r="BJ1510" i="1"/>
  <c r="BJ1516" i="1"/>
  <c r="BJ1532" i="1"/>
  <c r="BJ1561" i="1"/>
  <c r="BJ1592" i="1"/>
  <c r="BJ1616" i="1"/>
  <c r="BJ1662" i="1"/>
  <c r="BJ1678" i="1"/>
  <c r="BJ1714" i="1"/>
  <c r="BJ1734" i="1"/>
  <c r="S1835" i="1"/>
  <c r="Q1835" i="1"/>
  <c r="BJ1911" i="1"/>
  <c r="BJ2007" i="1"/>
  <c r="BJ2142" i="1"/>
  <c r="BJ2227" i="1"/>
  <c r="BJ2396" i="1"/>
  <c r="BJ2415" i="1"/>
  <c r="BJ1790" i="1"/>
  <c r="BJ1819" i="1"/>
  <c r="BJ1854" i="1"/>
  <c r="BJ1884" i="1"/>
  <c r="BJ1940" i="1"/>
  <c r="BJ2017" i="1"/>
  <c r="BJ2040" i="1"/>
  <c r="BJ2094" i="1"/>
  <c r="BJ2158" i="1"/>
  <c r="BJ2270" i="1"/>
  <c r="BJ2430" i="1"/>
  <c r="BJ1557" i="1"/>
  <c r="BJ1597" i="1"/>
  <c r="BJ1667" i="1"/>
  <c r="BJ1732" i="1"/>
  <c r="BJ1803" i="1"/>
  <c r="BJ1949" i="1"/>
  <c r="BJ2006" i="1"/>
  <c r="BJ2049" i="1"/>
  <c r="BJ2222" i="1"/>
  <c r="BJ2372" i="1"/>
  <c r="BJ2402" i="1"/>
  <c r="S1521" i="1"/>
  <c r="Q1521" i="1"/>
  <c r="S1622" i="1"/>
  <c r="Q1622" i="1"/>
  <c r="S1640" i="1"/>
  <c r="Q1640" i="1"/>
  <c r="S1646" i="1"/>
  <c r="Q1646" i="1"/>
  <c r="S1658" i="1"/>
  <c r="Q1658" i="1"/>
  <c r="S1681" i="1"/>
  <c r="Q1681" i="1"/>
  <c r="S1743" i="1"/>
  <c r="Q1743" i="1"/>
  <c r="S1759" i="1"/>
  <c r="Q1759" i="1"/>
  <c r="S1825" i="1"/>
  <c r="Q1825" i="1"/>
  <c r="S1876" i="1"/>
  <c r="Q1876" i="1"/>
  <c r="S1921" i="1"/>
  <c r="Q1921" i="1"/>
  <c r="BJ1970" i="1"/>
  <c r="BJ1987" i="1"/>
  <c r="BJ1994" i="1"/>
  <c r="BJ2005" i="1"/>
  <c r="BJ2060" i="1"/>
  <c r="BJ2070" i="1"/>
  <c r="BJ2171" i="1"/>
  <c r="BJ2221" i="1"/>
  <c r="BJ2234" i="1"/>
  <c r="S2276" i="1"/>
  <c r="Q2276" i="1"/>
  <c r="S2299" i="1"/>
  <c r="Q2299" i="1"/>
  <c r="S2338" i="1"/>
  <c r="Q2338" i="1"/>
  <c r="BJ2368" i="1"/>
  <c r="BJ2401" i="1"/>
  <c r="S1516" i="1"/>
  <c r="Q1516" i="1"/>
  <c r="S1575" i="1"/>
  <c r="Q1575" i="1"/>
  <c r="S1691" i="1"/>
  <c r="Q1691" i="1"/>
  <c r="S1708" i="1"/>
  <c r="Q1708" i="1"/>
  <c r="S1746" i="1"/>
  <c r="Q1746" i="1"/>
  <c r="S1756" i="1"/>
  <c r="Q1756" i="1"/>
  <c r="S1778" i="1"/>
  <c r="Q1778" i="1"/>
  <c r="S1786" i="1"/>
  <c r="Q1786" i="1"/>
  <c r="S1798" i="1"/>
  <c r="Q1798" i="1"/>
  <c r="S1808" i="1"/>
  <c r="Q1808" i="1"/>
  <c r="S1822" i="1"/>
  <c r="Q1822" i="1"/>
  <c r="S1833" i="1"/>
  <c r="Q1833" i="1"/>
  <c r="S1846" i="1"/>
  <c r="Q1846" i="1"/>
  <c r="S1893" i="1"/>
  <c r="Q1893" i="1"/>
  <c r="S1929" i="1"/>
  <c r="Q1929" i="1"/>
  <c r="BJ1982" i="1"/>
  <c r="BJ2014" i="1"/>
  <c r="BJ2025" i="1"/>
  <c r="S2075" i="1"/>
  <c r="Q2075" i="1"/>
  <c r="S2093" i="1"/>
  <c r="Q2093" i="1"/>
  <c r="S2101" i="1"/>
  <c r="Q2101" i="1"/>
  <c r="S2118" i="1"/>
  <c r="Q2118" i="1"/>
  <c r="BJ2155" i="1"/>
  <c r="BJ2183" i="1"/>
  <c r="BJ2218" i="1"/>
  <c r="S2239" i="1"/>
  <c r="Q2239" i="1"/>
  <c r="S2280" i="1"/>
  <c r="Q2280" i="1"/>
  <c r="S2381" i="1"/>
  <c r="Q2381" i="1"/>
  <c r="S2412" i="1"/>
  <c r="Q2412" i="1"/>
  <c r="S2424" i="1"/>
  <c r="Q2424" i="1"/>
  <c r="S1644" i="1"/>
  <c r="Q1644" i="1"/>
  <c r="S1915" i="1"/>
  <c r="Q1915" i="1"/>
  <c r="S1947" i="1"/>
  <c r="Q1947" i="1"/>
  <c r="S1979" i="1"/>
  <c r="Q1979" i="1"/>
  <c r="S2440" i="1"/>
  <c r="Q2440" i="1"/>
  <c r="S2447" i="1"/>
  <c r="Q2447" i="1"/>
  <c r="S2255" i="1"/>
  <c r="Q2255" i="1"/>
  <c r="S1596" i="1"/>
  <c r="Q1596" i="1"/>
  <c r="S1837" i="1"/>
  <c r="Q1837" i="1"/>
  <c r="S1961" i="1"/>
  <c r="Q1961" i="1"/>
  <c r="BJ2398" i="1"/>
  <c r="S1673" i="1"/>
  <c r="Q1673" i="1"/>
  <c r="S1724" i="1"/>
  <c r="Q1724" i="1"/>
  <c r="S1796" i="1"/>
  <c r="Q1796" i="1"/>
  <c r="S1861" i="1"/>
  <c r="Q1861" i="1"/>
  <c r="BJ2299" i="1"/>
  <c r="S1583" i="1"/>
  <c r="Q1583" i="1"/>
  <c r="S1920" i="1"/>
  <c r="Q1920" i="1"/>
  <c r="S2213" i="1"/>
  <c r="Q2213" i="1"/>
  <c r="S1770" i="1"/>
  <c r="Q1770" i="1"/>
  <c r="S1885" i="1"/>
  <c r="Q1885" i="1"/>
  <c r="S2156" i="1"/>
  <c r="Q2156" i="1"/>
  <c r="S2308" i="1"/>
  <c r="Q2308" i="1"/>
  <c r="S1671" i="1"/>
  <c r="Q1671" i="1"/>
  <c r="S1839" i="1"/>
  <c r="Q1839" i="1"/>
  <c r="S2083" i="1"/>
  <c r="Q2083" i="1"/>
  <c r="S1513" i="1"/>
  <c r="Q1513" i="1"/>
  <c r="S1789" i="1"/>
  <c r="Q1789" i="1"/>
  <c r="S2136" i="1"/>
  <c r="Q2136" i="1"/>
  <c r="S1581" i="1"/>
  <c r="Q1581" i="1"/>
  <c r="S1665" i="1"/>
  <c r="Q1665" i="1"/>
  <c r="S1698" i="1"/>
  <c r="Q1698" i="1"/>
  <c r="S2262" i="1"/>
  <c r="Q2262" i="1"/>
  <c r="S2427" i="1"/>
  <c r="Q2427" i="1"/>
  <c r="S1556" i="1"/>
  <c r="Q1556" i="1"/>
  <c r="S1718" i="1"/>
  <c r="Q1718" i="1"/>
  <c r="S2385" i="1"/>
  <c r="Q2385" i="1"/>
  <c r="AJ1761" i="1"/>
  <c r="P1791" i="1"/>
  <c r="AK1904" i="1"/>
  <c r="AK1931" i="1"/>
  <c r="R2319" i="1"/>
  <c r="BJ1547" i="1"/>
  <c r="BJ1645" i="1"/>
  <c r="BJ1748" i="1"/>
  <c r="S2028" i="1"/>
  <c r="Q2028" i="1"/>
  <c r="S2123" i="1"/>
  <c r="Q2123" i="1"/>
  <c r="S2290" i="1"/>
  <c r="Q2290" i="1"/>
  <c r="S2326" i="1"/>
  <c r="Q2326" i="1"/>
  <c r="BJ2128" i="1"/>
  <c r="BJ1826" i="1"/>
  <c r="S2233" i="1"/>
  <c r="Q2233" i="1"/>
  <c r="S1495" i="1"/>
  <c r="Q1495" i="1"/>
  <c r="S1533" i="1"/>
  <c r="Q1533" i="1"/>
  <c r="S1589" i="1"/>
  <c r="Q1589" i="1"/>
  <c r="BJ2044" i="1"/>
  <c r="BJ2083" i="1"/>
  <c r="S2413" i="1"/>
  <c r="Q2413" i="1"/>
  <c r="S2441" i="1"/>
  <c r="Q2441" i="1"/>
  <c r="S1621" i="1"/>
  <c r="Q1621" i="1"/>
  <c r="BJ1572" i="1"/>
  <c r="BJ2078" i="1"/>
  <c r="S1523" i="1"/>
  <c r="Q1523" i="1"/>
  <c r="S2095" i="1"/>
  <c r="Q2095" i="1"/>
  <c r="S2124" i="1"/>
  <c r="Q2124" i="1"/>
  <c r="S2201" i="1"/>
  <c r="Q2201" i="1"/>
  <c r="S2369" i="1"/>
  <c r="Q2369" i="1"/>
  <c r="S1518" i="1"/>
  <c r="Q1518" i="1"/>
  <c r="S1618" i="1"/>
  <c r="Q1618" i="1"/>
  <c r="BJ1880" i="1"/>
  <c r="S1959" i="1"/>
  <c r="Q1959" i="1"/>
  <c r="S2295" i="1"/>
  <c r="Q2295" i="1"/>
  <c r="S1856" i="1"/>
  <c r="Q1856" i="1"/>
  <c r="S2160" i="1"/>
  <c r="Q2160" i="1"/>
  <c r="S2272" i="1"/>
  <c r="Q2272" i="1"/>
  <c r="S1734" i="1"/>
  <c r="Q1734" i="1"/>
  <c r="S2008" i="1"/>
  <c r="Q2008" i="1"/>
  <c r="S2374" i="1"/>
  <c r="Q2374" i="1"/>
  <c r="BJ1923" i="1"/>
  <c r="S1963" i="1"/>
  <c r="Q1963" i="1"/>
  <c r="S1989" i="1"/>
  <c r="Q1989" i="1"/>
  <c r="S2013" i="1"/>
  <c r="Q2013" i="1"/>
  <c r="S2072" i="1"/>
  <c r="Q2072" i="1"/>
  <c r="BJ2149" i="1"/>
  <c r="S2202" i="1"/>
  <c r="Q2202" i="1"/>
  <c r="BJ2340" i="1"/>
  <c r="S2421" i="1"/>
  <c r="Q2421" i="1"/>
  <c r="BJ1793" i="1"/>
  <c r="BJ1868" i="1"/>
  <c r="S1984" i="1"/>
  <c r="Q1984" i="1"/>
  <c r="S2016" i="1"/>
  <c r="Q2016" i="1"/>
  <c r="AL2151" i="1"/>
  <c r="R2184" i="1"/>
  <c r="AL2317" i="1"/>
  <c r="BJ1906" i="1"/>
  <c r="BJ2009" i="1"/>
  <c r="BJ2248" i="1"/>
  <c r="S1797" i="1"/>
  <c r="Q1797" i="1"/>
  <c r="S2352" i="1"/>
  <c r="Q2352" i="1"/>
  <c r="BJ1559" i="1"/>
  <c r="S2015" i="1"/>
  <c r="Q2015" i="1"/>
  <c r="S1572" i="1"/>
  <c r="Q1572" i="1"/>
  <c r="S1660" i="1"/>
  <c r="Q1660" i="1"/>
  <c r="S1754" i="1"/>
  <c r="Q1754" i="1"/>
  <c r="S1820" i="1"/>
  <c r="Q1820" i="1"/>
  <c r="BJ2111" i="1"/>
  <c r="BJ2303" i="1"/>
  <c r="S1862" i="1"/>
  <c r="Q1862" i="1"/>
  <c r="S2068" i="1"/>
  <c r="Q2068" i="1"/>
  <c r="BJ2335" i="1"/>
  <c r="BJ2433" i="1"/>
  <c r="BJ2277" i="1"/>
  <c r="BJ2193" i="1"/>
  <c r="BJ2369" i="1"/>
  <c r="S1707" i="1"/>
  <c r="Q1707" i="1"/>
  <c r="S1780" i="1"/>
  <c r="Q1780" i="1"/>
  <c r="S1838" i="1"/>
  <c r="Q1838" i="1"/>
  <c r="S1909" i="1"/>
  <c r="Q1909" i="1"/>
  <c r="BJ1960" i="1"/>
  <c r="BJ2093" i="1"/>
  <c r="S2135" i="1"/>
  <c r="Q2135" i="1"/>
  <c r="BJ1929" i="1"/>
  <c r="BJ2053" i="1"/>
  <c r="S2432" i="1"/>
  <c r="Q2432" i="1"/>
  <c r="S1951" i="1"/>
  <c r="Q1951" i="1"/>
  <c r="S1490" i="1"/>
  <c r="Q1490" i="1"/>
  <c r="BJ1871" i="1"/>
  <c r="S2125" i="1"/>
  <c r="Q2125" i="1"/>
  <c r="S2252" i="1"/>
  <c r="Q2252" i="1"/>
  <c r="S2309" i="1"/>
  <c r="Q2309" i="1"/>
  <c r="S1494" i="1"/>
  <c r="Q1494" i="1"/>
  <c r="S1545" i="1"/>
  <c r="Q1545" i="1"/>
  <c r="S1602" i="1"/>
  <c r="Q1602" i="1"/>
  <c r="S1650" i="1"/>
  <c r="Q1650" i="1"/>
  <c r="S1678" i="1"/>
  <c r="Q1678" i="1"/>
  <c r="S1737" i="1"/>
  <c r="Q1737" i="1"/>
  <c r="S2056" i="1"/>
  <c r="Q2056" i="1"/>
  <c r="BJ2120" i="1"/>
  <c r="S2256" i="1"/>
  <c r="Q2256" i="1"/>
  <c r="S2350" i="1"/>
  <c r="Q2350" i="1"/>
  <c r="P1587" i="1"/>
  <c r="P1626" i="1"/>
  <c r="R1938" i="1"/>
  <c r="R1941" i="1"/>
  <c r="R2064" i="1"/>
  <c r="R2012" i="1"/>
  <c r="AL2127" i="1"/>
  <c r="R2021" i="1"/>
  <c r="R2093" i="1"/>
  <c r="R2132" i="1"/>
  <c r="AL2087" i="1"/>
  <c r="P2239" i="1"/>
  <c r="R2085" i="1"/>
  <c r="P2191" i="1"/>
  <c r="R2181" i="1"/>
  <c r="P2416" i="1"/>
  <c r="R2398" i="1"/>
  <c r="R1794" i="1"/>
  <c r="P1716" i="1"/>
  <c r="AL1789" i="1"/>
  <c r="P2194" i="1"/>
  <c r="AJ2305" i="1"/>
  <c r="S1491" i="1"/>
  <c r="Q1491" i="1"/>
  <c r="S1579" i="1"/>
  <c r="Q1579" i="1"/>
  <c r="S1603" i="1"/>
  <c r="Q1603" i="1"/>
  <c r="S1651" i="1"/>
  <c r="Q1651" i="1"/>
  <c r="S1679" i="1"/>
  <c r="Q1679" i="1"/>
  <c r="S1747" i="1"/>
  <c r="Q1747" i="1"/>
  <c r="S1772" i="1"/>
  <c r="Q1772" i="1"/>
  <c r="S1783" i="1"/>
  <c r="Q1783" i="1"/>
  <c r="S1799" i="1"/>
  <c r="Q1799" i="1"/>
  <c r="S1884" i="1"/>
  <c r="Q1884" i="1"/>
  <c r="S1894" i="1"/>
  <c r="Q1894" i="1"/>
  <c r="S1904" i="1"/>
  <c r="Q1904" i="1"/>
  <c r="S1930" i="1"/>
  <c r="Q1930" i="1"/>
  <c r="S1976" i="1"/>
  <c r="Q1976" i="1"/>
  <c r="S1990" i="1"/>
  <c r="Q1990" i="1"/>
  <c r="S2001" i="1"/>
  <c r="Q2001" i="1"/>
  <c r="S2014" i="1"/>
  <c r="Q2014" i="1"/>
  <c r="S2021" i="1"/>
  <c r="Q2021" i="1"/>
  <c r="S2040" i="1"/>
  <c r="Q2040" i="1"/>
  <c r="S2076" i="1"/>
  <c r="Q2076" i="1"/>
  <c r="S2098" i="1"/>
  <c r="Q2098" i="1"/>
  <c r="S2126" i="1"/>
  <c r="Q2126" i="1"/>
  <c r="S2149" i="1"/>
  <c r="Q2149" i="1"/>
  <c r="S2158" i="1"/>
  <c r="Q2158" i="1"/>
  <c r="S2168" i="1"/>
  <c r="Q2168" i="1"/>
  <c r="S2189" i="1"/>
  <c r="Q2189" i="1"/>
  <c r="S2198" i="1"/>
  <c r="Q2198" i="1"/>
  <c r="S2228" i="1"/>
  <c r="Q2228" i="1"/>
  <c r="S2240" i="1"/>
  <c r="Q2240" i="1"/>
  <c r="BJ2341" i="1"/>
  <c r="BJ2356" i="1"/>
  <c r="BJ2414" i="1"/>
  <c r="BJ1497" i="1"/>
  <c r="BJ1795" i="1"/>
  <c r="BJ1815" i="1"/>
  <c r="S2071" i="1"/>
  <c r="Q2071" i="1"/>
  <c r="S2147" i="1"/>
  <c r="Q2147" i="1"/>
  <c r="S2196" i="1"/>
  <c r="Q2196" i="1"/>
  <c r="S2226" i="1"/>
  <c r="Q2226" i="1"/>
  <c r="S2248" i="1"/>
  <c r="Q2248" i="1"/>
  <c r="BJ2400" i="1"/>
  <c r="S1527" i="1"/>
  <c r="Q1527" i="1"/>
  <c r="BJ2192" i="1"/>
  <c r="BJ2263" i="1"/>
  <c r="BJ1614" i="1"/>
  <c r="BJ1817" i="1"/>
  <c r="BJ1898" i="1"/>
  <c r="BJ1941" i="1"/>
  <c r="S1987" i="1"/>
  <c r="Q1987" i="1"/>
  <c r="S2259" i="1"/>
  <c r="Q2259" i="1"/>
  <c r="S1488" i="1"/>
  <c r="Q1488" i="1"/>
  <c r="S1502" i="1"/>
  <c r="Q1502" i="1"/>
  <c r="BJ1595" i="1"/>
  <c r="BJ1653" i="1"/>
  <c r="BJ1658" i="1"/>
  <c r="BJ1668" i="1"/>
  <c r="BJ1674" i="1"/>
  <c r="BJ1719" i="1"/>
  <c r="BJ1726" i="1"/>
  <c r="BJ1733" i="1"/>
  <c r="BJ1752" i="1"/>
  <c r="BJ1801" i="1"/>
  <c r="BJ1818" i="1"/>
  <c r="BJ1832" i="1"/>
  <c r="BJ1856" i="1"/>
  <c r="BJ1866" i="1"/>
  <c r="S1919" i="1"/>
  <c r="Q1919" i="1"/>
  <c r="S1927" i="1"/>
  <c r="Q1927" i="1"/>
  <c r="S2031" i="1"/>
  <c r="Q2031" i="1"/>
  <c r="S2067" i="1"/>
  <c r="Q2067" i="1"/>
  <c r="S2079" i="1"/>
  <c r="Q2079" i="1"/>
  <c r="S2171" i="1"/>
  <c r="Q2171" i="1"/>
  <c r="S2207" i="1"/>
  <c r="Q2207" i="1"/>
  <c r="S2244" i="1"/>
  <c r="Q2244" i="1"/>
  <c r="S2278" i="1"/>
  <c r="Q2278" i="1"/>
  <c r="S2287" i="1"/>
  <c r="Q2287" i="1"/>
  <c r="S2311" i="1"/>
  <c r="Q2311" i="1"/>
  <c r="S2336" i="1"/>
  <c r="Q2336" i="1"/>
  <c r="S2375" i="1"/>
  <c r="Q2375" i="1"/>
  <c r="S2394" i="1"/>
  <c r="Q2394" i="1"/>
  <c r="S2410" i="1"/>
  <c r="Q2410" i="1"/>
  <c r="S2419" i="1"/>
  <c r="Q2419" i="1"/>
  <c r="BJ2439" i="1"/>
  <c r="BJ1659" i="1"/>
  <c r="BJ1703" i="1"/>
  <c r="BJ1775" i="1"/>
  <c r="BJ1822" i="1"/>
  <c r="BJ1860" i="1"/>
  <c r="BJ1933" i="1"/>
  <c r="BJ1993" i="1"/>
  <c r="BJ2170" i="1"/>
  <c r="S2288" i="1"/>
  <c r="Q2288" i="1"/>
  <c r="S2315" i="1"/>
  <c r="Q2315" i="1"/>
  <c r="S1551" i="1"/>
  <c r="Q1551" i="1"/>
  <c r="S1567" i="1"/>
  <c r="Q1567" i="1"/>
  <c r="S1879" i="1"/>
  <c r="Q1879" i="1"/>
  <c r="S1939" i="1"/>
  <c r="Q1939" i="1"/>
  <c r="S1999" i="1"/>
  <c r="Q1999" i="1"/>
  <c r="S2092" i="1"/>
  <c r="Q2092" i="1"/>
  <c r="S2187" i="1"/>
  <c r="Q2187" i="1"/>
  <c r="S2258" i="1"/>
  <c r="Q2258" i="1"/>
  <c r="S2319" i="1"/>
  <c r="Q2319" i="1"/>
  <c r="S2243" i="1"/>
  <c r="Q2243" i="1"/>
  <c r="S2450" i="1"/>
  <c r="Q2450" i="1"/>
  <c r="S1492" i="1"/>
  <c r="Q1492" i="1"/>
  <c r="S1520" i="1"/>
  <c r="Q1520" i="1"/>
  <c r="S1540" i="1"/>
  <c r="Q1540" i="1"/>
  <c r="S1566" i="1"/>
  <c r="Q1566" i="1"/>
  <c r="S1573" i="1"/>
  <c r="Q1573" i="1"/>
  <c r="BJ1602" i="1"/>
  <c r="BJ1762" i="1"/>
  <c r="BJ1786" i="1"/>
  <c r="BJ1798" i="1"/>
  <c r="BJ1853" i="1"/>
  <c r="BJ1896" i="1"/>
  <c r="S1955" i="1"/>
  <c r="Q1955" i="1"/>
  <c r="S2012" i="1"/>
  <c r="Q2012" i="1"/>
  <c r="S2022" i="1"/>
  <c r="Q2022" i="1"/>
  <c r="S2058" i="1"/>
  <c r="Q2058" i="1"/>
  <c r="S2064" i="1"/>
  <c r="Q2064" i="1"/>
  <c r="S2077" i="1"/>
  <c r="Q2077" i="1"/>
  <c r="S2120" i="1"/>
  <c r="Q2120" i="1"/>
  <c r="S2132" i="1"/>
  <c r="Q2132" i="1"/>
  <c r="BJ2133" i="1"/>
  <c r="BJ2148" i="1"/>
  <c r="BJ2157" i="1"/>
  <c r="BJ2182" i="1"/>
  <c r="BJ2191" i="1"/>
  <c r="BJ2289" i="1"/>
  <c r="BJ2316" i="1"/>
  <c r="BJ2367" i="1"/>
  <c r="BJ2381" i="1"/>
  <c r="BJ1833" i="1"/>
  <c r="S1924" i="1"/>
  <c r="Q1924" i="1"/>
  <c r="S1945" i="1"/>
  <c r="Q1945" i="1"/>
  <c r="S2086" i="1"/>
  <c r="Q2086" i="1"/>
  <c r="S2153" i="1"/>
  <c r="Q2153" i="1"/>
  <c r="S2241" i="1"/>
  <c r="Q2241" i="1"/>
  <c r="S2282" i="1"/>
  <c r="Q2282" i="1"/>
  <c r="S2426" i="1"/>
  <c r="Q2426" i="1"/>
  <c r="S1524" i="1"/>
  <c r="Q1524" i="1"/>
  <c r="S1605" i="1"/>
  <c r="Q1605" i="1"/>
  <c r="S1690" i="1"/>
  <c r="Q1690" i="1"/>
  <c r="BJ2189" i="1"/>
  <c r="BJ2243" i="1"/>
  <c r="BJ2107" i="1"/>
  <c r="BJ2268" i="1"/>
  <c r="BJ1488" i="1"/>
  <c r="BJ1502" i="1"/>
  <c r="S1535" i="1"/>
  <c r="Q1535" i="1"/>
  <c r="S1555" i="1"/>
  <c r="Q1555" i="1"/>
  <c r="S1571" i="1"/>
  <c r="Q1571" i="1"/>
  <c r="S1591" i="1"/>
  <c r="Q1591" i="1"/>
  <c r="S1615" i="1"/>
  <c r="Q1615" i="1"/>
  <c r="BJ1724" i="1"/>
  <c r="BJ1772" i="1"/>
  <c r="S1811" i="1"/>
  <c r="Q1811" i="1"/>
  <c r="S1843" i="1"/>
  <c r="Q1843" i="1"/>
  <c r="S1863" i="1"/>
  <c r="Q1863" i="1"/>
  <c r="S1899" i="1"/>
  <c r="Q1899" i="1"/>
  <c r="S1946" i="1"/>
  <c r="Q1946" i="1"/>
  <c r="S1960" i="1"/>
  <c r="Q1960" i="1"/>
  <c r="S1966" i="1"/>
  <c r="Q1966" i="1"/>
  <c r="BJ2043" i="1"/>
  <c r="S2176" i="1"/>
  <c r="Q2176" i="1"/>
  <c r="S2197" i="1"/>
  <c r="Q2197" i="1"/>
  <c r="BJ2200" i="1"/>
  <c r="BJ2250" i="1"/>
  <c r="BJ2297" i="1"/>
  <c r="S2349" i="1"/>
  <c r="Q2349" i="1"/>
  <c r="S2360" i="1"/>
  <c r="Q2360" i="1"/>
  <c r="S2367" i="1"/>
  <c r="Q2367" i="1"/>
  <c r="S2377" i="1"/>
  <c r="Q2377" i="1"/>
  <c r="BJ1492" i="1"/>
  <c r="BJ1523" i="1"/>
  <c r="BJ1543" i="1"/>
  <c r="BJ1573" i="1"/>
  <c r="BJ1648" i="1"/>
  <c r="BJ1660" i="1"/>
  <c r="BJ1676" i="1"/>
  <c r="BJ1689" i="1"/>
  <c r="BJ1718" i="1"/>
  <c r="S1867" i="1"/>
  <c r="Q1867" i="1"/>
  <c r="S1887" i="1"/>
  <c r="Q1887" i="1"/>
  <c r="S1903" i="1"/>
  <c r="Q1903" i="1"/>
  <c r="S1911" i="1"/>
  <c r="Q1911" i="1"/>
  <c r="S1969" i="1"/>
  <c r="Q1969" i="1"/>
  <c r="BJ2054" i="1"/>
  <c r="BJ2073" i="1"/>
  <c r="S2145" i="1"/>
  <c r="Q2145" i="1"/>
  <c r="S2154" i="1"/>
  <c r="Q2154" i="1"/>
  <c r="S2164" i="1"/>
  <c r="Q2164" i="1"/>
  <c r="BJ2237" i="1"/>
  <c r="BJ2254" i="1"/>
  <c r="BJ2404" i="1"/>
  <c r="BJ2410" i="1"/>
  <c r="BJ2422" i="1"/>
  <c r="BJ1499" i="1"/>
  <c r="BJ1520" i="1"/>
  <c r="BJ1534" i="1"/>
  <c r="BJ1590" i="1"/>
  <c r="BJ1642" i="1"/>
  <c r="BJ1758" i="1"/>
  <c r="BJ1913" i="1"/>
  <c r="BJ1977" i="1"/>
  <c r="BJ2348" i="1"/>
  <c r="S2267" i="1"/>
  <c r="Q2267" i="1"/>
  <c r="S2317" i="1"/>
  <c r="Q2317" i="1"/>
  <c r="S2382" i="1"/>
  <c r="Q2382" i="1"/>
  <c r="S1983" i="1"/>
  <c r="Q1983" i="1"/>
  <c r="S2356" i="1"/>
  <c r="Q2356" i="1"/>
  <c r="S1641" i="1"/>
  <c r="Q1641" i="1"/>
  <c r="S1617" i="1"/>
  <c r="Q1617" i="1"/>
  <c r="S1806" i="1"/>
  <c r="Q1806" i="1"/>
  <c r="S1748" i="1"/>
  <c r="Q1748" i="1"/>
  <c r="S1683" i="1"/>
  <c r="Q1683" i="1"/>
  <c r="S1784" i="1"/>
  <c r="Q1784" i="1"/>
  <c r="S1848" i="1"/>
  <c r="Q1848" i="1"/>
  <c r="S1905" i="1"/>
  <c r="Q1905" i="1"/>
  <c r="BJ2097" i="1"/>
  <c r="S2175" i="1"/>
  <c r="Q2175" i="1"/>
  <c r="S1503" i="1"/>
  <c r="Q1503" i="1"/>
  <c r="S1580" i="1"/>
  <c r="Q1580" i="1"/>
  <c r="S1703" i="1"/>
  <c r="Q1703" i="1"/>
  <c r="S1767" i="1"/>
  <c r="Q1767" i="1"/>
  <c r="BJ1603" i="1"/>
  <c r="S1804" i="1"/>
  <c r="Q1804" i="1"/>
  <c r="S1487" i="1"/>
  <c r="Q1487" i="1"/>
  <c r="S1967" i="1"/>
  <c r="Q1967" i="1"/>
  <c r="S1500" i="1"/>
  <c r="Q1500" i="1"/>
  <c r="S1975" i="1"/>
  <c r="Q1975" i="1"/>
  <c r="S2003" i="1"/>
  <c r="Q2003" i="1"/>
  <c r="S2128" i="1"/>
  <c r="Q2128" i="1"/>
  <c r="S2208" i="1"/>
  <c r="Q2208" i="1"/>
  <c r="S2331" i="1"/>
  <c r="Q2331" i="1"/>
  <c r="S1528" i="1"/>
  <c r="Q1528" i="1"/>
  <c r="S1606" i="1"/>
  <c r="Q1606" i="1"/>
  <c r="S1637" i="1"/>
  <c r="Q1637" i="1"/>
  <c r="S1684" i="1"/>
  <c r="Q1684" i="1"/>
  <c r="S2227" i="1"/>
  <c r="Q2227" i="1"/>
  <c r="S2273" i="1"/>
  <c r="Q2273" i="1"/>
  <c r="S2415" i="1"/>
  <c r="Q2415" i="1"/>
  <c r="S1505" i="1"/>
  <c r="Q1505" i="1"/>
  <c r="S1933" i="1"/>
  <c r="Q1933" i="1"/>
  <c r="AK1956" i="1"/>
  <c r="R1924" i="1"/>
  <c r="R1507" i="1"/>
  <c r="AJ2081" i="1"/>
  <c r="BJ1482" i="1"/>
  <c r="BJ1580" i="1"/>
  <c r="BJ1632" i="1"/>
  <c r="BJ1683" i="1"/>
  <c r="S1891" i="1"/>
  <c r="Q1891" i="1"/>
  <c r="S2011" i="1"/>
  <c r="Q2011" i="1"/>
  <c r="S2155" i="1"/>
  <c r="Q2155" i="1"/>
  <c r="S2314" i="1"/>
  <c r="Q2314" i="1"/>
  <c r="S2343" i="1"/>
  <c r="Q2343" i="1"/>
  <c r="BJ2004" i="1"/>
  <c r="S2235" i="1"/>
  <c r="Q2235" i="1"/>
  <c r="S2275" i="1"/>
  <c r="Q2275" i="1"/>
  <c r="S2050" i="1"/>
  <c r="Q2050" i="1"/>
  <c r="S2194" i="1"/>
  <c r="Q2194" i="1"/>
  <c r="S2334" i="1"/>
  <c r="Q2334" i="1"/>
  <c r="BJ2302" i="1"/>
  <c r="S1553" i="1"/>
  <c r="Q1553" i="1"/>
  <c r="S1597" i="1"/>
  <c r="Q1597" i="1"/>
  <c r="BJ1914" i="1"/>
  <c r="S1590" i="1"/>
  <c r="Q1590" i="1"/>
  <c r="S1661" i="1"/>
  <c r="Q1661" i="1"/>
  <c r="BJ1685" i="1"/>
  <c r="BJ1583" i="1"/>
  <c r="S1648" i="1"/>
  <c r="Q1648" i="1"/>
  <c r="S2103" i="1"/>
  <c r="Q2103" i="1"/>
  <c r="S2150" i="1"/>
  <c r="Q2150" i="1"/>
  <c r="S2193" i="1"/>
  <c r="Q2193" i="1"/>
  <c r="S2254" i="1"/>
  <c r="Q2254" i="1"/>
  <c r="S2318" i="1"/>
  <c r="Q2318" i="1"/>
  <c r="S2359" i="1"/>
  <c r="Q2359" i="1"/>
  <c r="S2438" i="1"/>
  <c r="Q2438" i="1"/>
  <c r="S1512" i="1"/>
  <c r="Q1512" i="1"/>
  <c r="S1664" i="1"/>
  <c r="Q1664" i="1"/>
  <c r="S1716" i="1"/>
  <c r="Q1716" i="1"/>
  <c r="S1931" i="1"/>
  <c r="Q1931" i="1"/>
  <c r="S2448" i="1"/>
  <c r="Q2448" i="1"/>
  <c r="S1755" i="1"/>
  <c r="Q1755" i="1"/>
  <c r="S1821" i="1"/>
  <c r="Q1821" i="1"/>
  <c r="S1942" i="1"/>
  <c r="Q1942" i="1"/>
  <c r="S2096" i="1"/>
  <c r="Q2096" i="1"/>
  <c r="S2245" i="1"/>
  <c r="Q2245" i="1"/>
  <c r="S1669" i="1"/>
  <c r="Q1669" i="1"/>
  <c r="S1805" i="1"/>
  <c r="Q1805" i="1"/>
  <c r="S2346" i="1"/>
  <c r="Q2346" i="1"/>
  <c r="BJ1816" i="1"/>
  <c r="S1972" i="1"/>
  <c r="Q1972" i="1"/>
  <c r="S2045" i="1"/>
  <c r="Q2045" i="1"/>
  <c r="BJ2329" i="1"/>
  <c r="S2396" i="1"/>
  <c r="Q2396" i="1"/>
  <c r="BJ1635" i="1"/>
  <c r="BJ1766" i="1"/>
  <c r="BJ1888" i="1"/>
  <c r="BJ2247" i="1"/>
  <c r="BJ2232" i="1"/>
  <c r="AK1496" i="1"/>
  <c r="AL2068" i="1"/>
  <c r="AK2425" i="1"/>
  <c r="P2135" i="1"/>
  <c r="P2354" i="1"/>
  <c r="BJ1785" i="1"/>
  <c r="BJ1889" i="1"/>
  <c r="BJ2092" i="1"/>
  <c r="S2274" i="1"/>
  <c r="Q2274" i="1"/>
  <c r="S2320" i="1"/>
  <c r="Q2320" i="1"/>
  <c r="S2378" i="1"/>
  <c r="Q2378" i="1"/>
  <c r="S2437" i="1"/>
  <c r="Q2437" i="1"/>
  <c r="S1758" i="1"/>
  <c r="Q1758" i="1"/>
  <c r="BJ2164" i="1"/>
  <c r="S2402" i="1"/>
  <c r="Q2402" i="1"/>
  <c r="BJ1951" i="1"/>
  <c r="S1688" i="1"/>
  <c r="Q1688" i="1"/>
  <c r="S1670" i="1"/>
  <c r="Q1670" i="1"/>
  <c r="S1721" i="1"/>
  <c r="Q1721" i="1"/>
  <c r="S1858" i="1"/>
  <c r="Q1858" i="1"/>
  <c r="BJ1921" i="1"/>
  <c r="BJ2223" i="1"/>
  <c r="BJ2292" i="1"/>
  <c r="S1777" i="1"/>
  <c r="Q1777" i="1"/>
  <c r="S1824" i="1"/>
  <c r="Q1824" i="1"/>
  <c r="S2222" i="1"/>
  <c r="Q2222" i="1"/>
  <c r="BJ2412" i="1"/>
  <c r="BJ1904" i="1"/>
  <c r="BJ2102" i="1"/>
  <c r="BJ2275" i="1"/>
  <c r="S1631" i="1"/>
  <c r="Q1631" i="1"/>
  <c r="S1667" i="1"/>
  <c r="Q1667" i="1"/>
  <c r="S1764" i="1"/>
  <c r="Q1764" i="1"/>
  <c r="S1800" i="1"/>
  <c r="Q1800" i="1"/>
  <c r="BJ2072" i="1"/>
  <c r="BJ2101" i="1"/>
  <c r="S2291" i="1"/>
  <c r="Q2291" i="1"/>
  <c r="S2344" i="1"/>
  <c r="Q2344" i="1"/>
  <c r="BJ1957" i="1"/>
  <c r="BJ2112" i="1"/>
  <c r="S1599" i="1"/>
  <c r="Q1599" i="1"/>
  <c r="S2224" i="1"/>
  <c r="Q2224" i="1"/>
  <c r="S2404" i="1"/>
  <c r="Q2404" i="1"/>
  <c r="S1510" i="1"/>
  <c r="Q1510" i="1"/>
  <c r="BJ1539" i="1"/>
  <c r="S1726" i="1"/>
  <c r="Q1726" i="1"/>
  <c r="S1774" i="1"/>
  <c r="Q1774" i="1"/>
  <c r="BJ1851" i="1"/>
  <c r="BJ1948" i="1"/>
  <c r="S2007" i="1"/>
  <c r="Q2007" i="1"/>
  <c r="S2133" i="1"/>
  <c r="Q2133" i="1"/>
  <c r="S2236" i="1"/>
  <c r="Q2236" i="1"/>
  <c r="BJ2351" i="1"/>
  <c r="S1552" i="1"/>
  <c r="Q1552" i="1"/>
  <c r="S1609" i="1"/>
  <c r="Q1609" i="1"/>
  <c r="S1662" i="1"/>
  <c r="Q1662" i="1"/>
  <c r="S1720" i="1"/>
  <c r="Q1720" i="1"/>
  <c r="S2027" i="1"/>
  <c r="Q2027" i="1"/>
  <c r="BJ2095" i="1"/>
  <c r="S2286" i="1"/>
  <c r="Q2286" i="1"/>
  <c r="R1583" i="1"/>
  <c r="P1612" i="1"/>
  <c r="AL1623" i="1"/>
  <c r="P1710" i="1"/>
  <c r="P1759" i="1"/>
  <c r="P1725" i="1"/>
  <c r="AL1777" i="1"/>
  <c r="AK1876" i="1"/>
  <c r="R1829" i="1"/>
  <c r="AL1845" i="1"/>
  <c r="AL1546" i="1"/>
  <c r="AK1613" i="1"/>
  <c r="P1604" i="1"/>
  <c r="AK1627" i="1"/>
  <c r="P1748" i="1"/>
  <c r="P1779" i="1"/>
  <c r="P1875" i="1"/>
  <c r="R1849" i="1"/>
  <c r="AK1924" i="1"/>
  <c r="R1881" i="1"/>
  <c r="R2006" i="1"/>
  <c r="AL2228" i="1"/>
  <c r="AK2298" i="1"/>
  <c r="R2112" i="1"/>
  <c r="R2168" i="1"/>
  <c r="P2279" i="1"/>
  <c r="AL2330" i="1"/>
  <c r="AL2328" i="1"/>
  <c r="P2424" i="1"/>
  <c r="P2431" i="1"/>
  <c r="AK2449" i="1"/>
  <c r="P1926" i="1"/>
  <c r="P1951" i="1"/>
  <c r="AL2042" i="1"/>
  <c r="P2045" i="1"/>
  <c r="P2323" i="1"/>
  <c r="P2310" i="1"/>
  <c r="AK2260" i="1"/>
  <c r="P2346" i="1"/>
  <c r="BJ1489" i="1"/>
  <c r="BJ1515" i="1"/>
  <c r="BJ1544" i="1"/>
  <c r="BJ1560" i="1"/>
  <c r="BJ1567" i="1"/>
  <c r="BJ1601" i="1"/>
  <c r="BJ1608" i="1"/>
  <c r="BJ1628" i="1"/>
  <c r="BJ1636" i="1"/>
  <c r="BJ1649" i="1"/>
  <c r="BJ1677" i="1"/>
  <c r="BJ1690" i="1"/>
  <c r="BJ1710" i="1"/>
  <c r="BJ1739" i="1"/>
  <c r="BJ1745" i="1"/>
  <c r="BJ1764" i="1"/>
  <c r="BJ1770" i="1"/>
  <c r="BJ1781" i="1"/>
  <c r="BJ1788" i="1"/>
  <c r="BJ1797" i="1"/>
  <c r="BJ1810" i="1"/>
  <c r="BJ1828" i="1"/>
  <c r="BJ1842" i="1"/>
  <c r="BJ1852" i="1"/>
  <c r="S2060" i="1"/>
  <c r="Q2060" i="1"/>
  <c r="S2119" i="1"/>
  <c r="Q2119" i="1"/>
  <c r="S2253" i="1"/>
  <c r="Q2253" i="1"/>
  <c r="S2281" i="1"/>
  <c r="Q2281" i="1"/>
  <c r="S2323" i="1"/>
  <c r="Q2323" i="1"/>
  <c r="S2329" i="1"/>
  <c r="Q2329" i="1"/>
  <c r="S2354" i="1"/>
  <c r="Q2354" i="1"/>
  <c r="BJ2395" i="1"/>
  <c r="BJ2435" i="1"/>
  <c r="BJ1870" i="1"/>
  <c r="BJ1900" i="1"/>
  <c r="BJ1926" i="1"/>
  <c r="BJ1966" i="1"/>
  <c r="BJ2069" i="1"/>
  <c r="BJ2145" i="1"/>
  <c r="S2298" i="1"/>
  <c r="Q2298" i="1"/>
  <c r="S2341" i="1"/>
  <c r="Q2341" i="1"/>
  <c r="BJ2440" i="1"/>
  <c r="BJ1525" i="1"/>
  <c r="BJ1576" i="1"/>
  <c r="BJ1695" i="1"/>
  <c r="BJ1727" i="1"/>
  <c r="BJ1779" i="1"/>
  <c r="BJ1812" i="1"/>
  <c r="BJ1887" i="1"/>
  <c r="S2026" i="1"/>
  <c r="Q2026" i="1"/>
  <c r="S2089" i="1"/>
  <c r="Q2089" i="1"/>
  <c r="S2205" i="1"/>
  <c r="Q2205" i="1"/>
  <c r="S2292" i="1"/>
  <c r="Q2292" i="1"/>
  <c r="BJ2385" i="1"/>
  <c r="BJ2427" i="1"/>
  <c r="BJ1570" i="1"/>
  <c r="BJ2022" i="1"/>
  <c r="BJ2337" i="1"/>
  <c r="S2400" i="1"/>
  <c r="Q2400" i="1"/>
  <c r="S1529" i="1"/>
  <c r="Q1529" i="1"/>
  <c r="S1537" i="1"/>
  <c r="Q1537" i="1"/>
  <c r="S1557" i="1"/>
  <c r="Q1557" i="1"/>
  <c r="S1586" i="1"/>
  <c r="Q1586" i="1"/>
  <c r="S1593" i="1"/>
  <c r="Q1593" i="1"/>
  <c r="BJ1876" i="1"/>
  <c r="BJ1886" i="1"/>
  <c r="BJ1910" i="1"/>
  <c r="BJ1917" i="1"/>
  <c r="BJ1925" i="1"/>
  <c r="BJ1942" i="1"/>
  <c r="BJ1968" i="1"/>
  <c r="BJ1986" i="1"/>
  <c r="BJ2029" i="1"/>
  <c r="BJ2047" i="1"/>
  <c r="BJ2065" i="1"/>
  <c r="BJ2077" i="1"/>
  <c r="BJ2086" i="1"/>
  <c r="BJ2108" i="1"/>
  <c r="BJ2114" i="1"/>
  <c r="BJ2150" i="1"/>
  <c r="BJ2169" i="1"/>
  <c r="BJ2205" i="1"/>
  <c r="BJ2242" i="1"/>
  <c r="BJ2276" i="1"/>
  <c r="BJ2285" i="1"/>
  <c r="BJ2334" i="1"/>
  <c r="BJ2345" i="1"/>
  <c r="S2428" i="1"/>
  <c r="Q2428" i="1"/>
  <c r="S2434" i="1"/>
  <c r="Q2434" i="1"/>
  <c r="S1598" i="1"/>
  <c r="Q1598" i="1"/>
  <c r="S1614" i="1"/>
  <c r="Q1614" i="1"/>
  <c r="S1674" i="1"/>
  <c r="Q1674" i="1"/>
  <c r="S1693" i="1"/>
  <c r="Q1693" i="1"/>
  <c r="BJ2066" i="1"/>
  <c r="BJ2220" i="1"/>
  <c r="BJ2286" i="1"/>
  <c r="BJ2313" i="1"/>
  <c r="BJ1494" i="1"/>
  <c r="BJ1549" i="1"/>
  <c r="BJ1565" i="1"/>
  <c r="BJ1599" i="1"/>
  <c r="BJ1651" i="1"/>
  <c r="BJ1698" i="1"/>
  <c r="BJ1720" i="1"/>
  <c r="BJ1799" i="1"/>
  <c r="BJ1843" i="1"/>
  <c r="BJ1877" i="1"/>
  <c r="BJ1937" i="1"/>
  <c r="BJ1997" i="1"/>
  <c r="BJ2030" i="1"/>
  <c r="BJ2090" i="1"/>
  <c r="BJ2185" i="1"/>
  <c r="BJ2256" i="1"/>
  <c r="BJ2388" i="1"/>
  <c r="BJ1540" i="1"/>
  <c r="BJ1702" i="1"/>
  <c r="BJ1875" i="1"/>
  <c r="BJ1938" i="1"/>
  <c r="BJ2046" i="1"/>
  <c r="BJ2103" i="1"/>
  <c r="BJ2204" i="1"/>
  <c r="BJ2298" i="1"/>
  <c r="S2388" i="1"/>
  <c r="Q2388" i="1"/>
  <c r="S1547" i="1"/>
  <c r="Q1547" i="1"/>
  <c r="S1600" i="1"/>
  <c r="Q1600" i="1"/>
  <c r="S1624" i="1"/>
  <c r="Q1624" i="1"/>
  <c r="S1645" i="1"/>
  <c r="Q1645" i="1"/>
  <c r="S1652" i="1"/>
  <c r="Q1652" i="1"/>
  <c r="S1689" i="1"/>
  <c r="Q1689" i="1"/>
  <c r="S1710" i="1"/>
  <c r="Q1710" i="1"/>
  <c r="BJ1907" i="1"/>
  <c r="BJ1953" i="1"/>
  <c r="BJ1963" i="1"/>
  <c r="BJ1996" i="1"/>
  <c r="S2091" i="1"/>
  <c r="Q2091" i="1"/>
  <c r="S2099" i="1"/>
  <c r="Q2099" i="1"/>
  <c r="S2138" i="1"/>
  <c r="Q2138" i="1"/>
  <c r="S2190" i="1"/>
  <c r="Q2190" i="1"/>
  <c r="S2204" i="1"/>
  <c r="Q2204" i="1"/>
  <c r="S2232" i="1"/>
  <c r="Q2232" i="1"/>
  <c r="S2264" i="1"/>
  <c r="Q2264" i="1"/>
  <c r="S2321" i="1"/>
  <c r="Q2321" i="1"/>
  <c r="S2330" i="1"/>
  <c r="Q2330" i="1"/>
  <c r="S2355" i="1"/>
  <c r="Q2355" i="1"/>
  <c r="S2366" i="1"/>
  <c r="Q2366" i="1"/>
  <c r="S2379" i="1"/>
  <c r="Q2379" i="1"/>
  <c r="S2386" i="1"/>
  <c r="Q2386" i="1"/>
  <c r="S1530" i="1"/>
  <c r="Q1530" i="1"/>
  <c r="S1554" i="1"/>
  <c r="Q1554" i="1"/>
  <c r="S1628" i="1"/>
  <c r="Q1628" i="1"/>
  <c r="S1725" i="1"/>
  <c r="Q1725" i="1"/>
  <c r="S1895" i="1"/>
  <c r="Q1895" i="1"/>
  <c r="S1991" i="1"/>
  <c r="Q1991" i="1"/>
  <c r="S2035" i="1"/>
  <c r="Q2035" i="1"/>
  <c r="S2127" i="1"/>
  <c r="Q2127" i="1"/>
  <c r="S2179" i="1"/>
  <c r="Q2179" i="1"/>
  <c r="S2348" i="1"/>
  <c r="Q2348" i="1"/>
  <c r="S2376" i="1"/>
  <c r="Q2376" i="1"/>
  <c r="S2408" i="1"/>
  <c r="Q2408" i="1"/>
  <c r="S1785" i="1"/>
  <c r="Q1785" i="1"/>
  <c r="S1869" i="1"/>
  <c r="Q1869" i="1"/>
  <c r="S1910" i="1"/>
  <c r="Q1910" i="1"/>
  <c r="S1978" i="1"/>
  <c r="Q1978" i="1"/>
  <c r="S2029" i="1"/>
  <c r="Q2029" i="1"/>
  <c r="S2117" i="1"/>
  <c r="Q2117" i="1"/>
  <c r="S2182" i="1"/>
  <c r="Q2182" i="1"/>
  <c r="S2261" i="1"/>
  <c r="Q2261" i="1"/>
  <c r="S1588" i="1"/>
  <c r="Q1588" i="1"/>
  <c r="S1626" i="1"/>
  <c r="Q1626" i="1"/>
  <c r="S1937" i="1"/>
  <c r="Q1937" i="1"/>
  <c r="S2033" i="1"/>
  <c r="Q2033" i="1"/>
  <c r="S2209" i="1"/>
  <c r="Q2209" i="1"/>
  <c r="S2246" i="1"/>
  <c r="Q2246" i="1"/>
  <c r="S2310" i="1"/>
  <c r="Q2310" i="1"/>
  <c r="S2391" i="1"/>
  <c r="Q2391" i="1"/>
  <c r="BJ1519" i="1"/>
  <c r="BJ1533" i="1"/>
  <c r="BJ1553" i="1"/>
  <c r="BJ1569" i="1"/>
  <c r="BJ1589" i="1"/>
  <c r="BJ1613" i="1"/>
  <c r="BJ1620" i="1"/>
  <c r="BJ1638" i="1"/>
  <c r="BJ1644" i="1"/>
  <c r="BJ1656" i="1"/>
  <c r="BJ1679" i="1"/>
  <c r="S1717" i="1"/>
  <c r="Q1717" i="1"/>
  <c r="BJ1763" i="1"/>
  <c r="BJ1809" i="1"/>
  <c r="BJ1841" i="1"/>
  <c r="BJ1861" i="1"/>
  <c r="BJ1874" i="1"/>
  <c r="BJ1897" i="1"/>
  <c r="BJ1919" i="1"/>
  <c r="S1932" i="1"/>
  <c r="Q1932" i="1"/>
  <c r="S1986" i="1"/>
  <c r="Q1986" i="1"/>
  <c r="S1992" i="1"/>
  <c r="Q1992" i="1"/>
  <c r="S2010" i="1"/>
  <c r="Q2010" i="1"/>
  <c r="S2069" i="1"/>
  <c r="Q2069" i="1"/>
  <c r="BJ2106" i="1"/>
  <c r="BJ2123" i="1"/>
  <c r="BJ2131" i="1"/>
  <c r="S2167" i="1"/>
  <c r="Q2167" i="1"/>
  <c r="S2230" i="1"/>
  <c r="Q2230" i="1"/>
  <c r="BJ2307" i="1"/>
  <c r="BJ2323" i="1"/>
  <c r="BJ2336" i="1"/>
  <c r="BJ2358" i="1"/>
  <c r="S2399" i="1"/>
  <c r="Q2399" i="1"/>
  <c r="S2418" i="1"/>
  <c r="Q2418" i="1"/>
  <c r="BJ2447" i="1"/>
  <c r="BJ1514" i="1"/>
  <c r="BJ1631" i="1"/>
  <c r="BJ1699" i="1"/>
  <c r="BJ1735" i="1"/>
  <c r="BJ1744" i="1"/>
  <c r="BJ1754" i="1"/>
  <c r="BJ1784" i="1"/>
  <c r="BJ1796" i="1"/>
  <c r="BJ1806" i="1"/>
  <c r="BJ1820" i="1"/>
  <c r="BJ1831" i="1"/>
  <c r="BJ1844" i="1"/>
  <c r="BJ1865" i="1"/>
  <c r="BJ1885" i="1"/>
  <c r="BJ1891" i="1"/>
  <c r="BJ1901" i="1"/>
  <c r="BJ1909" i="1"/>
  <c r="BJ1927" i="1"/>
  <c r="S2000" i="1"/>
  <c r="Q2000" i="1"/>
  <c r="S2020" i="1"/>
  <c r="Q2020" i="1"/>
  <c r="BJ2099" i="1"/>
  <c r="BJ2116" i="1"/>
  <c r="S2131" i="1"/>
  <c r="Q2131" i="1"/>
  <c r="S2183" i="1"/>
  <c r="Q2183" i="1"/>
  <c r="S2188" i="1"/>
  <c r="Q2188" i="1"/>
  <c r="S2217" i="1"/>
  <c r="Q2217" i="1"/>
  <c r="BJ2264" i="1"/>
  <c r="BJ2287" i="1"/>
  <c r="BJ2311" i="1"/>
  <c r="BJ2379" i="1"/>
  <c r="BJ1680" i="1"/>
  <c r="BJ2082" i="1"/>
  <c r="BJ2159" i="1"/>
  <c r="BJ2284" i="1"/>
  <c r="F18" i="2"/>
  <c r="M11" i="2"/>
  <c r="M18" i="2" s="1"/>
  <c r="V11" i="1"/>
  <c r="I12" i="2"/>
  <c r="F12" i="2"/>
  <c r="P1575" i="1"/>
  <c r="P1592" i="1"/>
  <c r="P1622" i="1"/>
  <c r="P1634" i="1"/>
  <c r="P1871" i="1"/>
  <c r="P1953" i="1"/>
  <c r="P2105" i="1"/>
  <c r="P1608" i="1"/>
  <c r="P1492" i="1"/>
  <c r="P1572" i="1"/>
  <c r="P1767" i="1"/>
  <c r="P1697" i="1"/>
  <c r="P1886" i="1"/>
  <c r="P1887" i="1"/>
  <c r="P2038" i="1"/>
  <c r="P1934" i="1"/>
  <c r="P2211" i="1"/>
  <c r="P2096" i="1"/>
  <c r="P2318" i="1"/>
  <c r="P2384" i="1"/>
  <c r="P1598" i="1"/>
  <c r="P1917" i="1"/>
  <c r="P2156" i="1"/>
  <c r="P2366" i="1"/>
  <c r="P2362" i="1"/>
  <c r="P1485" i="1"/>
  <c r="P1629" i="1"/>
  <c r="P1792" i="1"/>
  <c r="P1865" i="1"/>
  <c r="P1906" i="1"/>
  <c r="P1883" i="1"/>
  <c r="P2035" i="1"/>
  <c r="P2066" i="1"/>
  <c r="P2102" i="1"/>
  <c r="P2371" i="1"/>
  <c r="P1825" i="1"/>
  <c r="P1684" i="1"/>
  <c r="P1850" i="1"/>
  <c r="P1806" i="1"/>
  <c r="P1988" i="1"/>
  <c r="P2023" i="1"/>
  <c r="P2208" i="1"/>
  <c r="P2222" i="1"/>
  <c r="R2322" i="1"/>
  <c r="P2322" i="1"/>
  <c r="R2178" i="1"/>
  <c r="P2178" i="1"/>
  <c r="P2245" i="1"/>
  <c r="P2234" i="1"/>
  <c r="R2383" i="1"/>
  <c r="P2383" i="1"/>
  <c r="P2408" i="1"/>
  <c r="P2305" i="1"/>
  <c r="P2363" i="1"/>
  <c r="P1711" i="1"/>
  <c r="P1830" i="1"/>
  <c r="P2089" i="1"/>
  <c r="P1898" i="1"/>
  <c r="P2440" i="1"/>
  <c r="P2425" i="1"/>
  <c r="P2266" i="1"/>
  <c r="P2136" i="1"/>
  <c r="P1525" i="1"/>
  <c r="P1653" i="1"/>
  <c r="P1655" i="1"/>
  <c r="P1768" i="1"/>
  <c r="P1885" i="1"/>
  <c r="P1504" i="1"/>
  <c r="P1721" i="1"/>
  <c r="P1808" i="1"/>
  <c r="P1936" i="1"/>
  <c r="P1977" i="1"/>
  <c r="P2099" i="1"/>
  <c r="P1973" i="1"/>
  <c r="P2098" i="1"/>
  <c r="P1921" i="1"/>
  <c r="P2120" i="1"/>
  <c r="P2085" i="1"/>
  <c r="P2248" i="1"/>
  <c r="P2101" i="1"/>
  <c r="P2329" i="1"/>
  <c r="P2421" i="1"/>
  <c r="P2291" i="1"/>
  <c r="P1681" i="1"/>
  <c r="P1754" i="1"/>
  <c r="P1488" i="1"/>
  <c r="P1727" i="1"/>
  <c r="P1923" i="1"/>
  <c r="P2223" i="1"/>
  <c r="P2008" i="1"/>
  <c r="P2340" i="1"/>
  <c r="P2289" i="1"/>
  <c r="P2418" i="1"/>
  <c r="P2433" i="1"/>
  <c r="P1728" i="1"/>
  <c r="P1787" i="1"/>
  <c r="P1892" i="1"/>
  <c r="P2005" i="1"/>
  <c r="P2198" i="1"/>
  <c r="P2294" i="1"/>
  <c r="P2280" i="1"/>
  <c r="P1489" i="1"/>
  <c r="P1497" i="1"/>
  <c r="P1656" i="1"/>
  <c r="P1635" i="1"/>
  <c r="P1735" i="1"/>
  <c r="P1769" i="1"/>
  <c r="P1751" i="1"/>
  <c r="P1901" i="1"/>
  <c r="P1959" i="1"/>
  <c r="P1922" i="1"/>
  <c r="P2022" i="1"/>
  <c r="P2119" i="1"/>
  <c r="P2140" i="1"/>
  <c r="P2303" i="1"/>
  <c r="P2097" i="1"/>
  <c r="P2393" i="1"/>
  <c r="P2352" i="1"/>
  <c r="P2446" i="1"/>
  <c r="P1522" i="1"/>
  <c r="P2177" i="1"/>
  <c r="P1521" i="1"/>
  <c r="P1648" i="1"/>
  <c r="P1690" i="1"/>
  <c r="P1731" i="1"/>
  <c r="P2072" i="1"/>
  <c r="P2190" i="1"/>
  <c r="P2286" i="1"/>
  <c r="P2364" i="1"/>
  <c r="P1577" i="1"/>
  <c r="P1616" i="1"/>
  <c r="P1718" i="1"/>
  <c r="P1958" i="1"/>
  <c r="P2071" i="1"/>
  <c r="P2166" i="1"/>
  <c r="P1939" i="1"/>
  <c r="R2015" i="1"/>
  <c r="P2015" i="1"/>
  <c r="P2300" i="1"/>
  <c r="P2160" i="1"/>
  <c r="P2210" i="1"/>
  <c r="P2395" i="1"/>
  <c r="P2417" i="1"/>
  <c r="P1506" i="1"/>
  <c r="P1723" i="1"/>
  <c r="P1564" i="1"/>
  <c r="P2394" i="1"/>
  <c r="P1637" i="1"/>
  <c r="P1615" i="1"/>
  <c r="P1720" i="1"/>
  <c r="P2000" i="1"/>
  <c r="P1675" i="1"/>
  <c r="P1949" i="1"/>
  <c r="P1877" i="1"/>
  <c r="P2116" i="1"/>
  <c r="P2126" i="1"/>
  <c r="P2290" i="1"/>
  <c r="P2437" i="1"/>
  <c r="P2328" i="1"/>
  <c r="P1833" i="1"/>
  <c r="P1619" i="1"/>
  <c r="P1858" i="1"/>
  <c r="P2113" i="1"/>
  <c r="P2236" i="1"/>
  <c r="P1750" i="1"/>
  <c r="P2351" i="1"/>
  <c r="P1559" i="1"/>
  <c r="P1783" i="1"/>
  <c r="P1555" i="1"/>
  <c r="P1794" i="1"/>
  <c r="P1816" i="1"/>
  <c r="P1836" i="1"/>
  <c r="P1995" i="1"/>
  <c r="P1890" i="1"/>
  <c r="P1994" i="1"/>
  <c r="P2068" i="1"/>
  <c r="P2224" i="1"/>
  <c r="P2103" i="1"/>
  <c r="P2429" i="1"/>
  <c r="P2262" i="1"/>
  <c r="P2260" i="1"/>
  <c r="P2281" i="1"/>
  <c r="P1695" i="1"/>
  <c r="P1589" i="1"/>
  <c r="P1730" i="1"/>
  <c r="P1682" i="1"/>
  <c r="P1880" i="1"/>
  <c r="P1990" i="1"/>
  <c r="P2256" i="1"/>
  <c r="P1785" i="1"/>
  <c r="P2203" i="1"/>
  <c r="P2173" i="1"/>
  <c r="P1600" i="1"/>
  <c r="P1839" i="1"/>
  <c r="P1814" i="1"/>
  <c r="P1911" i="1"/>
  <c r="P2059" i="1"/>
  <c r="P2019" i="1"/>
  <c r="P2080" i="1"/>
  <c r="P2110" i="1"/>
  <c r="P2238" i="1"/>
  <c r="P2270" i="1"/>
  <c r="P2376" i="1"/>
  <c r="P1627" i="1"/>
  <c r="P1763" i="1"/>
  <c r="P1674" i="1"/>
  <c r="P1687" i="1"/>
  <c r="R1796" i="1"/>
  <c r="P1796" i="1"/>
  <c r="P1961" i="1"/>
  <c r="P1933" i="1"/>
  <c r="P1992" i="1"/>
  <c r="P2076" i="1"/>
  <c r="P2206" i="1"/>
  <c r="P2237" i="1"/>
  <c r="P2344" i="1"/>
  <c r="P2359" i="1"/>
  <c r="P2422" i="1"/>
  <c r="P1546" i="1"/>
  <c r="P1607" i="1"/>
  <c r="P1746" i="1"/>
  <c r="P1861" i="1"/>
  <c r="P2221" i="1"/>
  <c r="P1996" i="1"/>
  <c r="P2436" i="1"/>
  <c r="P2445" i="1"/>
  <c r="P2179" i="1"/>
  <c r="P2441" i="1"/>
  <c r="AI1966" i="1"/>
  <c r="P1966" i="1"/>
  <c r="AI2199" i="1"/>
  <c r="P2199" i="1"/>
  <c r="AI2193" i="1"/>
  <c r="AK2193" i="1" s="1"/>
  <c r="P2193" i="1"/>
  <c r="R2298" i="1"/>
  <c r="P2298" i="1"/>
  <c r="R2341" i="1"/>
  <c r="R2388" i="1"/>
  <c r="R1501" i="1"/>
  <c r="P1501" i="1"/>
  <c r="R2268" i="1"/>
  <c r="P2268" i="1"/>
  <c r="R1647" i="1"/>
  <c r="P1647" i="1"/>
  <c r="AJ2315" i="1"/>
  <c r="AL2315" i="1" s="1"/>
  <c r="P2315" i="1"/>
  <c r="AI1630" i="1"/>
  <c r="AK1630" i="1" s="1"/>
  <c r="P1630" i="1"/>
  <c r="AI2138" i="1"/>
  <c r="P2138" i="1"/>
  <c r="AI1508" i="1"/>
  <c r="P1508" i="1"/>
  <c r="AJ1790" i="1"/>
  <c r="AL1790" i="1" s="1"/>
  <c r="P1790" i="1"/>
  <c r="AI1837" i="1"/>
  <c r="P1837" i="1"/>
  <c r="R2151" i="1"/>
  <c r="P2151" i="1"/>
  <c r="AJ1517" i="1"/>
  <c r="P1517" i="1"/>
  <c r="AI1567" i="1"/>
  <c r="P1567" i="1"/>
  <c r="R1570" i="1"/>
  <c r="P1570" i="1"/>
  <c r="AI1804" i="1"/>
  <c r="P1804" i="1"/>
  <c r="AJ2192" i="1"/>
  <c r="P2192" i="1"/>
  <c r="AI1495" i="1"/>
  <c r="P1495" i="1"/>
  <c r="AI1644" i="1"/>
  <c r="AK1644" i="1" s="1"/>
  <c r="AI2426" i="1"/>
  <c r="P2426" i="1"/>
  <c r="AI2039" i="1"/>
  <c r="AK2039" i="1" s="1"/>
  <c r="P2039" i="1"/>
  <c r="AI2075" i="1"/>
  <c r="AK2075" i="1" s="1"/>
  <c r="P2075" i="1"/>
  <c r="AI2124" i="1"/>
  <c r="AK2124" i="1" s="1"/>
  <c r="AK2154" i="1"/>
  <c r="AL2260" i="1"/>
  <c r="AL2288" i="1"/>
  <c r="AK2337" i="1"/>
  <c r="AL2399" i="1"/>
  <c r="R2320" i="1"/>
  <c r="AL2438" i="1"/>
  <c r="AJ2363" i="1"/>
  <c r="AK2382" i="1"/>
  <c r="AK2402" i="1"/>
  <c r="AL2423" i="1"/>
  <c r="AL2430" i="1"/>
  <c r="AL2242" i="1"/>
  <c r="R2176" i="1"/>
  <c r="R2135" i="1"/>
  <c r="AL2322" i="1"/>
  <c r="AL2268" i="1"/>
  <c r="AL2190" i="1"/>
  <c r="R2382" i="1"/>
  <c r="R1499" i="1"/>
  <c r="P1778" i="1"/>
  <c r="R1781" i="1"/>
  <c r="AL1529" i="1"/>
  <c r="AH1809" i="1"/>
  <c r="AL1809" i="1" s="1"/>
  <c r="R1541" i="1"/>
  <c r="AK1543" i="1"/>
  <c r="R1948" i="1"/>
  <c r="R1793" i="1"/>
  <c r="AH1619" i="1"/>
  <c r="AG1619" i="1"/>
  <c r="AK1619" i="1" s="1"/>
  <c r="AH1715" i="1"/>
  <c r="AG1809" i="1"/>
  <c r="AI1809" i="1" s="1"/>
  <c r="AL2052" i="1"/>
  <c r="P1574" i="1"/>
  <c r="AL1485" i="1"/>
  <c r="R1569" i="1"/>
  <c r="R1756" i="1"/>
  <c r="R1573" i="1"/>
  <c r="AG1759" i="1"/>
  <c r="AI1759" i="1" s="1"/>
  <c r="P1914" i="1"/>
  <c r="AG1486" i="1"/>
  <c r="AI1486" i="1" s="1"/>
  <c r="AJ1503" i="1"/>
  <c r="AK1541" i="1"/>
  <c r="R1956" i="1"/>
  <c r="R1703" i="1"/>
  <c r="P1692" i="1"/>
  <c r="R1874" i="1"/>
  <c r="R2414" i="1"/>
  <c r="AH1577" i="1"/>
  <c r="AG1978" i="1"/>
  <c r="AI1978" i="1" s="1"/>
  <c r="AH2335" i="1"/>
  <c r="AJ2335" i="1" s="1"/>
  <c r="R2335" i="1"/>
  <c r="R1978" i="1"/>
  <c r="AK2244" i="1"/>
  <c r="AI2244" i="1"/>
  <c r="AJ1893" i="1"/>
  <c r="AL1893" i="1"/>
  <c r="R2367" i="1"/>
  <c r="AL1913" i="1"/>
  <c r="AJ1913" i="1"/>
  <c r="R1902" i="1"/>
  <c r="R2221" i="1"/>
  <c r="AL2387" i="1"/>
  <c r="AJ2387" i="1"/>
  <c r="R1838" i="1"/>
  <c r="AJ1901" i="1"/>
  <c r="AL1901" i="1"/>
  <c r="R2074" i="1"/>
  <c r="AL1706" i="1"/>
  <c r="R1762" i="1"/>
  <c r="P1863" i="1"/>
  <c r="R1896" i="1"/>
  <c r="P2062" i="1"/>
  <c r="P2091" i="1"/>
  <c r="R2205" i="1"/>
  <c r="AG1569" i="1"/>
  <c r="AH1782" i="1"/>
  <c r="P1782" i="1"/>
  <c r="AG1782" i="1"/>
  <c r="AG1893" i="1"/>
  <c r="AJ2103" i="1"/>
  <c r="AL2103" i="1"/>
  <c r="R2127" i="1"/>
  <c r="R2212" i="1"/>
  <c r="AH2194" i="1"/>
  <c r="R2226" i="1"/>
  <c r="AI2330" i="1"/>
  <c r="AK2330" i="1" s="1"/>
  <c r="AG2242" i="1"/>
  <c r="P2242" i="1"/>
  <c r="AI2335" i="1"/>
  <c r="P1786" i="1"/>
  <c r="AK2291" i="1"/>
  <c r="P1494" i="1"/>
  <c r="AH1615" i="1"/>
  <c r="AG1615" i="1"/>
  <c r="AJ1657" i="1"/>
  <c r="AL1657" i="1"/>
  <c r="P1893" i="1"/>
  <c r="AG1935" i="1"/>
  <c r="AL1961" i="1"/>
  <c r="R2037" i="1"/>
  <c r="AH2041" i="1"/>
  <c r="R2170" i="1"/>
  <c r="R1511" i="1"/>
  <c r="AG1594" i="1"/>
  <c r="AK1594" i="1" s="1"/>
  <c r="P1670" i="1"/>
  <c r="P1715" i="1"/>
  <c r="AL1888" i="1"/>
  <c r="AL2092" i="1"/>
  <c r="AL2123" i="1"/>
  <c r="AL1570" i="1"/>
  <c r="AJ1737" i="1"/>
  <c r="AL1737" i="1"/>
  <c r="AK1554" i="1"/>
  <c r="AI1554" i="1"/>
  <c r="AL1743" i="1"/>
  <c r="AL1550" i="1"/>
  <c r="AJ1550" i="1"/>
  <c r="AH1711" i="1"/>
  <c r="AJ1711" i="1" s="1"/>
  <c r="R1790" i="1"/>
  <c r="AL1848" i="1"/>
  <c r="P1942" i="1"/>
  <c r="AG1942" i="1"/>
  <c r="AK1942" i="1" s="1"/>
  <c r="AH2156" i="1"/>
  <c r="AJ2156" i="1" s="1"/>
  <c r="AG2156" i="1"/>
  <c r="AI2156" i="1" s="1"/>
  <c r="AK2156" i="1" s="1"/>
  <c r="R2287" i="1"/>
  <c r="R2260" i="1"/>
  <c r="AL2212" i="1"/>
  <c r="AG2140" i="1"/>
  <c r="AI2140" i="1" s="1"/>
  <c r="AH1574" i="1"/>
  <c r="AL1574" i="1" s="1"/>
  <c r="AG1638" i="1"/>
  <c r="R1732" i="1"/>
  <c r="AK1745" i="1"/>
  <c r="AL1836" i="1"/>
  <c r="AG1863" i="1"/>
  <c r="P2232" i="1"/>
  <c r="AG1631" i="1"/>
  <c r="AI1631" i="1" s="1"/>
  <c r="P1631" i="1"/>
  <c r="R2045" i="1"/>
  <c r="R2186" i="1"/>
  <c r="AJ2141" i="1"/>
  <c r="AL2141" i="1"/>
  <c r="AH2178" i="1"/>
  <c r="AH2202" i="1"/>
  <c r="P2272" i="1"/>
  <c r="AH2272" i="1"/>
  <c r="AJ2272" i="1" s="1"/>
  <c r="AG1505" i="1"/>
  <c r="R1769" i="1"/>
  <c r="AL2192" i="1"/>
  <c r="AK1503" i="1"/>
  <c r="AI1503" i="1"/>
  <c r="AJ2050" i="1"/>
  <c r="AL2050" i="1"/>
  <c r="AG1913" i="1"/>
  <c r="P1913" i="1"/>
  <c r="AH2095" i="1"/>
  <c r="AG2095" i="1"/>
  <c r="AI2095" i="1" s="1"/>
  <c r="R2148" i="1"/>
  <c r="R2308" i="1"/>
  <c r="AI2303" i="1"/>
  <c r="AL1922" i="1"/>
  <c r="R1506" i="1"/>
  <c r="AH1765" i="1"/>
  <c r="AJ1765" i="1" s="1"/>
  <c r="P1765" i="1"/>
  <c r="AG1765" i="1"/>
  <c r="AI1765" i="1" s="1"/>
  <c r="AK1765" i="1" s="1"/>
  <c r="AK1781" i="1"/>
  <c r="R2026" i="1"/>
  <c r="AL2266" i="1"/>
  <c r="AJ2266" i="1"/>
  <c r="AH2186" i="1"/>
  <c r="P2244" i="1"/>
  <c r="AH2244" i="1"/>
  <c r="AL2314" i="1"/>
  <c r="AL1572" i="1"/>
  <c r="P1603" i="1"/>
  <c r="AG1603" i="1"/>
  <c r="AG1733" i="1"/>
  <c r="AI1733" i="1" s="1"/>
  <c r="R1701" i="1"/>
  <c r="AG2062" i="1"/>
  <c r="AG2153" i="1"/>
  <c r="AH2232" i="1"/>
  <c r="AJ2232" i="1" s="1"/>
  <c r="P1540" i="1"/>
  <c r="AH1540" i="1"/>
  <c r="AI1553" i="1"/>
  <c r="AK1553" i="1"/>
  <c r="AL1781" i="1"/>
  <c r="P1950" i="1"/>
  <c r="AG1950" i="1"/>
  <c r="P2042" i="1"/>
  <c r="AH2074" i="1"/>
  <c r="AJ2074" i="1" s="1"/>
  <c r="AG2074" i="1"/>
  <c r="P2240" i="1"/>
  <c r="R2415" i="1"/>
  <c r="R1568" i="1"/>
  <c r="AG1635" i="1"/>
  <c r="R1646" i="1"/>
  <c r="R1687" i="1"/>
  <c r="AK1729" i="1"/>
  <c r="R1758" i="1"/>
  <c r="AL1755" i="1"/>
  <c r="AH1786" i="1"/>
  <c r="AK1894" i="1"/>
  <c r="AL2396" i="1"/>
  <c r="AI1573" i="1"/>
  <c r="AK1573" i="1" s="1"/>
  <c r="P1879" i="1"/>
  <c r="AJ1949" i="1"/>
  <c r="AL1949" i="1" s="1"/>
  <c r="AJ2058" i="1"/>
  <c r="AL2058" i="1"/>
  <c r="AH1890" i="1"/>
  <c r="AJ1890" i="1" s="1"/>
  <c r="AG1890" i="1"/>
  <c r="AI1890" i="1" s="1"/>
  <c r="AG2034" i="1"/>
  <c r="P2034" i="1"/>
  <c r="AJ2226" i="1"/>
  <c r="AL2226" i="1"/>
  <c r="AJ2135" i="1"/>
  <c r="AL2135" i="1"/>
  <c r="AI1557" i="1"/>
  <c r="AK1557" i="1"/>
  <c r="AI1897" i="1"/>
  <c r="AK1897" i="1"/>
  <c r="AI2091" i="1"/>
  <c r="AK2091" i="1"/>
  <c r="R1594" i="1"/>
  <c r="AI1715" i="1"/>
  <c r="AK1715" i="1"/>
  <c r="R2280" i="1"/>
  <c r="R1809" i="1"/>
  <c r="R2248" i="1"/>
  <c r="AL1517" i="1"/>
  <c r="R1531" i="1"/>
  <c r="AJ1733" i="1"/>
  <c r="AL1733" i="1"/>
  <c r="AI1786" i="1"/>
  <c r="AK1786" i="1"/>
  <c r="R1582" i="1"/>
  <c r="AI1757" i="1"/>
  <c r="AK1757" i="1"/>
  <c r="AJ2115" i="1"/>
  <c r="AL2115" i="1"/>
  <c r="AI2333" i="1"/>
  <c r="AK2333" i="1"/>
  <c r="AI1515" i="1"/>
  <c r="AK1515" i="1" s="1"/>
  <c r="AJ1539" i="1"/>
  <c r="AL1539" i="1"/>
  <c r="R1917" i="1"/>
  <c r="AI2232" i="1"/>
  <c r="AK2232" i="1"/>
  <c r="AI1574" i="1"/>
  <c r="AK1574" i="1" s="1"/>
  <c r="R1619" i="1"/>
  <c r="AL1770" i="1"/>
  <c r="AJ1770" i="1"/>
  <c r="AK1650" i="1"/>
  <c r="AI1650" i="1"/>
  <c r="R1638" i="1"/>
  <c r="AI1778" i="1"/>
  <c r="AK1778" i="1"/>
  <c r="R1831" i="1"/>
  <c r="AL2062" i="1"/>
  <c r="AJ2062" i="1"/>
  <c r="R2002" i="1"/>
  <c r="AL2099" i="1"/>
  <c r="AJ2099" i="1"/>
  <c r="AI1483" i="1"/>
  <c r="AK1483" i="1" s="1"/>
  <c r="R1484" i="1"/>
  <c r="AJ1502" i="1"/>
  <c r="AL1502" i="1" s="1"/>
  <c r="AL1493" i="1"/>
  <c r="AL1492" i="1"/>
  <c r="AJ1492" i="1"/>
  <c r="R1491" i="1"/>
  <c r="AI1521" i="1"/>
  <c r="AK1521" i="1"/>
  <c r="AJ1505" i="1"/>
  <c r="R1514" i="1"/>
  <c r="R1510" i="1"/>
  <c r="AI1517" i="1"/>
  <c r="AK1517" i="1"/>
  <c r="R1509" i="1"/>
  <c r="AK1512" i="1"/>
  <c r="AL1524" i="1"/>
  <c r="AJ1524" i="1"/>
  <c r="AG1531" i="1"/>
  <c r="AI1540" i="1"/>
  <c r="AK1540" i="1"/>
  <c r="AJ1548" i="1"/>
  <c r="AL1548" i="1"/>
  <c r="R1532" i="1"/>
  <c r="AI1525" i="1"/>
  <c r="AK1525" i="1" s="1"/>
  <c r="R1533" i="1"/>
  <c r="R1524" i="1"/>
  <c r="P1545" i="1"/>
  <c r="AH1545" i="1"/>
  <c r="AJ1520" i="1"/>
  <c r="AL1520" i="1"/>
  <c r="AL1534" i="1"/>
  <c r="AJ1534" i="1"/>
  <c r="P1565" i="1"/>
  <c r="AH1565" i="1"/>
  <c r="AJ1537" i="1"/>
  <c r="AL1537" i="1"/>
  <c r="R1559" i="1"/>
  <c r="R1579" i="1"/>
  <c r="AI1575" i="1"/>
  <c r="AK1575" i="1"/>
  <c r="AL1567" i="1"/>
  <c r="AJ1567" i="1"/>
  <c r="R1592" i="1"/>
  <c r="R1577" i="1"/>
  <c r="R1589" i="1"/>
  <c r="AI1560" i="1"/>
  <c r="AK1560" i="1"/>
  <c r="R1606" i="1"/>
  <c r="AI1597" i="1"/>
  <c r="AJ1631" i="1"/>
  <c r="AL1631" i="1"/>
  <c r="R1623" i="1"/>
  <c r="R1632" i="1"/>
  <c r="AI1598" i="1"/>
  <c r="AK1598" i="1"/>
  <c r="AI1621" i="1"/>
  <c r="AK1621" i="1"/>
  <c r="AK1625" i="1"/>
  <c r="AI1625" i="1"/>
  <c r="AJ1641" i="1"/>
  <c r="AL1641" i="1"/>
  <c r="R1664" i="1"/>
  <c r="R1661" i="1"/>
  <c r="R1671" i="1"/>
  <c r="AI1633" i="1"/>
  <c r="AK1633" i="1"/>
  <c r="AI1671" i="1"/>
  <c r="AK1671" i="1"/>
  <c r="P1666" i="1"/>
  <c r="AH1666" i="1"/>
  <c r="AI1656" i="1"/>
  <c r="AK1656" i="1"/>
  <c r="AK1676" i="1"/>
  <c r="AI1676" i="1"/>
  <c r="AI1668" i="1"/>
  <c r="AK1668" i="1" s="1"/>
  <c r="R1708" i="1"/>
  <c r="AI1681" i="1"/>
  <c r="AK1681" i="1"/>
  <c r="AJ1697" i="1"/>
  <c r="AL1697" i="1"/>
  <c r="R1685" i="1"/>
  <c r="R1739" i="1"/>
  <c r="AI1639" i="1"/>
  <c r="AK1639" i="1"/>
  <c r="AL1689" i="1"/>
  <c r="AJ1689" i="1"/>
  <c r="AH1698" i="1"/>
  <c r="AG1698" i="1"/>
  <c r="AI1730" i="1"/>
  <c r="AK1730" i="1"/>
  <c r="R1736" i="1"/>
  <c r="AJ1740" i="1"/>
  <c r="AL1740" i="1"/>
  <c r="AL1754" i="1"/>
  <c r="AJ1754" i="1"/>
  <c r="AK1717" i="1"/>
  <c r="AI1717" i="1"/>
  <c r="AI1741" i="1"/>
  <c r="AK1741" i="1"/>
  <c r="AG1690" i="1"/>
  <c r="AH1690" i="1"/>
  <c r="AI1702" i="1"/>
  <c r="AK1702" i="1"/>
  <c r="R1744" i="1"/>
  <c r="AJ1693" i="1"/>
  <c r="AL1693" i="1"/>
  <c r="AK1738" i="1"/>
  <c r="AI1738" i="1"/>
  <c r="AH1778" i="1"/>
  <c r="AL1756" i="1"/>
  <c r="AK1744" i="1"/>
  <c r="AJ1760" i="1"/>
  <c r="AL1760" i="1"/>
  <c r="AJ1766" i="1"/>
  <c r="AL1766" i="1"/>
  <c r="AI1780" i="1"/>
  <c r="AK1780" i="1"/>
  <c r="AI1799" i="1"/>
  <c r="AK1799" i="1"/>
  <c r="AL1786" i="1"/>
  <c r="AJ1786" i="1"/>
  <c r="AJ1826" i="1"/>
  <c r="AL1826" i="1"/>
  <c r="R1791" i="1"/>
  <c r="R1839" i="1"/>
  <c r="R1837" i="1"/>
  <c r="AI1851" i="1"/>
  <c r="AK1851" i="1"/>
  <c r="AK1805" i="1"/>
  <c r="AJ1829" i="1"/>
  <c r="AL1829" i="1"/>
  <c r="R1835" i="1"/>
  <c r="AJ1856" i="1"/>
  <c r="AL1856" i="1"/>
  <c r="AJ1822" i="1"/>
  <c r="R1816" i="1"/>
  <c r="AK1871" i="1"/>
  <c r="AI1871" i="1"/>
  <c r="AL1855" i="1"/>
  <c r="AJ1855" i="1"/>
  <c r="AI1881" i="1"/>
  <c r="AK1881" i="1"/>
  <c r="R1844" i="1"/>
  <c r="R1869" i="1"/>
  <c r="AG1885" i="1"/>
  <c r="AH1885" i="1"/>
  <c r="R1872" i="1"/>
  <c r="R1903" i="1"/>
  <c r="AL1920" i="1"/>
  <c r="AJ1920" i="1"/>
  <c r="AG1917" i="1"/>
  <c r="R1882" i="1"/>
  <c r="R1911" i="1"/>
  <c r="AG1920" i="1"/>
  <c r="AL1948" i="1"/>
  <c r="AJ1948" i="1"/>
  <c r="R1922" i="1"/>
  <c r="AK1928" i="1"/>
  <c r="AI1928" i="1"/>
  <c r="AK1938" i="1"/>
  <c r="AI1938" i="1"/>
  <c r="AK1877" i="1"/>
  <c r="AK1899" i="1"/>
  <c r="AI1899" i="1"/>
  <c r="AH1917" i="1"/>
  <c r="AJ1923" i="1"/>
  <c r="AL1923" i="1"/>
  <c r="R1933" i="1"/>
  <c r="AI1957" i="1"/>
  <c r="AK1957" i="1"/>
  <c r="AL1926" i="1"/>
  <c r="AJ1926" i="1"/>
  <c r="AJ1959" i="1"/>
  <c r="AL1959" i="1"/>
  <c r="R1973" i="1"/>
  <c r="AJ1967" i="1"/>
  <c r="AL1967" i="1"/>
  <c r="AI1970" i="1"/>
  <c r="AK1970" i="1"/>
  <c r="AL1976" i="1"/>
  <c r="AJ1976" i="1"/>
  <c r="R1962" i="1"/>
  <c r="R1990" i="1"/>
  <c r="AK1999" i="1"/>
  <c r="AI1999" i="1"/>
  <c r="AJ2037" i="1"/>
  <c r="AL2037" i="1"/>
  <c r="AL1964" i="1"/>
  <c r="AJ1964" i="1"/>
  <c r="AK2030" i="1"/>
  <c r="AI2030" i="1"/>
  <c r="R1942" i="1"/>
  <c r="R1988" i="1"/>
  <c r="AK2006" i="1"/>
  <c r="AI2006" i="1"/>
  <c r="R1910" i="1"/>
  <c r="AI1934" i="1"/>
  <c r="AK1934" i="1"/>
  <c r="AI1944" i="1"/>
  <c r="AK1944" i="1"/>
  <c r="R1985" i="1"/>
  <c r="AI2053" i="1"/>
  <c r="AK2053" i="1"/>
  <c r="R1964" i="1"/>
  <c r="AK2011" i="1"/>
  <c r="AI2011" i="1"/>
  <c r="AL2019" i="1"/>
  <c r="AJ2019" i="1"/>
  <c r="R2031" i="1"/>
  <c r="AI2046" i="1"/>
  <c r="AK2046" i="1"/>
  <c r="R2076" i="1"/>
  <c r="AL1997" i="1"/>
  <c r="AJ1997" i="1"/>
  <c r="AG2020" i="1"/>
  <c r="AH2020" i="1"/>
  <c r="AI2063" i="1"/>
  <c r="AK2063" i="1"/>
  <c r="R2068" i="1"/>
  <c r="R1958" i="1"/>
  <c r="AL1989" i="1"/>
  <c r="R2027" i="1"/>
  <c r="AI2051" i="1"/>
  <c r="AK2051" i="1"/>
  <c r="AI2068" i="1"/>
  <c r="AK2068" i="1"/>
  <c r="R2080" i="1"/>
  <c r="R2129" i="1"/>
  <c r="R1977" i="1"/>
  <c r="AG2028" i="1"/>
  <c r="AH2028" i="1"/>
  <c r="P2054" i="1"/>
  <c r="AJ1991" i="1"/>
  <c r="AL1991" i="1"/>
  <c r="AK2037" i="1"/>
  <c r="AI2037" i="1"/>
  <c r="AL2110" i="1"/>
  <c r="AJ2110" i="1"/>
  <c r="AL1994" i="1"/>
  <c r="AJ1994" i="1"/>
  <c r="AJ2016" i="1"/>
  <c r="AL2016" i="1"/>
  <c r="R2055" i="1"/>
  <c r="AJ2067" i="1"/>
  <c r="AL2067" i="1"/>
  <c r="AJ2136" i="1"/>
  <c r="AL2136" i="1"/>
  <c r="R2082" i="1"/>
  <c r="AJ2090" i="1"/>
  <c r="AL2090" i="1"/>
  <c r="AK2116" i="1"/>
  <c r="AL2008" i="1"/>
  <c r="AJ2117" i="1"/>
  <c r="AL2117" i="1"/>
  <c r="R2126" i="1"/>
  <c r="R2146" i="1"/>
  <c r="AI2186" i="1"/>
  <c r="AK2186" i="1"/>
  <c r="R2133" i="1"/>
  <c r="AI2147" i="1"/>
  <c r="AK2147" i="1"/>
  <c r="AL2153" i="1"/>
  <c r="AJ2153" i="1"/>
  <c r="AI2162" i="1"/>
  <c r="AK2162" i="1"/>
  <c r="R2118" i="1"/>
  <c r="P2153" i="1"/>
  <c r="R2166" i="1"/>
  <c r="R2182" i="1"/>
  <c r="AL2071" i="1"/>
  <c r="AJ2071" i="1"/>
  <c r="R2087" i="1"/>
  <c r="AI2107" i="1"/>
  <c r="AK2107" i="1"/>
  <c r="AI2198" i="1"/>
  <c r="AK2198" i="1"/>
  <c r="R2193" i="1"/>
  <c r="AG2196" i="1"/>
  <c r="P2196" i="1"/>
  <c r="AH2196" i="1"/>
  <c r="R2299" i="1"/>
  <c r="AI2238" i="1"/>
  <c r="AK2238" i="1"/>
  <c r="AI2201" i="1"/>
  <c r="AK2201" i="1" s="1"/>
  <c r="AJ2236" i="1"/>
  <c r="AL2236" i="1"/>
  <c r="AI2304" i="1"/>
  <c r="AK2304" i="1"/>
  <c r="AJ2239" i="1"/>
  <c r="AL2239" i="1"/>
  <c r="AI2175" i="1"/>
  <c r="AK2175" i="1"/>
  <c r="AJ2221" i="1"/>
  <c r="AL2221" i="1"/>
  <c r="R2114" i="1"/>
  <c r="R2203" i="1"/>
  <c r="AL2219" i="1"/>
  <c r="AJ2219" i="1"/>
  <c r="R2231" i="1"/>
  <c r="AL2161" i="1"/>
  <c r="AJ2161" i="1"/>
  <c r="AI2187" i="1"/>
  <c r="AK2187" i="1"/>
  <c r="AH2248" i="1"/>
  <c r="AI2271" i="1"/>
  <c r="AK2271" i="1"/>
  <c r="R2122" i="1"/>
  <c r="AG2172" i="1"/>
  <c r="P2172" i="1"/>
  <c r="AH2172" i="1"/>
  <c r="R2237" i="1"/>
  <c r="AJ2285" i="1"/>
  <c r="AL2285" i="1"/>
  <c r="R2223" i="1"/>
  <c r="AL2261" i="1"/>
  <c r="AJ2261" i="1"/>
  <c r="AL2278" i="1"/>
  <c r="AJ2278" i="1"/>
  <c r="R2215" i="1"/>
  <c r="AL2277" i="1"/>
  <c r="AJ2277" i="1"/>
  <c r="AL2318" i="1"/>
  <c r="AJ2318" i="1"/>
  <c r="AI2340" i="1"/>
  <c r="AK2340" i="1"/>
  <c r="AK2241" i="1"/>
  <c r="AI2241" i="1"/>
  <c r="AJ2341" i="1"/>
  <c r="AL2341" i="1"/>
  <c r="R2379" i="1"/>
  <c r="R2265" i="1"/>
  <c r="R2288" i="1"/>
  <c r="AK2363" i="1"/>
  <c r="AI2363" i="1"/>
  <c r="R2254" i="1"/>
  <c r="AI2311" i="1"/>
  <c r="AK2311" i="1"/>
  <c r="AL2311" i="1"/>
  <c r="AJ2311" i="1"/>
  <c r="R2327" i="1"/>
  <c r="AG2280" i="1"/>
  <c r="AJ2292" i="1"/>
  <c r="AL2292" i="1"/>
  <c r="AI2325" i="1"/>
  <c r="AK2325" i="1"/>
  <c r="P2333" i="1"/>
  <c r="AI2375" i="1"/>
  <c r="AK2375" i="1"/>
  <c r="AI2418" i="1"/>
  <c r="AK2418" i="1"/>
  <c r="R2445" i="1"/>
  <c r="AI2356" i="1"/>
  <c r="AJ2383" i="1"/>
  <c r="AL2383" i="1"/>
  <c r="AJ2321" i="1"/>
  <c r="AL2321" i="1"/>
  <c r="R2339" i="1"/>
  <c r="AL2368" i="1"/>
  <c r="AJ2368" i="1"/>
  <c r="AL2418" i="1"/>
  <c r="AJ2418" i="1"/>
  <c r="R2343" i="1"/>
  <c r="AJ2392" i="1"/>
  <c r="AL2392" i="1"/>
  <c r="AL2376" i="1"/>
  <c r="AJ2376" i="1"/>
  <c r="P2409" i="1"/>
  <c r="AG2409" i="1"/>
  <c r="AH2409" i="1"/>
  <c r="AK2424" i="1"/>
  <c r="AI2424" i="1"/>
  <c r="AK2435" i="1"/>
  <c r="AI2435" i="1"/>
  <c r="AL2365" i="1"/>
  <c r="AI2422" i="1"/>
  <c r="AK2422" i="1"/>
  <c r="AL2397" i="1"/>
  <c r="AJ2373" i="1"/>
  <c r="AL2373" i="1"/>
  <c r="R2354" i="1"/>
  <c r="R1488" i="1"/>
  <c r="AJ1501" i="1"/>
  <c r="AL1501" i="1"/>
  <c r="AK1492" i="1"/>
  <c r="AI1492" i="1"/>
  <c r="AL1484" i="1"/>
  <c r="AJ1484" i="1"/>
  <c r="AL1499" i="1"/>
  <c r="AJ1499" i="1"/>
  <c r="AJ1518" i="1"/>
  <c r="AL1518" i="1"/>
  <c r="R1521" i="1"/>
  <c r="AK1514" i="1"/>
  <c r="AI1514" i="1"/>
  <c r="AL1511" i="1"/>
  <c r="AJ1511" i="1"/>
  <c r="R1523" i="1"/>
  <c r="AL1513" i="1"/>
  <c r="AJ1513" i="1"/>
  <c r="R1517" i="1"/>
  <c r="R1538" i="1"/>
  <c r="AJ1525" i="1"/>
  <c r="AL1525" i="1"/>
  <c r="AI1546" i="1"/>
  <c r="AK1546" i="1" s="1"/>
  <c r="AJ1544" i="1"/>
  <c r="AL1544" i="1"/>
  <c r="AI1524" i="1"/>
  <c r="AK1524" i="1"/>
  <c r="R1547" i="1"/>
  <c r="AI1534" i="1"/>
  <c r="AK1534" i="1"/>
  <c r="AK1537" i="1"/>
  <c r="AI1537" i="1"/>
  <c r="AL1559" i="1"/>
  <c r="AJ1559" i="1"/>
  <c r="AJ1584" i="1"/>
  <c r="AL1584" i="1"/>
  <c r="R1575" i="1"/>
  <c r="R1600" i="1"/>
  <c r="AI1571" i="1"/>
  <c r="AK1571" i="1"/>
  <c r="AI1591" i="1"/>
  <c r="AK1591" i="1"/>
  <c r="R1567" i="1"/>
  <c r="AI1584" i="1"/>
  <c r="AK1584" i="1"/>
  <c r="R1587" i="1"/>
  <c r="AL1582" i="1"/>
  <c r="AJ1582" i="1"/>
  <c r="R1560" i="1"/>
  <c r="AI1619" i="1"/>
  <c r="AJ1614" i="1"/>
  <c r="AL1614" i="1"/>
  <c r="R1574" i="1"/>
  <c r="R1608" i="1"/>
  <c r="AJ1602" i="1"/>
  <c r="AL1602" i="1"/>
  <c r="AJ1611" i="1"/>
  <c r="AL1611" i="1"/>
  <c r="R1636" i="1"/>
  <c r="AJ1642" i="1"/>
  <c r="AL1642" i="1"/>
  <c r="AL1625" i="1"/>
  <c r="AJ1625" i="1"/>
  <c r="AL1647" i="1"/>
  <c r="AJ1647" i="1"/>
  <c r="P1640" i="1"/>
  <c r="AG1640" i="1"/>
  <c r="AH1640" i="1"/>
  <c r="AL1651" i="1"/>
  <c r="AJ1651" i="1"/>
  <c r="AJ1672" i="1"/>
  <c r="AL1672" i="1"/>
  <c r="R1692" i="1"/>
  <c r="AL1667" i="1"/>
  <c r="AJ1667" i="1"/>
  <c r="AK1673" i="1"/>
  <c r="AI1673" i="1"/>
  <c r="R1656" i="1"/>
  <c r="R1690" i="1"/>
  <c r="R1706" i="1"/>
  <c r="R1651" i="1"/>
  <c r="R1668" i="1"/>
  <c r="AJ1688" i="1"/>
  <c r="AL1688" i="1"/>
  <c r="AG1709" i="1"/>
  <c r="P1709" i="1"/>
  <c r="AH1709" i="1"/>
  <c r="AI1697" i="1"/>
  <c r="AI1687" i="1"/>
  <c r="AK1687" i="1" s="1"/>
  <c r="AL1713" i="1"/>
  <c r="AJ1713" i="1"/>
  <c r="R1639" i="1"/>
  <c r="AJ1680" i="1"/>
  <c r="AL1680" i="1"/>
  <c r="AI1689" i="1"/>
  <c r="AK1689" i="1"/>
  <c r="AJ1699" i="1"/>
  <c r="AL1699" i="1"/>
  <c r="AL1701" i="1"/>
  <c r="R1728" i="1"/>
  <c r="AK1754" i="1"/>
  <c r="AI1754" i="1"/>
  <c r="AJ1717" i="1"/>
  <c r="AL1717" i="1"/>
  <c r="AH1695" i="1"/>
  <c r="AG1695" i="1"/>
  <c r="AI1724" i="1"/>
  <c r="AK1724" i="1"/>
  <c r="AJ1715" i="1"/>
  <c r="AL1715" i="1"/>
  <c r="AI1763" i="1"/>
  <c r="AK1763" i="1" s="1"/>
  <c r="AL1731" i="1"/>
  <c r="AJ1731" i="1"/>
  <c r="R1767" i="1"/>
  <c r="R1763" i="1"/>
  <c r="R1602" i="1"/>
  <c r="AJ1768" i="1"/>
  <c r="AL1768" i="1"/>
  <c r="R1766" i="1"/>
  <c r="AI1787" i="1"/>
  <c r="AK1787" i="1"/>
  <c r="R1800" i="1"/>
  <c r="AI1812" i="1"/>
  <c r="AK1812" i="1"/>
  <c r="AK1833" i="1"/>
  <c r="AI1833" i="1"/>
  <c r="AJ1791" i="1"/>
  <c r="AL1791" i="1"/>
  <c r="AJ1784" i="1"/>
  <c r="AL1784" i="1"/>
  <c r="AJ1806" i="1"/>
  <c r="AL1806" i="1"/>
  <c r="AI1816" i="1"/>
  <c r="AK1816" i="1"/>
  <c r="R1833" i="1"/>
  <c r="R1799" i="1"/>
  <c r="AI1840" i="1"/>
  <c r="AK1840" i="1"/>
  <c r="AJ1832" i="1"/>
  <c r="AL1832" i="1"/>
  <c r="AJ1837" i="1"/>
  <c r="AL1837" i="1"/>
  <c r="AJ1852" i="1"/>
  <c r="AL1852" i="1"/>
  <c r="AJ1835" i="1"/>
  <c r="AL1835" i="1"/>
  <c r="AJ1819" i="1"/>
  <c r="AL1819" i="1"/>
  <c r="AG1811" i="1"/>
  <c r="P1811" i="1"/>
  <c r="AH1811" i="1"/>
  <c r="AI1825" i="1"/>
  <c r="AK1825" i="1"/>
  <c r="R1845" i="1"/>
  <c r="AL1876" i="1"/>
  <c r="AJ1876" i="1"/>
  <c r="AJ1880" i="1"/>
  <c r="AL1880" i="1"/>
  <c r="AJ1847" i="1"/>
  <c r="AL1847" i="1"/>
  <c r="AL1854" i="1"/>
  <c r="AJ1854" i="1"/>
  <c r="AI1855" i="1"/>
  <c r="AK1855" i="1"/>
  <c r="AJ1859" i="1"/>
  <c r="AL1859" i="1"/>
  <c r="AI1870" i="1"/>
  <c r="AK1870" i="1"/>
  <c r="AL1884" i="1"/>
  <c r="AJ1884" i="1"/>
  <c r="AK1857" i="1"/>
  <c r="AI1857" i="1"/>
  <c r="R1871" i="1"/>
  <c r="R1877" i="1"/>
  <c r="R1879" i="1"/>
  <c r="R1886" i="1"/>
  <c r="AJ1903" i="1"/>
  <c r="AL1903" i="1"/>
  <c r="AL1867" i="1"/>
  <c r="AJ1867" i="1"/>
  <c r="AL1887" i="1"/>
  <c r="AJ1887" i="1"/>
  <c r="AJ1950" i="1"/>
  <c r="AL1950" i="1"/>
  <c r="R1890" i="1"/>
  <c r="AI1901" i="1"/>
  <c r="AK1901" i="1"/>
  <c r="AI1911" i="1"/>
  <c r="AK1911" i="1"/>
  <c r="AJ1930" i="1"/>
  <c r="AL1930" i="1"/>
  <c r="AJ1924" i="1"/>
  <c r="AL1924" i="1"/>
  <c r="R1959" i="1"/>
  <c r="R1979" i="1"/>
  <c r="R1967" i="1"/>
  <c r="AG1971" i="1"/>
  <c r="P1971" i="1"/>
  <c r="AH1971" i="1"/>
  <c r="R1904" i="1"/>
  <c r="P1937" i="1"/>
  <c r="AG1937" i="1"/>
  <c r="AH1937" i="1"/>
  <c r="AL1963" i="1"/>
  <c r="AJ1963" i="1"/>
  <c r="R2000" i="1"/>
  <c r="R1957" i="1"/>
  <c r="AK1988" i="1"/>
  <c r="AI1988" i="1"/>
  <c r="AK2000" i="1"/>
  <c r="AI2000" i="1"/>
  <c r="P2007" i="1"/>
  <c r="AJ2005" i="1"/>
  <c r="AL2005" i="1"/>
  <c r="AJ2059" i="1"/>
  <c r="AL2059" i="1"/>
  <c r="P1998" i="1"/>
  <c r="AH1998" i="1"/>
  <c r="AL2038" i="1"/>
  <c r="AJ2038" i="1"/>
  <c r="AJ2056" i="1"/>
  <c r="AL2056" i="1" s="1"/>
  <c r="R2011" i="1"/>
  <c r="R2046" i="1"/>
  <c r="AI2078" i="1"/>
  <c r="AL1982" i="1"/>
  <c r="AI2024" i="1"/>
  <c r="AK2024" i="1"/>
  <c r="AI2050" i="1"/>
  <c r="AK2050" i="1"/>
  <c r="AL2083" i="1"/>
  <c r="AJ2083" i="1"/>
  <c r="AL1992" i="1"/>
  <c r="AJ1992" i="1"/>
  <c r="R2009" i="1"/>
  <c r="AL2054" i="1"/>
  <c r="AJ2054" i="1"/>
  <c r="AJ2096" i="1"/>
  <c r="AL2096" i="1"/>
  <c r="AL1947" i="1"/>
  <c r="AJ1947" i="1"/>
  <c r="R1982" i="1"/>
  <c r="AK2004" i="1"/>
  <c r="AI2032" i="1"/>
  <c r="AK2032" i="1"/>
  <c r="R1991" i="1"/>
  <c r="AJ2039" i="1"/>
  <c r="AL2039" i="1"/>
  <c r="AI2058" i="1"/>
  <c r="AL2094" i="1"/>
  <c r="AJ2094" i="1"/>
  <c r="AK2113" i="1"/>
  <c r="AI2113" i="1"/>
  <c r="AJ2055" i="1"/>
  <c r="AL2055" i="1"/>
  <c r="R2067" i="1"/>
  <c r="AJ2142" i="1"/>
  <c r="AL2142" i="1"/>
  <c r="AJ2125" i="1"/>
  <c r="AI2136" i="1"/>
  <c r="AJ2152" i="1"/>
  <c r="AL2152" i="1"/>
  <c r="AI2090" i="1"/>
  <c r="AK2090" i="1"/>
  <c r="R2091" i="1"/>
  <c r="AI2117" i="1"/>
  <c r="AK2117" i="1"/>
  <c r="AJ2146" i="1"/>
  <c r="AL2146" i="1"/>
  <c r="AJ2167" i="1"/>
  <c r="AL2167" i="1"/>
  <c r="AJ2191" i="1"/>
  <c r="AL2191" i="1"/>
  <c r="AL2079" i="1"/>
  <c r="AJ2079" i="1"/>
  <c r="AI2134" i="1"/>
  <c r="AK2134" i="1"/>
  <c r="AK2165" i="1"/>
  <c r="AI2165" i="1"/>
  <c r="R2092" i="1"/>
  <c r="AI2114" i="1"/>
  <c r="AK2114" i="1"/>
  <c r="AL2134" i="1"/>
  <c r="AJ2134" i="1"/>
  <c r="AJ2144" i="1"/>
  <c r="AL2144" i="1"/>
  <c r="AK2168" i="1"/>
  <c r="AI2168" i="1"/>
  <c r="AK2184" i="1"/>
  <c r="AI2184" i="1"/>
  <c r="R2206" i="1"/>
  <c r="AI2071" i="1"/>
  <c r="AK2071" i="1"/>
  <c r="AK2148" i="1"/>
  <c r="AJ2073" i="1"/>
  <c r="AL2073" i="1"/>
  <c r="AL2093" i="1"/>
  <c r="AJ2093" i="1"/>
  <c r="AJ2193" i="1"/>
  <c r="AL2193" i="1"/>
  <c r="R2267" i="1"/>
  <c r="AI2301" i="1"/>
  <c r="AK2301" i="1"/>
  <c r="AG2180" i="1"/>
  <c r="P2180" i="1"/>
  <c r="AH2180" i="1"/>
  <c r="R2238" i="1"/>
  <c r="R2100" i="1"/>
  <c r="AJ2171" i="1"/>
  <c r="AL2171" i="1"/>
  <c r="R2228" i="1"/>
  <c r="AJ2264" i="1"/>
  <c r="AL2264" i="1"/>
  <c r="AI2287" i="1"/>
  <c r="AK2287" i="1"/>
  <c r="AL2230" i="1"/>
  <c r="AJ2230" i="1"/>
  <c r="AJ2252" i="1"/>
  <c r="AL2252" i="1"/>
  <c r="AL2293" i="1"/>
  <c r="AJ2293" i="1"/>
  <c r="AI2221" i="1"/>
  <c r="AK2221" i="1"/>
  <c r="R2227" i="1"/>
  <c r="AL2243" i="1"/>
  <c r="AJ2243" i="1"/>
  <c r="R2251" i="1"/>
  <c r="AJ2237" i="1"/>
  <c r="R2130" i="1"/>
  <c r="AK2161" i="1"/>
  <c r="AI2161" i="1"/>
  <c r="R2169" i="1"/>
  <c r="AL2211" i="1"/>
  <c r="AJ2211" i="1"/>
  <c r="AI2256" i="1"/>
  <c r="AK2256" i="1"/>
  <c r="AL2259" i="1"/>
  <c r="AJ2259" i="1"/>
  <c r="AI2285" i="1"/>
  <c r="AK2285" i="1"/>
  <c r="AI2261" i="1"/>
  <c r="AK2261" i="1"/>
  <c r="R2303" i="1"/>
  <c r="AK2309" i="1"/>
  <c r="AI2309" i="1"/>
  <c r="AI2342" i="1"/>
  <c r="AK2342" i="1"/>
  <c r="AI2277" i="1"/>
  <c r="AK2277" i="1"/>
  <c r="AJ2331" i="1"/>
  <c r="AL2331" i="1"/>
  <c r="AI2341" i="1"/>
  <c r="AK2341" i="1"/>
  <c r="R2199" i="1"/>
  <c r="R2241" i="1"/>
  <c r="P2276" i="1"/>
  <c r="AG2276" i="1"/>
  <c r="AH2276" i="1"/>
  <c r="R2306" i="1"/>
  <c r="R2387" i="1"/>
  <c r="AL2265" i="1"/>
  <c r="AJ2265" i="1"/>
  <c r="R2290" i="1"/>
  <c r="R2270" i="1"/>
  <c r="AI2296" i="1"/>
  <c r="AK2296" i="1"/>
  <c r="AJ2284" i="1"/>
  <c r="AL2284" i="1"/>
  <c r="AG2297" i="1"/>
  <c r="AH2297" i="1"/>
  <c r="P2297" i="1"/>
  <c r="AI2312" i="1"/>
  <c r="AK2312" i="1"/>
  <c r="AI2319" i="1"/>
  <c r="AK2319" i="1"/>
  <c r="AJ2336" i="1"/>
  <c r="AL2336" i="1"/>
  <c r="AJ2350" i="1"/>
  <c r="AL2350" i="1" s="1"/>
  <c r="AL2301" i="1"/>
  <c r="AJ2301" i="1"/>
  <c r="AK2327" i="1"/>
  <c r="AI2327" i="1"/>
  <c r="P2357" i="1"/>
  <c r="AG2357" i="1"/>
  <c r="AH2357" i="1"/>
  <c r="P2377" i="1"/>
  <c r="AG2377" i="1"/>
  <c r="AH2377" i="1"/>
  <c r="R2375" i="1"/>
  <c r="AI2404" i="1"/>
  <c r="AK2404" i="1"/>
  <c r="AJ2349" i="1"/>
  <c r="AL2349" i="1"/>
  <c r="AI2383" i="1"/>
  <c r="AK2383" i="1"/>
  <c r="AK2321" i="1"/>
  <c r="AI2321" i="1"/>
  <c r="R2400" i="1"/>
  <c r="AL2411" i="1"/>
  <c r="AJ2411" i="1"/>
  <c r="AK2414" i="1"/>
  <c r="AI2414" i="1"/>
  <c r="AK2419" i="1"/>
  <c r="AI2419" i="1"/>
  <c r="R2425" i="1"/>
  <c r="AJ2420" i="1"/>
  <c r="AL2420" i="1"/>
  <c r="R2372" i="1"/>
  <c r="R2356" i="1"/>
  <c r="R2373" i="1"/>
  <c r="AJ1488" i="1"/>
  <c r="AL1488" i="1"/>
  <c r="AJ1491" i="1"/>
  <c r="AL1491" i="1" s="1"/>
  <c r="P1502" i="1"/>
  <c r="AI1497" i="1"/>
  <c r="AK1497" i="1"/>
  <c r="AK1484" i="1"/>
  <c r="AI1484" i="1"/>
  <c r="R1492" i="1"/>
  <c r="R1483" i="1"/>
  <c r="AI1499" i="1"/>
  <c r="AK1499" i="1"/>
  <c r="AK1495" i="1"/>
  <c r="AJ1523" i="1"/>
  <c r="AK1529" i="1"/>
  <c r="AI1529" i="1"/>
  <c r="AJ1521" i="1"/>
  <c r="AL1521" i="1" s="1"/>
  <c r="R1536" i="1"/>
  <c r="AL1542" i="1"/>
  <c r="AJ1542" i="1"/>
  <c r="R1555" i="1"/>
  <c r="P1539" i="1"/>
  <c r="R1525" i="1"/>
  <c r="R1546" i="1"/>
  <c r="AL1547" i="1"/>
  <c r="AJ1547" i="1"/>
  <c r="AJ1522" i="1"/>
  <c r="AL1522" i="1"/>
  <c r="R1534" i="1"/>
  <c r="AG1565" i="1"/>
  <c r="AI1588" i="1"/>
  <c r="AK1588" i="1"/>
  <c r="AH1551" i="1"/>
  <c r="AG1551" i="1"/>
  <c r="P1551" i="1"/>
  <c r="AG1566" i="1"/>
  <c r="P1561" i="1"/>
  <c r="AG1561" i="1"/>
  <c r="AH1561" i="1"/>
  <c r="R1572" i="1"/>
  <c r="AG1582" i="1"/>
  <c r="R1584" i="1"/>
  <c r="AJ1583" i="1"/>
  <c r="AL1583" i="1"/>
  <c r="AK1589" i="1"/>
  <c r="AI1589" i="1"/>
  <c r="AH1595" i="1"/>
  <c r="P1595" i="1"/>
  <c r="R1586" i="1"/>
  <c r="AL1599" i="1"/>
  <c r="AJ1599" i="1"/>
  <c r="R1613" i="1"/>
  <c r="R1615" i="1"/>
  <c r="AJ1608" i="1"/>
  <c r="AL1608" i="1"/>
  <c r="AI1602" i="1"/>
  <c r="AK1602" i="1"/>
  <c r="AI1611" i="1"/>
  <c r="AK1611" i="1"/>
  <c r="AK1604" i="1"/>
  <c r="AI1604" i="1"/>
  <c r="R1635" i="1"/>
  <c r="AJ1653" i="1"/>
  <c r="AL1653" i="1"/>
  <c r="AL1629" i="1"/>
  <c r="AJ1629" i="1"/>
  <c r="AK1636" i="1"/>
  <c r="AI1636" i="1"/>
  <c r="AJ1598" i="1"/>
  <c r="AL1598" i="1"/>
  <c r="AH1638" i="1"/>
  <c r="R1596" i="1"/>
  <c r="AL1634" i="1"/>
  <c r="AJ1634" i="1"/>
  <c r="AI1642" i="1"/>
  <c r="AK1642" i="1" s="1"/>
  <c r="AK1572" i="1"/>
  <c r="R1625" i="1"/>
  <c r="R1648" i="1"/>
  <c r="R1599" i="1"/>
  <c r="AK1651" i="1"/>
  <c r="AI1651" i="1"/>
  <c r="AK1646" i="1"/>
  <c r="AI1646" i="1"/>
  <c r="P1662" i="1"/>
  <c r="AG1662" i="1"/>
  <c r="AH1662" i="1"/>
  <c r="R1672" i="1"/>
  <c r="R1633" i="1"/>
  <c r="AG1692" i="1"/>
  <c r="R1659" i="1"/>
  <c r="AL1669" i="1"/>
  <c r="AJ1669" i="1"/>
  <c r="R1681" i="1"/>
  <c r="AK1659" i="1"/>
  <c r="AI1713" i="1"/>
  <c r="R1680" i="1"/>
  <c r="AJ1694" i="1"/>
  <c r="AL1694" i="1"/>
  <c r="AL1720" i="1"/>
  <c r="AJ1720" i="1"/>
  <c r="AI1699" i="1"/>
  <c r="AK1699" i="1"/>
  <c r="AI1732" i="1"/>
  <c r="AK1732" i="1"/>
  <c r="R1679" i="1"/>
  <c r="AI1725" i="1"/>
  <c r="AK1725" i="1"/>
  <c r="AI1743" i="1"/>
  <c r="AK1743" i="1"/>
  <c r="R1654" i="1"/>
  <c r="R1677" i="1"/>
  <c r="AL1739" i="1"/>
  <c r="AJ1739" i="1"/>
  <c r="R1752" i="1"/>
  <c r="AH1753" i="1"/>
  <c r="P1753" i="1"/>
  <c r="AG1753" i="1"/>
  <c r="AK1766" i="1"/>
  <c r="AI1766" i="1"/>
  <c r="AI1783" i="1"/>
  <c r="AK1783" i="1"/>
  <c r="R1785" i="1"/>
  <c r="AJ1767" i="1"/>
  <c r="AL1767" i="1"/>
  <c r="AJ1774" i="1"/>
  <c r="AL1774" i="1"/>
  <c r="AI1752" i="1"/>
  <c r="AK1752" i="1"/>
  <c r="AL1794" i="1"/>
  <c r="AJ1794" i="1"/>
  <c r="AH1747" i="1"/>
  <c r="AK1760" i="1"/>
  <c r="AI1760" i="1"/>
  <c r="R1787" i="1"/>
  <c r="R1806" i="1"/>
  <c r="P1798" i="1"/>
  <c r="AH1798" i="1"/>
  <c r="AG1798" i="1"/>
  <c r="AJ1776" i="1"/>
  <c r="AL1776" i="1"/>
  <c r="AL1799" i="1"/>
  <c r="AJ1799" i="1"/>
  <c r="R1814" i="1"/>
  <c r="R1748" i="1"/>
  <c r="AK1810" i="1"/>
  <c r="AI1810" i="1"/>
  <c r="R1813" i="1"/>
  <c r="AI1784" i="1"/>
  <c r="AK1784" i="1"/>
  <c r="R1847" i="1"/>
  <c r="R1802" i="1"/>
  <c r="P1823" i="1"/>
  <c r="AH1823" i="1"/>
  <c r="R1808" i="1"/>
  <c r="AI1832" i="1"/>
  <c r="AK1832" i="1"/>
  <c r="R1840" i="1"/>
  <c r="AI1856" i="1"/>
  <c r="AK1856" i="1"/>
  <c r="AL1830" i="1"/>
  <c r="AJ1830" i="1"/>
  <c r="AI1835" i="1"/>
  <c r="AK1835" i="1"/>
  <c r="AK1819" i="1"/>
  <c r="AI1819" i="1"/>
  <c r="AL1838" i="1"/>
  <c r="AJ1838" i="1"/>
  <c r="AL1858" i="1"/>
  <c r="AJ1858" i="1"/>
  <c r="R1824" i="1"/>
  <c r="AI1845" i="1"/>
  <c r="AK1845" i="1"/>
  <c r="AK1879" i="1"/>
  <c r="AI1879" i="1"/>
  <c r="AJ1863" i="1"/>
  <c r="AL1863" i="1"/>
  <c r="AI1847" i="1"/>
  <c r="AK1847" i="1"/>
  <c r="R1864" i="1"/>
  <c r="AI1859" i="1"/>
  <c r="AK1859" i="1"/>
  <c r="AK1860" i="1"/>
  <c r="AI1860" i="1"/>
  <c r="AJ1870" i="1"/>
  <c r="AL1870" i="1"/>
  <c r="AJ1886" i="1"/>
  <c r="AL1886" i="1"/>
  <c r="AJ1872" i="1"/>
  <c r="AL1872" i="1"/>
  <c r="AJ1878" i="1"/>
  <c r="AL1878" i="1"/>
  <c r="AI1886" i="1"/>
  <c r="AK1886" i="1"/>
  <c r="AI1883" i="1"/>
  <c r="AK1883" i="1"/>
  <c r="AI1906" i="1"/>
  <c r="AK1906" i="1"/>
  <c r="AI1903" i="1"/>
  <c r="AK1903" i="1" s="1"/>
  <c r="R1867" i="1"/>
  <c r="AJ1958" i="1"/>
  <c r="AL1958" i="1"/>
  <c r="R1901" i="1"/>
  <c r="R1912" i="1"/>
  <c r="AL1912" i="1"/>
  <c r="AJ1912" i="1"/>
  <c r="R1931" i="1"/>
  <c r="AJ1916" i="1"/>
  <c r="AL1916" i="1"/>
  <c r="AK1923" i="1"/>
  <c r="AI1923" i="1"/>
  <c r="AJ1902" i="1"/>
  <c r="AL1902" i="1"/>
  <c r="AL1918" i="1"/>
  <c r="AJ1918" i="1"/>
  <c r="AI1965" i="1"/>
  <c r="AK1965" i="1"/>
  <c r="AJ1906" i="1"/>
  <c r="AL1906" i="1"/>
  <c r="AJ1927" i="1"/>
  <c r="AL1927" i="1"/>
  <c r="AI1936" i="1"/>
  <c r="AK1936" i="1"/>
  <c r="R1921" i="1"/>
  <c r="AI1953" i="1"/>
  <c r="AK1953" i="1"/>
  <c r="AK1979" i="1"/>
  <c r="AI1979" i="1"/>
  <c r="R1949" i="1"/>
  <c r="AI1961" i="1"/>
  <c r="AK1961" i="1"/>
  <c r="AJ1973" i="1"/>
  <c r="AL1973" i="1"/>
  <c r="P1983" i="1"/>
  <c r="AH1983" i="1"/>
  <c r="R1950" i="1"/>
  <c r="AJ2012" i="1"/>
  <c r="AL2012" i="1"/>
  <c r="AI2001" i="1"/>
  <c r="AK2001" i="1"/>
  <c r="R1944" i="1"/>
  <c r="AI1981" i="1"/>
  <c r="AK1981" i="1"/>
  <c r="AL2035" i="1"/>
  <c r="AJ2035" i="1"/>
  <c r="P1999" i="1"/>
  <c r="AI2016" i="1"/>
  <c r="AK2016" i="1"/>
  <c r="AI2038" i="1"/>
  <c r="AK2038" i="1"/>
  <c r="R1970" i="1"/>
  <c r="R2019" i="1"/>
  <c r="AJ2031" i="1"/>
  <c r="AL2031" i="1"/>
  <c r="AJ2069" i="1"/>
  <c r="AL2069" i="1"/>
  <c r="R2086" i="1"/>
  <c r="R1992" i="1"/>
  <c r="R2081" i="1"/>
  <c r="R2097" i="1"/>
  <c r="R1947" i="1"/>
  <c r="AI2048" i="1"/>
  <c r="AK2048" i="1" s="1"/>
  <c r="AI2062" i="1"/>
  <c r="AK2062" i="1"/>
  <c r="AK2083" i="1"/>
  <c r="AI2083" i="1"/>
  <c r="AK2097" i="1"/>
  <c r="AI2097" i="1"/>
  <c r="R2040" i="1"/>
  <c r="R2103" i="1"/>
  <c r="AI2125" i="1"/>
  <c r="AK2125" i="1"/>
  <c r="AJ2139" i="1"/>
  <c r="AL2139" i="1"/>
  <c r="AI2152" i="1"/>
  <c r="AK2152" i="1"/>
  <c r="AL2065" i="1"/>
  <c r="AJ2065" i="1"/>
  <c r="AL2085" i="1"/>
  <c r="AJ2085" i="1"/>
  <c r="AI2123" i="1"/>
  <c r="AK2123" i="1"/>
  <c r="R2149" i="1"/>
  <c r="AI2170" i="1"/>
  <c r="AK2170" i="1"/>
  <c r="AI2194" i="1"/>
  <c r="AK2194" i="1"/>
  <c r="AJ2084" i="1"/>
  <c r="AL2084" i="1"/>
  <c r="AL2137" i="1"/>
  <c r="AJ2137" i="1"/>
  <c r="AG2115" i="1"/>
  <c r="AK2144" i="1"/>
  <c r="AI2144" i="1"/>
  <c r="AI2208" i="1"/>
  <c r="AK2208" i="1"/>
  <c r="R2071" i="1"/>
  <c r="AJ2114" i="1"/>
  <c r="AL2114" i="1"/>
  <c r="R2073" i="1"/>
  <c r="AI2093" i="1"/>
  <c r="AK2093" i="1"/>
  <c r="AJ2100" i="1"/>
  <c r="AL2100" i="1"/>
  <c r="R2107" i="1"/>
  <c r="AI2142" i="1"/>
  <c r="AK2142" i="1"/>
  <c r="AI2182" i="1"/>
  <c r="AK2182" i="1"/>
  <c r="AJ2163" i="1"/>
  <c r="AL2163" i="1"/>
  <c r="AJ2195" i="1"/>
  <c r="AL2195" i="1"/>
  <c r="R2256" i="1"/>
  <c r="AI2171" i="1"/>
  <c r="AK2171" i="1"/>
  <c r="AJ2207" i="1"/>
  <c r="AL2207" i="1"/>
  <c r="AG2217" i="1"/>
  <c r="AH2217" i="1"/>
  <c r="P2217" i="1"/>
  <c r="R2310" i="1"/>
  <c r="AI2243" i="1"/>
  <c r="AK2243" i="1"/>
  <c r="AJ2179" i="1"/>
  <c r="AL2179" i="1"/>
  <c r="R2200" i="1"/>
  <c r="AJ2213" i="1"/>
  <c r="AL2213" i="1"/>
  <c r="R2219" i="1"/>
  <c r="AK2237" i="1"/>
  <c r="AI2237" i="1"/>
  <c r="AJ2169" i="1"/>
  <c r="AL2169" i="1"/>
  <c r="R2187" i="1"/>
  <c r="R2213" i="1"/>
  <c r="R2262" i="1"/>
  <c r="AJ2290" i="1"/>
  <c r="AL2290" i="1"/>
  <c r="R2264" i="1"/>
  <c r="R2304" i="1"/>
  <c r="AI2315" i="1"/>
  <c r="AK2315" i="1"/>
  <c r="AI2328" i="1"/>
  <c r="AK2328" i="1"/>
  <c r="AH2273" i="1"/>
  <c r="P2273" i="1"/>
  <c r="AG2273" i="1"/>
  <c r="AL2281" i="1"/>
  <c r="AJ2281" i="1"/>
  <c r="AI2302" i="1"/>
  <c r="AK2302" i="1"/>
  <c r="R2307" i="1"/>
  <c r="AJ2333" i="1"/>
  <c r="AL2333" i="1"/>
  <c r="AJ2342" i="1"/>
  <c r="AL2342" i="1"/>
  <c r="R2247" i="1"/>
  <c r="AJ2343" i="1"/>
  <c r="AL2343" i="1"/>
  <c r="R2233" i="1"/>
  <c r="AK2246" i="1"/>
  <c r="AI2246" i="1"/>
  <c r="AG2313" i="1"/>
  <c r="P2313" i="1"/>
  <c r="AH2313" i="1"/>
  <c r="AK2347" i="1"/>
  <c r="AI2347" i="1"/>
  <c r="AK2371" i="1"/>
  <c r="AI2371" i="1"/>
  <c r="AI2258" i="1"/>
  <c r="AK2284" i="1"/>
  <c r="AI2284" i="1"/>
  <c r="AI2274" i="1"/>
  <c r="AK2274" i="1"/>
  <c r="R2312" i="1"/>
  <c r="R2337" i="1"/>
  <c r="AJ2358" i="1"/>
  <c r="AL2358" i="1"/>
  <c r="AJ2267" i="1"/>
  <c r="AL2267" i="1"/>
  <c r="AK2283" i="1"/>
  <c r="AI2283" i="1"/>
  <c r="R2292" i="1"/>
  <c r="R2328" i="1"/>
  <c r="R2334" i="1"/>
  <c r="AJ2348" i="1"/>
  <c r="AL2348" i="1"/>
  <c r="AJ2406" i="1"/>
  <c r="AL2406" i="1" s="1"/>
  <c r="AI2410" i="1"/>
  <c r="AK2410" i="1"/>
  <c r="AI2349" i="1"/>
  <c r="AK2349" i="1"/>
  <c r="P2385" i="1"/>
  <c r="AG2385" i="1"/>
  <c r="AH2385" i="1"/>
  <c r="AJ2359" i="1"/>
  <c r="AL2359" i="1"/>
  <c r="AJ2386" i="1"/>
  <c r="AL2386" i="1"/>
  <c r="R2368" i="1"/>
  <c r="AJ2426" i="1"/>
  <c r="AL2426" i="1"/>
  <c r="AJ2442" i="1"/>
  <c r="AL2442" i="1"/>
  <c r="AJ2356" i="1"/>
  <c r="AL2356" i="1"/>
  <c r="AI2373" i="1"/>
  <c r="AK2373" i="1"/>
  <c r="R2392" i="1"/>
  <c r="R2416" i="1"/>
  <c r="AL2445" i="1"/>
  <c r="AJ2445" i="1"/>
  <c r="R2376" i="1"/>
  <c r="AK2420" i="1"/>
  <c r="AI2420" i="1"/>
  <c r="AK2427" i="1"/>
  <c r="AI2427" i="1"/>
  <c r="AL2448" i="1"/>
  <c r="AJ2448" i="1"/>
  <c r="AI2430" i="1"/>
  <c r="AK2430" i="1"/>
  <c r="R2342" i="1"/>
  <c r="AJ2370" i="1"/>
  <c r="AL2370" i="1"/>
  <c r="AI2407" i="1"/>
  <c r="AK2407" i="1"/>
  <c r="AL2381" i="1"/>
  <c r="AJ2381" i="1"/>
  <c r="R2426" i="1"/>
  <c r="R2450" i="1"/>
  <c r="R2396" i="1"/>
  <c r="R2442" i="1"/>
  <c r="AI1491" i="1"/>
  <c r="AK1491" i="1"/>
  <c r="AI1494" i="1"/>
  <c r="AK1494" i="1"/>
  <c r="AJ1495" i="1"/>
  <c r="AL1495" i="1"/>
  <c r="P1490" i="1"/>
  <c r="AG1490" i="1"/>
  <c r="AH1490" i="1"/>
  <c r="R1500" i="1"/>
  <c r="AL1489" i="1"/>
  <c r="AJ1489" i="1"/>
  <c r="AK1508" i="1"/>
  <c r="AI1505" i="1"/>
  <c r="AK1505" i="1"/>
  <c r="AL1516" i="1"/>
  <c r="AJ1516" i="1"/>
  <c r="P1519" i="1"/>
  <c r="AH1519" i="1"/>
  <c r="AG1519" i="1"/>
  <c r="R1504" i="1"/>
  <c r="AI1542" i="1"/>
  <c r="AK1542" i="1"/>
  <c r="AI1555" i="1"/>
  <c r="AK1555" i="1" s="1"/>
  <c r="AI1522" i="1"/>
  <c r="AK1522" i="1"/>
  <c r="AJ1568" i="1"/>
  <c r="AL1568" i="1"/>
  <c r="AJ1569" i="1"/>
  <c r="AL1569" i="1"/>
  <c r="AL1566" i="1"/>
  <c r="AJ1566" i="1"/>
  <c r="AJ1563" i="1"/>
  <c r="AL1563" i="1"/>
  <c r="AI1601" i="1"/>
  <c r="AK1601" i="1"/>
  <c r="AJ1571" i="1"/>
  <c r="AL1571" i="1"/>
  <c r="AI1556" i="1"/>
  <c r="AK1556" i="1"/>
  <c r="AI1594" i="1"/>
  <c r="AL1587" i="1"/>
  <c r="AJ1587" i="1"/>
  <c r="P1585" i="1"/>
  <c r="AG1585" i="1"/>
  <c r="AH1585" i="1"/>
  <c r="R1590" i="1"/>
  <c r="AJ1600" i="1"/>
  <c r="AL1600" i="1"/>
  <c r="AK1599" i="1"/>
  <c r="AI1599" i="1"/>
  <c r="AJ1613" i="1"/>
  <c r="AL1613" i="1"/>
  <c r="AJ1560" i="1"/>
  <c r="AL1560" i="1"/>
  <c r="R1616" i="1"/>
  <c r="AL1620" i="1"/>
  <c r="AJ1620" i="1"/>
  <c r="AL1609" i="1"/>
  <c r="AJ1609" i="1"/>
  <c r="AL1617" i="1"/>
  <c r="AJ1617" i="1"/>
  <c r="AI1608" i="1"/>
  <c r="AK1608" i="1"/>
  <c r="AL1576" i="1"/>
  <c r="AJ1576" i="1"/>
  <c r="R1667" i="1"/>
  <c r="AI1629" i="1"/>
  <c r="AK1629" i="1"/>
  <c r="AI1638" i="1"/>
  <c r="AK1638" i="1"/>
  <c r="AI1634" i="1"/>
  <c r="AK1634" i="1"/>
  <c r="AL1646" i="1"/>
  <c r="AJ1646" i="1"/>
  <c r="AI1672" i="1"/>
  <c r="AK1672" i="1"/>
  <c r="AL1633" i="1"/>
  <c r="AJ1633" i="1"/>
  <c r="R1676" i="1"/>
  <c r="AL1678" i="1"/>
  <c r="AJ1678" i="1"/>
  <c r="R1669" i="1"/>
  <c r="R1697" i="1"/>
  <c r="P1649" i="1"/>
  <c r="AG1649" i="1"/>
  <c r="AK1663" i="1"/>
  <c r="AI1663" i="1"/>
  <c r="R1713" i="1"/>
  <c r="AI1680" i="1"/>
  <c r="AI1694" i="1"/>
  <c r="AK1694" i="1"/>
  <c r="AL1703" i="1"/>
  <c r="AJ1703" i="1"/>
  <c r="AK1723" i="1"/>
  <c r="AI1723" i="1"/>
  <c r="AJ1683" i="1"/>
  <c r="AL1683" i="1"/>
  <c r="R1689" i="1"/>
  <c r="AJ1675" i="1"/>
  <c r="AL1675" i="1"/>
  <c r="AK1733" i="1"/>
  <c r="AJ1721" i="1"/>
  <c r="AL1721" i="1"/>
  <c r="R1745" i="1"/>
  <c r="R1670" i="1"/>
  <c r="R1718" i="1"/>
  <c r="AJ1654" i="1"/>
  <c r="AL1654" i="1"/>
  <c r="AL1705" i="1"/>
  <c r="AJ1705" i="1"/>
  <c r="AJ1724" i="1"/>
  <c r="AL1724" i="1" s="1"/>
  <c r="AJ1741" i="1"/>
  <c r="AL1741" i="1"/>
  <c r="R1715" i="1"/>
  <c r="AI1769" i="1"/>
  <c r="AK1769" i="1"/>
  <c r="R1792" i="1"/>
  <c r="AJ1764" i="1"/>
  <c r="AL1764" i="1"/>
  <c r="AJ1762" i="1"/>
  <c r="AL1762" i="1"/>
  <c r="R1774" i="1"/>
  <c r="AJ1752" i="1"/>
  <c r="AL1752" i="1"/>
  <c r="AJ1796" i="1"/>
  <c r="AL1796" i="1"/>
  <c r="R1735" i="1"/>
  <c r="AI1772" i="1"/>
  <c r="AK1772" i="1"/>
  <c r="AL1787" i="1"/>
  <c r="AJ1787" i="1"/>
  <c r="R1760" i="1"/>
  <c r="R1775" i="1"/>
  <c r="R1783" i="1"/>
  <c r="AJ1802" i="1"/>
  <c r="AL1802" i="1"/>
  <c r="AI1814" i="1"/>
  <c r="AK1814" i="1"/>
  <c r="AJ1814" i="1"/>
  <c r="AL1814" i="1"/>
  <c r="P1770" i="1"/>
  <c r="AI1817" i="1"/>
  <c r="AK1817" i="1"/>
  <c r="AL1759" i="1"/>
  <c r="AI1793" i="1"/>
  <c r="AK1793" i="1"/>
  <c r="R1821" i="1"/>
  <c r="AI1849" i="1"/>
  <c r="AK1849" i="1"/>
  <c r="AJ1825" i="1"/>
  <c r="AL1825" i="1" s="1"/>
  <c r="AI1818" i="1"/>
  <c r="AK1818" i="1"/>
  <c r="AI1828" i="1"/>
  <c r="AK1828" i="1"/>
  <c r="AL1841" i="1"/>
  <c r="AJ1841" i="1"/>
  <c r="R1858" i="1"/>
  <c r="AI1830" i="1"/>
  <c r="AK1830" i="1"/>
  <c r="R1820" i="1"/>
  <c r="AI1838" i="1"/>
  <c r="AK1838" i="1" s="1"/>
  <c r="R1834" i="1"/>
  <c r="R1885" i="1"/>
  <c r="AJ1862" i="1"/>
  <c r="AL1862" i="1"/>
  <c r="AI1865" i="1"/>
  <c r="AK1865" i="1"/>
  <c r="AL1850" i="1"/>
  <c r="AJ1850" i="1"/>
  <c r="AK1887" i="1"/>
  <c r="AI1887" i="1"/>
  <c r="R1860" i="1"/>
  <c r="AI1889" i="1"/>
  <c r="AK1889" i="1"/>
  <c r="AI1872" i="1"/>
  <c r="AK1872" i="1"/>
  <c r="AJ1853" i="1"/>
  <c r="AL1853" i="1"/>
  <c r="R1889" i="1"/>
  <c r="R1883" i="1"/>
  <c r="R1906" i="1"/>
  <c r="AI1867" i="1"/>
  <c r="AK1867" i="1"/>
  <c r="AJ1966" i="1"/>
  <c r="AL1966" i="1"/>
  <c r="AL1896" i="1"/>
  <c r="AJ1896" i="1"/>
  <c r="AI1912" i="1"/>
  <c r="AK1912" i="1"/>
  <c r="AL1882" i="1"/>
  <c r="AJ1882" i="1"/>
  <c r="AI1933" i="1"/>
  <c r="AK1933" i="1"/>
  <c r="R1925" i="1"/>
  <c r="R1932" i="1"/>
  <c r="AL1904" i="1"/>
  <c r="AJ1904" i="1"/>
  <c r="AI1926" i="1"/>
  <c r="AK1926" i="1" s="1"/>
  <c r="AJ1938" i="1"/>
  <c r="R1909" i="1"/>
  <c r="AI1930" i="1"/>
  <c r="AK1930" i="1"/>
  <c r="R1953" i="1"/>
  <c r="R1960" i="1"/>
  <c r="AI1959" i="1"/>
  <c r="AK1959" i="1" s="1"/>
  <c r="R1926" i="1"/>
  <c r="AI1952" i="1"/>
  <c r="AK1952" i="1"/>
  <c r="R1961" i="1"/>
  <c r="R1968" i="1"/>
  <c r="AI1986" i="1"/>
  <c r="AK1986" i="1"/>
  <c r="AJ2007" i="1"/>
  <c r="AL2007" i="1"/>
  <c r="AJ1946" i="1"/>
  <c r="AL1946" i="1"/>
  <c r="AI1969" i="1"/>
  <c r="AK1969" i="1"/>
  <c r="R2013" i="1"/>
  <c r="R1963" i="1"/>
  <c r="AJ1978" i="1"/>
  <c r="AL1978" i="1"/>
  <c r="AL2002" i="1"/>
  <c r="AJ2002" i="1"/>
  <c r="AJ2022" i="1"/>
  <c r="AG1915" i="1"/>
  <c r="R1939" i="1"/>
  <c r="R1981" i="1"/>
  <c r="AL1993" i="1"/>
  <c r="AJ1993" i="1"/>
  <c r="R2023" i="1"/>
  <c r="R2059" i="1"/>
  <c r="AI2008" i="1"/>
  <c r="AK2008" i="1"/>
  <c r="R2038" i="1"/>
  <c r="R2069" i="1"/>
  <c r="AJ1995" i="1"/>
  <c r="AJ2014" i="1"/>
  <c r="AL2014" i="1"/>
  <c r="R2024" i="1"/>
  <c r="R2053" i="1"/>
  <c r="AK2088" i="1"/>
  <c r="AI2088" i="1"/>
  <c r="AL1996" i="1"/>
  <c r="R2075" i="1"/>
  <c r="AI2081" i="1"/>
  <c r="AK2081" i="1"/>
  <c r="AI1947" i="1"/>
  <c r="AK1947" i="1"/>
  <c r="AK1992" i="1"/>
  <c r="AI1992" i="1"/>
  <c r="R2032" i="1"/>
  <c r="R1974" i="1"/>
  <c r="AJ2045" i="1"/>
  <c r="AL2045" i="1"/>
  <c r="AI2061" i="1"/>
  <c r="AK2061" i="1"/>
  <c r="AK2121" i="1"/>
  <c r="AI2121" i="1"/>
  <c r="AI2059" i="1"/>
  <c r="AK2059" i="1"/>
  <c r="AI2070" i="1"/>
  <c r="AK2070" i="1"/>
  <c r="R2142" i="1"/>
  <c r="AJ2155" i="1"/>
  <c r="AL2155" i="1"/>
  <c r="R2065" i="1"/>
  <c r="AI2085" i="1"/>
  <c r="AK2085" i="1"/>
  <c r="AJ2199" i="1"/>
  <c r="AL2199" i="1"/>
  <c r="AL2107" i="1"/>
  <c r="AJ2107" i="1"/>
  <c r="AJ2122" i="1"/>
  <c r="AL2122" i="1"/>
  <c r="AJ2150" i="1"/>
  <c r="AL2150" i="1"/>
  <c r="R2156" i="1"/>
  <c r="AK2173" i="1"/>
  <c r="AI2173" i="1"/>
  <c r="R2120" i="1"/>
  <c r="R2134" i="1"/>
  <c r="AL2173" i="1"/>
  <c r="AJ2173" i="1"/>
  <c r="R2190" i="1"/>
  <c r="R2214" i="1"/>
  <c r="AK2073" i="1"/>
  <c r="AI2073" i="1"/>
  <c r="R2098" i="1"/>
  <c r="AI2103" i="1"/>
  <c r="AI2206" i="1"/>
  <c r="AK2206" i="1"/>
  <c r="AI2163" i="1"/>
  <c r="AK2163" i="1"/>
  <c r="AI2195" i="1"/>
  <c r="AK2195" i="1"/>
  <c r="AJ2256" i="1"/>
  <c r="AL2256" i="1"/>
  <c r="AJ2245" i="1"/>
  <c r="AL2245" i="1"/>
  <c r="R2108" i="1"/>
  <c r="R2185" i="1"/>
  <c r="AI2219" i="1"/>
  <c r="AK2219" i="1"/>
  <c r="AK2272" i="1"/>
  <c r="AI2272" i="1"/>
  <c r="AI2290" i="1"/>
  <c r="AK2290" i="1"/>
  <c r="R2220" i="1"/>
  <c r="AI2231" i="1"/>
  <c r="AK2231" i="1"/>
  <c r="R2245" i="1"/>
  <c r="AH2257" i="1"/>
  <c r="P2257" i="1"/>
  <c r="AG2257" i="1"/>
  <c r="AK2122" i="1"/>
  <c r="AI2179" i="1"/>
  <c r="AK2179" i="1"/>
  <c r="AL2206" i="1"/>
  <c r="AJ2206" i="1"/>
  <c r="AI2223" i="1"/>
  <c r="AK2223" i="1"/>
  <c r="R2243" i="1"/>
  <c r="AL2124" i="1"/>
  <c r="R2155" i="1"/>
  <c r="AI2213" i="1"/>
  <c r="AK2213" i="1"/>
  <c r="AH2091" i="1"/>
  <c r="R2147" i="1"/>
  <c r="AK2169" i="1"/>
  <c r="AI2169" i="1"/>
  <c r="R2211" i="1"/>
  <c r="R2167" i="1"/>
  <c r="R2192" i="1"/>
  <c r="R2291" i="1"/>
  <c r="R2282" i="1"/>
  <c r="AI2305" i="1"/>
  <c r="AK2305" i="1" s="1"/>
  <c r="R2315" i="1"/>
  <c r="AJ2329" i="1"/>
  <c r="AL2329" i="1"/>
  <c r="AJ2289" i="1"/>
  <c r="AL2289" i="1"/>
  <c r="AI2336" i="1"/>
  <c r="AK2336" i="1"/>
  <c r="R2286" i="1"/>
  <c r="AL2306" i="1"/>
  <c r="AJ2306" i="1"/>
  <c r="AI2344" i="1"/>
  <c r="AK2344" i="1"/>
  <c r="AL2233" i="1"/>
  <c r="AJ2233" i="1"/>
  <c r="R2189" i="1"/>
  <c r="R2246" i="1"/>
  <c r="R2314" i="1"/>
  <c r="R2258" i="1"/>
  <c r="R2284" i="1"/>
  <c r="R2274" i="1"/>
  <c r="R2294" i="1"/>
  <c r="AI2322" i="1"/>
  <c r="AK2322" i="1"/>
  <c r="AJ2366" i="1"/>
  <c r="AL2366" i="1"/>
  <c r="AI2334" i="1"/>
  <c r="AK2334" i="1"/>
  <c r="R2345" i="1"/>
  <c r="AI2380" i="1"/>
  <c r="AK2380" i="1"/>
  <c r="AK2401" i="1"/>
  <c r="AI2401" i="1"/>
  <c r="AL2360" i="1"/>
  <c r="AJ2360" i="1"/>
  <c r="AJ2378" i="1"/>
  <c r="AL2378" i="1"/>
  <c r="R2349" i="1"/>
  <c r="AI2353" i="1"/>
  <c r="AK2353" i="1"/>
  <c r="AI2359" i="1"/>
  <c r="AK2359" i="1"/>
  <c r="AI2386" i="1"/>
  <c r="AK2386" i="1"/>
  <c r="AJ2410" i="1"/>
  <c r="AL2410" i="1"/>
  <c r="AK2429" i="1"/>
  <c r="AI2429" i="1"/>
  <c r="AK2445" i="1"/>
  <c r="AI2445" i="1"/>
  <c r="R2295" i="1"/>
  <c r="AJ2388" i="1"/>
  <c r="AL2388" i="1"/>
  <c r="R2404" i="1"/>
  <c r="AJ2416" i="1"/>
  <c r="AL2416" i="1"/>
  <c r="R2446" i="1"/>
  <c r="R2296" i="1"/>
  <c r="AJ2367" i="1"/>
  <c r="AL2367" i="1"/>
  <c r="R2421" i="1"/>
  <c r="R2449" i="1"/>
  <c r="AI2370" i="1"/>
  <c r="AK2370" i="1"/>
  <c r="R2394" i="1"/>
  <c r="R2436" i="1"/>
  <c r="AJ2407" i="1"/>
  <c r="AL2407" i="1"/>
  <c r="R2381" i="1"/>
  <c r="R2431" i="1"/>
  <c r="R2444" i="1"/>
  <c r="AG1502" i="1"/>
  <c r="R1485" i="1"/>
  <c r="R1496" i="1"/>
  <c r="R1495" i="1"/>
  <c r="P1505" i="1"/>
  <c r="R1497" i="1"/>
  <c r="AI1489" i="1"/>
  <c r="AK1489" i="1"/>
  <c r="R1516" i="1"/>
  <c r="AI1527" i="1"/>
  <c r="AK1527" i="1" s="1"/>
  <c r="AI1528" i="1"/>
  <c r="AK1528" i="1"/>
  <c r="AI1513" i="1"/>
  <c r="AK1513" i="1"/>
  <c r="AI1526" i="1"/>
  <c r="AK1526" i="1"/>
  <c r="R1529" i="1"/>
  <c r="AL1504" i="1"/>
  <c r="AJ1504" i="1"/>
  <c r="AJ1527" i="1"/>
  <c r="AL1527" i="1"/>
  <c r="R1548" i="1"/>
  <c r="AJ1536" i="1"/>
  <c r="AL1536" i="1"/>
  <c r="P1535" i="1"/>
  <c r="AG1535" i="1"/>
  <c r="AH1535" i="1"/>
  <c r="AG1539" i="1"/>
  <c r="R1528" i="1"/>
  <c r="AL1558" i="1"/>
  <c r="AJ1558" i="1"/>
  <c r="R1522" i="1"/>
  <c r="R1564" i="1"/>
  <c r="R1537" i="1"/>
  <c r="AK1563" i="1"/>
  <c r="AI1563" i="1"/>
  <c r="R1603" i="1"/>
  <c r="R1571" i="1"/>
  <c r="AJ1556" i="1"/>
  <c r="AL1556" i="1"/>
  <c r="AL1590" i="1"/>
  <c r="AH1594" i="1"/>
  <c r="AK1620" i="1"/>
  <c r="AI1620" i="1"/>
  <c r="AL1586" i="1"/>
  <c r="AJ1586" i="1"/>
  <c r="R1601" i="1"/>
  <c r="AJ1603" i="1"/>
  <c r="AL1603" i="1"/>
  <c r="AJ1616" i="1"/>
  <c r="AL1616" i="1"/>
  <c r="R1617" i="1"/>
  <c r="AH1635" i="1"/>
  <c r="R1576" i="1"/>
  <c r="R1612" i="1"/>
  <c r="R1627" i="1"/>
  <c r="R1629" i="1"/>
  <c r="R1611" i="1"/>
  <c r="AL1604" i="1"/>
  <c r="AJ1604" i="1"/>
  <c r="AJ1626" i="1"/>
  <c r="R1634" i="1"/>
  <c r="AL1637" i="1"/>
  <c r="AJ1637" i="1"/>
  <c r="AI1641" i="1"/>
  <c r="AK1641" i="1" s="1"/>
  <c r="R1660" i="1"/>
  <c r="AL1660" i="1"/>
  <c r="AJ1660" i="1"/>
  <c r="R1673" i="1"/>
  <c r="AI1678" i="1"/>
  <c r="P1628" i="1"/>
  <c r="AH1628" i="1"/>
  <c r="AG1666" i="1"/>
  <c r="R1682" i="1"/>
  <c r="AK1669" i="1"/>
  <c r="AI1669" i="1"/>
  <c r="AK1700" i="1"/>
  <c r="AI1700" i="1"/>
  <c r="R1699" i="1"/>
  <c r="R1663" i="1"/>
  <c r="R1686" i="1"/>
  <c r="AJ1704" i="1"/>
  <c r="AL1704" i="1"/>
  <c r="AG1731" i="1"/>
  <c r="AI1683" i="1"/>
  <c r="AK1683" i="1"/>
  <c r="AI1675" i="1"/>
  <c r="AK1675" i="1"/>
  <c r="AI1708" i="1"/>
  <c r="AK1708" i="1"/>
  <c r="AJ1746" i="1"/>
  <c r="AL1746" i="1"/>
  <c r="AI1696" i="1"/>
  <c r="AK1696" i="1"/>
  <c r="R1721" i="1"/>
  <c r="R1725" i="1"/>
  <c r="AJ1727" i="1"/>
  <c r="AL1727" i="1"/>
  <c r="AI1674" i="1"/>
  <c r="AK1674" i="1"/>
  <c r="AI1718" i="1"/>
  <c r="AK1654" i="1"/>
  <c r="AI1654" i="1"/>
  <c r="AI1705" i="1"/>
  <c r="AK1705" i="1"/>
  <c r="AK1716" i="1"/>
  <c r="P1734" i="1"/>
  <c r="AG1734" i="1"/>
  <c r="AH1734" i="1"/>
  <c r="R1683" i="1"/>
  <c r="R1712" i="1"/>
  <c r="AI1794" i="1"/>
  <c r="AK1794" i="1" s="1"/>
  <c r="R1724" i="1"/>
  <c r="AJ1714" i="1"/>
  <c r="AL1714" i="1"/>
  <c r="AG1764" i="1"/>
  <c r="R1788" i="1"/>
  <c r="AG1770" i="1"/>
  <c r="AI1735" i="1"/>
  <c r="P1747" i="1"/>
  <c r="AJ1775" i="1"/>
  <c r="AL1775" i="1"/>
  <c r="AJ1783" i="1"/>
  <c r="AL1783" i="1"/>
  <c r="AJ1821" i="1"/>
  <c r="AL1821" i="1"/>
  <c r="AI1776" i="1"/>
  <c r="AK1776" i="1"/>
  <c r="AI1791" i="1"/>
  <c r="AK1791" i="1"/>
  <c r="R1817" i="1"/>
  <c r="R1797" i="1"/>
  <c r="R1784" i="1"/>
  <c r="AJ1808" i="1"/>
  <c r="AL1808" i="1"/>
  <c r="R1812" i="1"/>
  <c r="AJ1815" i="1"/>
  <c r="AL1815" i="1"/>
  <c r="R1825" i="1"/>
  <c r="AL1844" i="1"/>
  <c r="AJ1844" i="1"/>
  <c r="R1828" i="1"/>
  <c r="AI1843" i="1"/>
  <c r="AK1843" i="1"/>
  <c r="AG1841" i="1"/>
  <c r="R1826" i="1"/>
  <c r="AL1860" i="1"/>
  <c r="AJ1860" i="1"/>
  <c r="AL1865" i="1"/>
  <c r="AJ1865" i="1"/>
  <c r="R1888" i="1"/>
  <c r="AI1862" i="1"/>
  <c r="AK1862" i="1"/>
  <c r="R1865" i="1"/>
  <c r="AI1850" i="1"/>
  <c r="AK1850" i="1"/>
  <c r="R1855" i="1"/>
  <c r="R1859" i="1"/>
  <c r="AJ1874" i="1"/>
  <c r="AL1874" i="1"/>
  <c r="R1887" i="1"/>
  <c r="R1870" i="1"/>
  <c r="AJ1892" i="1"/>
  <c r="AL1892" i="1"/>
  <c r="AI1873" i="1"/>
  <c r="AK1873" i="1"/>
  <c r="AG1891" i="1"/>
  <c r="AH1891" i="1"/>
  <c r="P1891" i="1"/>
  <c r="AI1853" i="1"/>
  <c r="AI1878" i="1"/>
  <c r="AK1878" i="1"/>
  <c r="AJ1883" i="1"/>
  <c r="AL1883" i="1"/>
  <c r="AJ1908" i="1"/>
  <c r="AL1908" i="1"/>
  <c r="AI1900" i="1"/>
  <c r="AK1900" i="1"/>
  <c r="AI1896" i="1"/>
  <c r="AK1896" i="1"/>
  <c r="AG1907" i="1"/>
  <c r="AH1907" i="1"/>
  <c r="AI1916" i="1"/>
  <c r="AK1916" i="1"/>
  <c r="P1897" i="1"/>
  <c r="AJ1943" i="1"/>
  <c r="AL1943" i="1"/>
  <c r="AL1919" i="1"/>
  <c r="AJ1919" i="1"/>
  <c r="AI1927" i="1"/>
  <c r="AK1927" i="1"/>
  <c r="AI1941" i="1"/>
  <c r="AK1941" i="1"/>
  <c r="R1868" i="1"/>
  <c r="R1894" i="1"/>
  <c r="AI1909" i="1"/>
  <c r="AK1909" i="1"/>
  <c r="AJ1954" i="1"/>
  <c r="AL1954" i="1"/>
  <c r="AJ1986" i="1"/>
  <c r="AJ1962" i="1"/>
  <c r="AL1962" i="1"/>
  <c r="AI1974" i="1"/>
  <c r="AK1974" i="1"/>
  <c r="R1989" i="1"/>
  <c r="AG1983" i="1"/>
  <c r="AJ2021" i="1"/>
  <c r="AL2021" i="1"/>
  <c r="AI1946" i="1"/>
  <c r="AK1946" i="1"/>
  <c r="R1969" i="1"/>
  <c r="R2005" i="1"/>
  <c r="AK2002" i="1"/>
  <c r="AI2002" i="1"/>
  <c r="AI2015" i="1"/>
  <c r="AK2015" i="1"/>
  <c r="AI1963" i="1"/>
  <c r="AK1963" i="1"/>
  <c r="AL2030" i="1"/>
  <c r="AJ2030" i="1"/>
  <c r="AL1939" i="1"/>
  <c r="AJ1939" i="1"/>
  <c r="AJ1944" i="1"/>
  <c r="AL1944" i="1"/>
  <c r="AI1984" i="1"/>
  <c r="AK1984" i="1"/>
  <c r="R1993" i="1"/>
  <c r="R2035" i="1"/>
  <c r="R1946" i="1"/>
  <c r="R2008" i="1"/>
  <c r="R2016" i="1"/>
  <c r="AJ2043" i="1"/>
  <c r="AL2043" i="1"/>
  <c r="R2056" i="1"/>
  <c r="AK1995" i="1"/>
  <c r="AI1995" i="1"/>
  <c r="P2003" i="1"/>
  <c r="AG2003" i="1"/>
  <c r="AH2003" i="1"/>
  <c r="R2094" i="1"/>
  <c r="AG1997" i="1"/>
  <c r="AG2017" i="1"/>
  <c r="AH2017" i="1"/>
  <c r="P2017" i="1"/>
  <c r="AK2029" i="1"/>
  <c r="AI2029" i="1"/>
  <c r="AJ2044" i="1"/>
  <c r="AL2044" i="1"/>
  <c r="R2105" i="1"/>
  <c r="AK1994" i="1"/>
  <c r="AI1994" i="1"/>
  <c r="AI2023" i="1"/>
  <c r="AK2023" i="1"/>
  <c r="AL2051" i="1"/>
  <c r="AJ2051" i="1"/>
  <c r="R1975" i="1"/>
  <c r="R2001" i="1"/>
  <c r="AG2025" i="1"/>
  <c r="P2025" i="1"/>
  <c r="AH2025" i="1"/>
  <c r="AI2045" i="1"/>
  <c r="AK2045" i="1"/>
  <c r="AL2078" i="1"/>
  <c r="AJ2078" i="1"/>
  <c r="AI2031" i="1"/>
  <c r="AK2031" i="1"/>
  <c r="R2041" i="1"/>
  <c r="AI2099" i="1"/>
  <c r="AK2099" i="1"/>
  <c r="AI2155" i="1"/>
  <c r="AK2155" i="1"/>
  <c r="AJ2128" i="1"/>
  <c r="AL2128" i="1"/>
  <c r="AI2065" i="1"/>
  <c r="AK2065" i="1" s="1"/>
  <c r="AJ2106" i="1"/>
  <c r="AL2106" i="1" s="1"/>
  <c r="P2079" i="1"/>
  <c r="AG2079" i="1"/>
  <c r="R2123" i="1"/>
  <c r="AI2133" i="1"/>
  <c r="AK2133" i="1"/>
  <c r="AJ2175" i="1"/>
  <c r="AL2175" i="1"/>
  <c r="AI2202" i="1"/>
  <c r="AK2202" i="1"/>
  <c r="R2111" i="1"/>
  <c r="AL2158" i="1"/>
  <c r="AJ2158" i="1"/>
  <c r="AJ2112" i="1"/>
  <c r="AL2112" i="1"/>
  <c r="P2115" i="1"/>
  <c r="AG2137" i="1"/>
  <c r="AL2159" i="1"/>
  <c r="AJ2159" i="1"/>
  <c r="R2174" i="1"/>
  <c r="AK2192" i="1"/>
  <c r="AI2192" i="1"/>
  <c r="R2222" i="1"/>
  <c r="R2119" i="1"/>
  <c r="AJ2104" i="1"/>
  <c r="AL2104" i="1"/>
  <c r="AI2108" i="1"/>
  <c r="AK2108" i="1"/>
  <c r="AK2132" i="1"/>
  <c r="AI2166" i="1"/>
  <c r="AK2166" i="1"/>
  <c r="AK2214" i="1"/>
  <c r="AI2214" i="1"/>
  <c r="R2177" i="1"/>
  <c r="AI2247" i="1"/>
  <c r="AK2247" i="1"/>
  <c r="AJ2262" i="1"/>
  <c r="AI2279" i="1"/>
  <c r="AK2279" i="1"/>
  <c r="R2175" i="1"/>
  <c r="AL2189" i="1"/>
  <c r="AJ2189" i="1"/>
  <c r="AI2245" i="1"/>
  <c r="AK2245" i="1"/>
  <c r="R2171" i="1"/>
  <c r="AJ2185" i="1"/>
  <c r="AL2185" i="1"/>
  <c r="AJ2220" i="1"/>
  <c r="AL2220" i="1"/>
  <c r="AJ2291" i="1"/>
  <c r="AL2291" i="1"/>
  <c r="AL2156" i="1"/>
  <c r="AG2188" i="1"/>
  <c r="P2188" i="1"/>
  <c r="AH2188" i="1"/>
  <c r="AG2209" i="1"/>
  <c r="AH2209" i="1"/>
  <c r="P2209" i="1"/>
  <c r="AJ2269" i="1"/>
  <c r="AL2269" i="1"/>
  <c r="AI2224" i="1"/>
  <c r="AK2224" i="1"/>
  <c r="AJ2231" i="1"/>
  <c r="AL2231" i="1"/>
  <c r="R2201" i="1"/>
  <c r="AL2147" i="1"/>
  <c r="AJ2147" i="1"/>
  <c r="R2161" i="1"/>
  <c r="R2191" i="1"/>
  <c r="R2259" i="1"/>
  <c r="AJ2271" i="1"/>
  <c r="AL2271" i="1"/>
  <c r="AK2293" i="1"/>
  <c r="AI2293" i="1"/>
  <c r="AI2270" i="1"/>
  <c r="AJ2283" i="1"/>
  <c r="AL2283" i="1"/>
  <c r="R2305" i="1"/>
  <c r="R2289" i="1"/>
  <c r="R2302" i="1"/>
  <c r="AJ2337" i="1"/>
  <c r="AL2337" i="1"/>
  <c r="AK2343" i="1"/>
  <c r="AI2343" i="1"/>
  <c r="AL2308" i="1"/>
  <c r="AJ2345" i="1"/>
  <c r="AL2345" i="1"/>
  <c r="AK2233" i="1"/>
  <c r="AI2233" i="1"/>
  <c r="AK2281" i="1"/>
  <c r="AI2281" i="1"/>
  <c r="AI2314" i="1"/>
  <c r="AK2314" i="1"/>
  <c r="AK2379" i="1"/>
  <c r="AI2379" i="1"/>
  <c r="R2293" i="1"/>
  <c r="AJ2299" i="1"/>
  <c r="AL2299" i="1"/>
  <c r="R2324" i="1"/>
  <c r="AI2339" i="1"/>
  <c r="AK2339" i="1"/>
  <c r="AJ2374" i="1"/>
  <c r="AL2374" i="1"/>
  <c r="AL2275" i="1"/>
  <c r="AJ2275" i="1"/>
  <c r="R2311" i="1"/>
  <c r="AL2352" i="1"/>
  <c r="AJ2352" i="1"/>
  <c r="R2364" i="1"/>
  <c r="AL2384" i="1"/>
  <c r="AJ2384" i="1"/>
  <c r="R2401" i="1"/>
  <c r="AK2378" i="1"/>
  <c r="AI2378" i="1"/>
  <c r="R2429" i="1"/>
  <c r="AJ2351" i="1"/>
  <c r="AL2351" i="1"/>
  <c r="AL2323" i="1"/>
  <c r="P2361" i="1"/>
  <c r="AH2361" i="1"/>
  <c r="R2417" i="1"/>
  <c r="R2399" i="1"/>
  <c r="AK2416" i="1"/>
  <c r="AI2416" i="1"/>
  <c r="AI2389" i="1"/>
  <c r="AK2389" i="1"/>
  <c r="AL2437" i="1"/>
  <c r="AJ2437" i="1"/>
  <c r="AG2447" i="1"/>
  <c r="AH2447" i="1"/>
  <c r="P2447" i="1"/>
  <c r="AI2367" i="1"/>
  <c r="AK2367" i="1"/>
  <c r="AJ2394" i="1"/>
  <c r="AL2394" i="1"/>
  <c r="AJ2402" i="1"/>
  <c r="AL2402" i="1"/>
  <c r="AI2412" i="1"/>
  <c r="AK2412" i="1"/>
  <c r="AJ2440" i="1"/>
  <c r="AL2440" i="1"/>
  <c r="R2402" i="1"/>
  <c r="AJ2436" i="1"/>
  <c r="AL2436" i="1"/>
  <c r="R2380" i="1"/>
  <c r="R2386" i="1"/>
  <c r="R2362" i="1"/>
  <c r="R2434" i="1"/>
  <c r="AJ2431" i="1"/>
  <c r="AL2431" i="1"/>
  <c r="R2406" i="1"/>
  <c r="AJ2443" i="1"/>
  <c r="AL2443" i="1"/>
  <c r="R2389" i="1"/>
  <c r="AJ1496" i="1"/>
  <c r="AJ1486" i="1"/>
  <c r="AL1486" i="1"/>
  <c r="AJ1487" i="1"/>
  <c r="AL1487" i="1"/>
  <c r="R1493" i="1"/>
  <c r="R1508" i="1"/>
  <c r="AI1509" i="1"/>
  <c r="AK1509" i="1"/>
  <c r="AK1500" i="1"/>
  <c r="R1540" i="1"/>
  <c r="AK1545" i="1"/>
  <c r="AI1545" i="1"/>
  <c r="R1513" i="1"/>
  <c r="R1526" i="1"/>
  <c r="AI1504" i="1"/>
  <c r="AK1504" i="1"/>
  <c r="R1527" i="1"/>
  <c r="AH1531" i="1"/>
  <c r="R1512" i="1"/>
  <c r="AJ1538" i="1"/>
  <c r="AL1538" i="1"/>
  <c r="AL1532" i="1"/>
  <c r="AJ1532" i="1"/>
  <c r="AL1533" i="1"/>
  <c r="AJ1533" i="1"/>
  <c r="AI1550" i="1"/>
  <c r="AK1550" i="1"/>
  <c r="R1520" i="1"/>
  <c r="AK1578" i="1"/>
  <c r="AI1578" i="1"/>
  <c r="R1563" i="1"/>
  <c r="AJ1573" i="1"/>
  <c r="AL1573" i="1"/>
  <c r="AJ1597" i="1"/>
  <c r="AL1597" i="1"/>
  <c r="AI1586" i="1"/>
  <c r="AK1586" i="1"/>
  <c r="AI1603" i="1"/>
  <c r="AK1603" i="1"/>
  <c r="AK1616" i="1"/>
  <c r="AI1616" i="1"/>
  <c r="AI1605" i="1"/>
  <c r="AK1605" i="1"/>
  <c r="R1609" i="1"/>
  <c r="AJ1624" i="1"/>
  <c r="AL1624" i="1"/>
  <c r="AI1576" i="1"/>
  <c r="R1605" i="1"/>
  <c r="R1597" i="1"/>
  <c r="AJ1606" i="1"/>
  <c r="AL1606" i="1"/>
  <c r="R1642" i="1"/>
  <c r="AL1632" i="1"/>
  <c r="AJ1632" i="1"/>
  <c r="AK1637" i="1"/>
  <c r="AI1637" i="1"/>
  <c r="AK1664" i="1"/>
  <c r="R1665" i="1"/>
  <c r="AJ1665" i="1"/>
  <c r="AL1665" i="1"/>
  <c r="R1653" i="1"/>
  <c r="AL1670" i="1"/>
  <c r="AJ1670" i="1"/>
  <c r="AJ1686" i="1"/>
  <c r="AL1686" i="1"/>
  <c r="AK1684" i="1"/>
  <c r="AI1684" i="1"/>
  <c r="AH1649" i="1"/>
  <c r="AK1679" i="1"/>
  <c r="R1644" i="1"/>
  <c r="AJ1676" i="1"/>
  <c r="AL1676" i="1"/>
  <c r="R1694" i="1"/>
  <c r="AI1739" i="1"/>
  <c r="AK1739" i="1"/>
  <c r="R1688" i="1"/>
  <c r="P1733" i="1"/>
  <c r="AK1746" i="1"/>
  <c r="AI1746" i="1"/>
  <c r="R1696" i="1"/>
  <c r="R1722" i="1"/>
  <c r="AK1727" i="1"/>
  <c r="AJ1732" i="1"/>
  <c r="AL1732" i="1"/>
  <c r="AJ1719" i="1"/>
  <c r="AL1719" i="1"/>
  <c r="R1729" i="1"/>
  <c r="AJ1674" i="1"/>
  <c r="AL1674" i="1"/>
  <c r="AJ1718" i="1"/>
  <c r="AL1718" i="1"/>
  <c r="R1727" i="1"/>
  <c r="R1741" i="1"/>
  <c r="AK1712" i="1"/>
  <c r="AI1712" i="1"/>
  <c r="AK1714" i="1"/>
  <c r="AI1714" i="1"/>
  <c r="AL1788" i="1"/>
  <c r="AJ1788" i="1"/>
  <c r="AI1771" i="1"/>
  <c r="AK1771" i="1" s="1"/>
  <c r="AJ1801" i="1"/>
  <c r="AL1801" i="1"/>
  <c r="R1771" i="1"/>
  <c r="AL1812" i="1"/>
  <c r="AJ1812" i="1"/>
  <c r="AK1823" i="1"/>
  <c r="AI1823" i="1"/>
  <c r="R1776" i="1"/>
  <c r="AI1792" i="1"/>
  <c r="AI1802" i="1"/>
  <c r="AK1802" i="1"/>
  <c r="AL1820" i="1"/>
  <c r="AJ1820" i="1"/>
  <c r="R1804" i="1"/>
  <c r="R1779" i="1"/>
  <c r="AL1795" i="1"/>
  <c r="AJ1795" i="1"/>
  <c r="AK1815" i="1"/>
  <c r="AI1815" i="1"/>
  <c r="AL1807" i="1"/>
  <c r="AJ1807" i="1"/>
  <c r="R1815" i="1"/>
  <c r="AJ1818" i="1"/>
  <c r="AL1818" i="1"/>
  <c r="AL1828" i="1"/>
  <c r="AJ1828" i="1"/>
  <c r="AL1846" i="1"/>
  <c r="AJ1846" i="1"/>
  <c r="AJ1864" i="1"/>
  <c r="AL1864" i="1"/>
  <c r="R1830" i="1"/>
  <c r="AG1827" i="1"/>
  <c r="P1827" i="1"/>
  <c r="AH1827" i="1"/>
  <c r="AH1839" i="1"/>
  <c r="AG1839" i="1"/>
  <c r="AK1863" i="1"/>
  <c r="AI1863" i="1"/>
  <c r="R1866" i="1"/>
  <c r="AI1854" i="1"/>
  <c r="AK1854" i="1"/>
  <c r="AJ1875" i="1"/>
  <c r="AL1875" i="1"/>
  <c r="AJ1857" i="1"/>
  <c r="AL1857" i="1"/>
  <c r="AI1866" i="1"/>
  <c r="AK1866" i="1"/>
  <c r="R1873" i="1"/>
  <c r="AI1892" i="1"/>
  <c r="AK1892" i="1"/>
  <c r="R1853" i="1"/>
  <c r="R1892" i="1"/>
  <c r="AI1884" i="1"/>
  <c r="AK1884" i="1"/>
  <c r="AJ1909" i="1"/>
  <c r="AL1909" i="1"/>
  <c r="AJ1934" i="1"/>
  <c r="AL1934" i="1"/>
  <c r="R1908" i="1"/>
  <c r="R1907" i="1"/>
  <c r="R1918" i="1"/>
  <c r="AJ1898" i="1"/>
  <c r="AL1898" i="1"/>
  <c r="AK1918" i="1"/>
  <c r="AI1918" i="1"/>
  <c r="R1927" i="1"/>
  <c r="AJ1928" i="1"/>
  <c r="AL1928" i="1"/>
  <c r="R1923" i="1"/>
  <c r="AJ1931" i="1"/>
  <c r="AL1931" i="1"/>
  <c r="AI1954" i="1"/>
  <c r="AK1954" i="1"/>
  <c r="AJ1960" i="1"/>
  <c r="AL1960" i="1"/>
  <c r="AI1962" i="1"/>
  <c r="AK1962" i="1"/>
  <c r="AJ1968" i="1"/>
  <c r="AL1968" i="1"/>
  <c r="AI1991" i="1"/>
  <c r="R1986" i="1"/>
  <c r="R2022" i="1"/>
  <c r="AJ1970" i="1"/>
  <c r="AL1970" i="1"/>
  <c r="AG2007" i="1"/>
  <c r="AJ1990" i="1"/>
  <c r="AL1990" i="1"/>
  <c r="R1952" i="1"/>
  <c r="R1980" i="1"/>
  <c r="R2004" i="1"/>
  <c r="AJ1905" i="1"/>
  <c r="AL1905" i="1"/>
  <c r="AI1939" i="1"/>
  <c r="AK1939" i="1"/>
  <c r="R1966" i="1"/>
  <c r="AJ2023" i="1"/>
  <c r="AL2023" i="1"/>
  <c r="AL2070" i="1"/>
  <c r="AJ2070" i="1"/>
  <c r="AG2057" i="1"/>
  <c r="AH2057" i="1"/>
  <c r="P2057" i="1"/>
  <c r="R2072" i="1"/>
  <c r="AL1955" i="1"/>
  <c r="AJ1955" i="1"/>
  <c r="R1995" i="1"/>
  <c r="AJ2010" i="1"/>
  <c r="AL2010" i="1"/>
  <c r="AL2018" i="1"/>
  <c r="AJ2018" i="1"/>
  <c r="AJ2032" i="1"/>
  <c r="AL2032" i="1"/>
  <c r="R2066" i="1"/>
  <c r="R2077" i="1"/>
  <c r="AK2096" i="1"/>
  <c r="AI2096" i="1"/>
  <c r="P2020" i="1"/>
  <c r="AJ2047" i="1"/>
  <c r="AL2047" i="1"/>
  <c r="AI2076" i="1"/>
  <c r="AK2076" i="1"/>
  <c r="R1994" i="1"/>
  <c r="AL2026" i="1"/>
  <c r="AJ2026" i="1"/>
  <c r="AK1987" i="1"/>
  <c r="AI1987" i="1"/>
  <c r="P2028" i="1"/>
  <c r="AL2048" i="1"/>
  <c r="AJ2048" i="1"/>
  <c r="AL2086" i="1"/>
  <c r="AJ2086" i="1"/>
  <c r="AL2102" i="1"/>
  <c r="AJ2102" i="1"/>
  <c r="AI2129" i="1"/>
  <c r="AK2129" i="1"/>
  <c r="R1976" i="1"/>
  <c r="AI2128" i="1"/>
  <c r="AK2128" i="1" s="1"/>
  <c r="AI2145" i="1"/>
  <c r="AK2145" i="1"/>
  <c r="AI2106" i="1"/>
  <c r="AK2106" i="1"/>
  <c r="AJ2120" i="1"/>
  <c r="AL2120" i="1"/>
  <c r="R2124" i="1"/>
  <c r="AI2158" i="1"/>
  <c r="AK2158" i="1"/>
  <c r="AI2178" i="1"/>
  <c r="AK2178" i="1"/>
  <c r="AI2087" i="1"/>
  <c r="AK2087" i="1"/>
  <c r="AJ2130" i="1"/>
  <c r="AL2130" i="1"/>
  <c r="R2140" i="1"/>
  <c r="R2150" i="1"/>
  <c r="AK2159" i="1"/>
  <c r="AI2159" i="1"/>
  <c r="AK2181" i="1"/>
  <c r="AI2181" i="1"/>
  <c r="AI2112" i="1"/>
  <c r="AK2112" i="1"/>
  <c r="R2116" i="1"/>
  <c r="P2137" i="1"/>
  <c r="AK2160" i="1"/>
  <c r="AI2160" i="1"/>
  <c r="AK2176" i="1"/>
  <c r="AI2176" i="1"/>
  <c r="R2230" i="1"/>
  <c r="AI2100" i="1"/>
  <c r="AK2100" i="1"/>
  <c r="AJ2098" i="1"/>
  <c r="AL2098" i="1"/>
  <c r="AI2104" i="1"/>
  <c r="AK2104" i="1"/>
  <c r="AJ2109" i="1"/>
  <c r="AL2109" i="1"/>
  <c r="R2138" i="1"/>
  <c r="AI2190" i="1"/>
  <c r="AK2190" i="1"/>
  <c r="AI2222" i="1"/>
  <c r="AK2222" i="1" s="1"/>
  <c r="R2163" i="1"/>
  <c r="AJ2177" i="1"/>
  <c r="AL2177" i="1"/>
  <c r="R2195" i="1"/>
  <c r="AL2205" i="1"/>
  <c r="AJ2205" i="1"/>
  <c r="AJ2235" i="1"/>
  <c r="AL2235" i="1"/>
  <c r="AI2189" i="1"/>
  <c r="AK2189" i="1"/>
  <c r="AG2225" i="1"/>
  <c r="AH2225" i="1"/>
  <c r="P2225" i="1"/>
  <c r="R2250" i="1"/>
  <c r="AK2185" i="1"/>
  <c r="AI2185" i="1"/>
  <c r="AK2252" i="1"/>
  <c r="AI2252" i="1"/>
  <c r="AI2211" i="1"/>
  <c r="AK2211" i="1"/>
  <c r="AJ2224" i="1"/>
  <c r="AL2224" i="1"/>
  <c r="AK2269" i="1"/>
  <c r="AI2269" i="1"/>
  <c r="R2179" i="1"/>
  <c r="AI2240" i="1"/>
  <c r="AK2240" i="1"/>
  <c r="AG2248" i="1"/>
  <c r="AJ2201" i="1"/>
  <c r="AL2201" i="1"/>
  <c r="AI2216" i="1"/>
  <c r="AK2216" i="1"/>
  <c r="AJ2223" i="1"/>
  <c r="AL2223" i="1" s="1"/>
  <c r="AL2111" i="1"/>
  <c r="R2204" i="1"/>
  <c r="AJ2250" i="1"/>
  <c r="AL2250" i="1"/>
  <c r="AL2286" i="1"/>
  <c r="AJ2286" i="1"/>
  <c r="AI2306" i="1"/>
  <c r="AK2306" i="1"/>
  <c r="AJ2334" i="1"/>
  <c r="AL2334" i="1"/>
  <c r="R2197" i="1"/>
  <c r="R2344" i="1"/>
  <c r="R2272" i="1"/>
  <c r="AJ2339" i="1"/>
  <c r="AL2339" i="1"/>
  <c r="R2355" i="1"/>
  <c r="R2281" i="1"/>
  <c r="R2207" i="1"/>
  <c r="AL2251" i="1"/>
  <c r="AJ2251" i="1"/>
  <c r="AI2294" i="1"/>
  <c r="AK2294" i="1"/>
  <c r="AJ2382" i="1"/>
  <c r="AL2382" i="1"/>
  <c r="AI2275" i="1"/>
  <c r="AG2299" i="1"/>
  <c r="AI2329" i="1"/>
  <c r="AK2329" i="1"/>
  <c r="R2360" i="1"/>
  <c r="AI2400" i="1"/>
  <c r="AK2400" i="1"/>
  <c r="AI2351" i="1"/>
  <c r="AK2351" i="1"/>
  <c r="AK2393" i="1"/>
  <c r="AI2393" i="1"/>
  <c r="R2407" i="1"/>
  <c r="AJ2354" i="1"/>
  <c r="R2359" i="1"/>
  <c r="AJ2417" i="1"/>
  <c r="AL2417" i="1"/>
  <c r="AL2450" i="1"/>
  <c r="AJ2450" i="1"/>
  <c r="AI2348" i="1"/>
  <c r="AK2348" i="1"/>
  <c r="AJ2362" i="1"/>
  <c r="AL2362" i="1"/>
  <c r="AG2411" i="1"/>
  <c r="AL2429" i="1"/>
  <c r="AJ2429" i="1"/>
  <c r="R2438" i="1"/>
  <c r="AK2448" i="1"/>
  <c r="AI2448" i="1"/>
  <c r="P2369" i="1"/>
  <c r="AG2369" i="1"/>
  <c r="AH2369" i="1"/>
  <c r="AI2394" i="1"/>
  <c r="AK2394" i="1"/>
  <c r="R2405" i="1"/>
  <c r="R2413" i="1"/>
  <c r="R2423" i="1"/>
  <c r="R2441" i="1"/>
  <c r="AI2438" i="1"/>
  <c r="AK2438" i="1"/>
  <c r="R2428" i="1"/>
  <c r="R2439" i="1"/>
  <c r="AI2431" i="1"/>
  <c r="AK2431" i="1"/>
  <c r="R2348" i="1"/>
  <c r="R2443" i="1"/>
  <c r="AL2389" i="1"/>
  <c r="AJ2389" i="1"/>
  <c r="AK1487" i="1"/>
  <c r="AI1487" i="1"/>
  <c r="AJ1507" i="1"/>
  <c r="AL1507" i="1"/>
  <c r="R1489" i="1"/>
  <c r="AJ1510" i="1"/>
  <c r="AL1510" i="1"/>
  <c r="AJ1528" i="1"/>
  <c r="AL1528" i="1"/>
  <c r="AK1532" i="1"/>
  <c r="AI1532" i="1"/>
  <c r="R1542" i="1"/>
  <c r="R1543" i="1"/>
  <c r="AI1533" i="1"/>
  <c r="AK1533" i="1"/>
  <c r="AL1555" i="1"/>
  <c r="AJ1555" i="1"/>
  <c r="AK1520" i="1"/>
  <c r="AI1520" i="1"/>
  <c r="R1580" i="1"/>
  <c r="AH1549" i="1"/>
  <c r="P1549" i="1"/>
  <c r="AG1549" i="1"/>
  <c r="P1557" i="1"/>
  <c r="AH1557" i="1"/>
  <c r="AL1578" i="1"/>
  <c r="AJ1578" i="1"/>
  <c r="R1556" i="1"/>
  <c r="AL1591" i="1"/>
  <c r="AJ1591" i="1"/>
  <c r="R1591" i="1"/>
  <c r="AI1587" i="1"/>
  <c r="AK1587" i="1"/>
  <c r="AI1610" i="1"/>
  <c r="AK1610" i="1"/>
  <c r="AJ1619" i="1"/>
  <c r="AL1596" i="1"/>
  <c r="AJ1596" i="1"/>
  <c r="AI1618" i="1"/>
  <c r="AK1618" i="1"/>
  <c r="P1593" i="1"/>
  <c r="AG1593" i="1"/>
  <c r="AH1593" i="1"/>
  <c r="AL1621" i="1"/>
  <c r="AJ1621" i="1"/>
  <c r="AK1624" i="1"/>
  <c r="AI1624" i="1"/>
  <c r="R1610" i="1"/>
  <c r="AI1622" i="1"/>
  <c r="AK1622" i="1"/>
  <c r="AI1635" i="1"/>
  <c r="AK1635" i="1"/>
  <c r="AJ1643" i="1"/>
  <c r="AL1643" i="1" s="1"/>
  <c r="AI1606" i="1"/>
  <c r="AK1606" i="1"/>
  <c r="AK1632" i="1"/>
  <c r="AI1632" i="1"/>
  <c r="R1604" i="1"/>
  <c r="R1641" i="1"/>
  <c r="AI1667" i="1"/>
  <c r="AK1667" i="1"/>
  <c r="R1684" i="1"/>
  <c r="R1655" i="1"/>
  <c r="AL1673" i="1"/>
  <c r="AJ1673" i="1"/>
  <c r="R1698" i="1"/>
  <c r="AJ1663" i="1"/>
  <c r="AL1663" i="1"/>
  <c r="R1700" i="1"/>
  <c r="AL1692" i="1"/>
  <c r="AJ1692" i="1"/>
  <c r="R1658" i="1"/>
  <c r="R1723" i="1"/>
  <c r="AJ1677" i="1"/>
  <c r="AL1677" i="1"/>
  <c r="AJ1691" i="1"/>
  <c r="AL1691" i="1"/>
  <c r="AI1707" i="1"/>
  <c r="AK1707" i="1"/>
  <c r="R1675" i="1"/>
  <c r="AI1688" i="1"/>
  <c r="AK1688" i="1"/>
  <c r="AL1736" i="1"/>
  <c r="AJ1736" i="1"/>
  <c r="R1755" i="1"/>
  <c r="AJ1696" i="1"/>
  <c r="AL1696" i="1"/>
  <c r="AJ1722" i="1"/>
  <c r="AL1722" i="1"/>
  <c r="AI1719" i="1"/>
  <c r="AK1719" i="1"/>
  <c r="R1702" i="1"/>
  <c r="R1705" i="1"/>
  <c r="AJ1748" i="1"/>
  <c r="AL1748" i="1"/>
  <c r="AG1742" i="1"/>
  <c r="P1742" i="1"/>
  <c r="AH1742" i="1"/>
  <c r="AI1693" i="1"/>
  <c r="AK1693" i="1"/>
  <c r="AJ1712" i="1"/>
  <c r="AL1712" i="1"/>
  <c r="AJ1735" i="1"/>
  <c r="AL1735" i="1"/>
  <c r="AL1749" i="1"/>
  <c r="AJ1749" i="1"/>
  <c r="AI1777" i="1"/>
  <c r="AK1777" i="1"/>
  <c r="AH1757" i="1"/>
  <c r="P1757" i="1"/>
  <c r="AK1768" i="1"/>
  <c r="AI1768" i="1"/>
  <c r="AI1751" i="1"/>
  <c r="AK1751" i="1"/>
  <c r="AL1800" i="1"/>
  <c r="AJ1800" i="1"/>
  <c r="AK1807" i="1"/>
  <c r="AI1807" i="1"/>
  <c r="R1780" i="1"/>
  <c r="AG1803" i="1"/>
  <c r="AH1803" i="1"/>
  <c r="P1803" i="1"/>
  <c r="R1777" i="1"/>
  <c r="AL1804" i="1"/>
  <c r="AJ1804" i="1"/>
  <c r="AI1779" i="1"/>
  <c r="AK1779" i="1"/>
  <c r="R1786" i="1"/>
  <c r="R1807" i="1"/>
  <c r="R1852" i="1"/>
  <c r="R1818" i="1"/>
  <c r="R1836" i="1"/>
  <c r="P1841" i="1"/>
  <c r="AK1822" i="1"/>
  <c r="AI1813" i="1"/>
  <c r="AK1813" i="1"/>
  <c r="R1842" i="1"/>
  <c r="AL1889" i="1"/>
  <c r="AJ1889" i="1"/>
  <c r="R1862" i="1"/>
  <c r="R1850" i="1"/>
  <c r="R1875" i="1"/>
  <c r="AI1895" i="1"/>
  <c r="AK1895" i="1"/>
  <c r="AI1880" i="1"/>
  <c r="AK1880" i="1"/>
  <c r="AJ1894" i="1"/>
  <c r="AL1894" i="1"/>
  <c r="AL1915" i="1"/>
  <c r="AJ1915" i="1"/>
  <c r="R1900" i="1"/>
  <c r="AL1914" i="1"/>
  <c r="AJ1914" i="1"/>
  <c r="R1878" i="1"/>
  <c r="AH1897" i="1"/>
  <c r="AI1908" i="1"/>
  <c r="AK1908" i="1"/>
  <c r="R1916" i="1"/>
  <c r="AL1935" i="1"/>
  <c r="AJ1935" i="1"/>
  <c r="AJ1921" i="1"/>
  <c r="AL1921" i="1"/>
  <c r="AI1949" i="1"/>
  <c r="AK1949" i="1"/>
  <c r="AJ1925" i="1"/>
  <c r="AL1925" i="1"/>
  <c r="AK1910" i="1"/>
  <c r="AI1964" i="1"/>
  <c r="AK1964" i="1"/>
  <c r="AL1956" i="1"/>
  <c r="AJ1956" i="1"/>
  <c r="P1920" i="1"/>
  <c r="AJ2029" i="1"/>
  <c r="AK1975" i="1"/>
  <c r="AI1975" i="1"/>
  <c r="AK2022" i="1"/>
  <c r="AI2022" i="1"/>
  <c r="AK1905" i="1"/>
  <c r="AI1905" i="1"/>
  <c r="P1945" i="1"/>
  <c r="AG1945" i="1"/>
  <c r="AH1945" i="1"/>
  <c r="AL1985" i="1"/>
  <c r="AJ1985" i="1"/>
  <c r="AI1993" i="1"/>
  <c r="AK1993" i="1"/>
  <c r="AG1998" i="1"/>
  <c r="AK2021" i="1"/>
  <c r="AI2021" i="1"/>
  <c r="R2043" i="1"/>
  <c r="R2060" i="1"/>
  <c r="AJ2072" i="1"/>
  <c r="AL2072" i="1"/>
  <c r="R1955" i="1"/>
  <c r="AK2010" i="1"/>
  <c r="AI2010" i="1"/>
  <c r="AI2018" i="1"/>
  <c r="AK2018" i="1"/>
  <c r="AJ2060" i="1"/>
  <c r="AL2060" i="1"/>
  <c r="AK2066" i="1"/>
  <c r="AI2066" i="1"/>
  <c r="R2102" i="1"/>
  <c r="R1984" i="1"/>
  <c r="AL2027" i="1"/>
  <c r="AJ2027" i="1"/>
  <c r="AG2036" i="1"/>
  <c r="AH2036" i="1"/>
  <c r="AL2063" i="1"/>
  <c r="AJ2063" i="1"/>
  <c r="AI2077" i="1"/>
  <c r="AK2077" i="1"/>
  <c r="AJ2088" i="1"/>
  <c r="AL2088" i="1"/>
  <c r="R2113" i="1"/>
  <c r="AJ1977" i="1"/>
  <c r="AL1977" i="1"/>
  <c r="AI2026" i="1"/>
  <c r="AK2026" i="1" s="1"/>
  <c r="AI2040" i="1"/>
  <c r="AK2040" i="1"/>
  <c r="R2051" i="1"/>
  <c r="AJ1987" i="1"/>
  <c r="AL1987" i="1"/>
  <c r="AI2035" i="1"/>
  <c r="AK2035" i="1"/>
  <c r="AK2089" i="1"/>
  <c r="AI2089" i="1"/>
  <c r="AK2105" i="1"/>
  <c r="AI2105" i="1"/>
  <c r="R2048" i="1"/>
  <c r="R2047" i="1"/>
  <c r="R2099" i="1"/>
  <c r="R2062" i="1"/>
  <c r="R2145" i="1"/>
  <c r="R2090" i="1"/>
  <c r="R2088" i="1"/>
  <c r="AI2120" i="1"/>
  <c r="AK2120" i="1"/>
  <c r="AL2126" i="1"/>
  <c r="AJ2126" i="1"/>
  <c r="AH2131" i="1"/>
  <c r="P2131" i="1"/>
  <c r="R2160" i="1"/>
  <c r="AL2118" i="1"/>
  <c r="AJ2118" i="1"/>
  <c r="AG2131" i="1"/>
  <c r="AK2151" i="1"/>
  <c r="AI2151" i="1"/>
  <c r="AJ2162" i="1"/>
  <c r="AL2162" i="1"/>
  <c r="R2198" i="1"/>
  <c r="R2063" i="1"/>
  <c r="AL2101" i="1"/>
  <c r="AJ2101" i="1"/>
  <c r="AI2098" i="1"/>
  <c r="AK2098" i="1" s="1"/>
  <c r="AI2109" i="1"/>
  <c r="AK2109" i="1"/>
  <c r="AJ2138" i="1"/>
  <c r="AL2138" i="1"/>
  <c r="R2154" i="1"/>
  <c r="AK2230" i="1"/>
  <c r="AI2230" i="1"/>
  <c r="AK2177" i="1"/>
  <c r="AI2177" i="1"/>
  <c r="AI2205" i="1"/>
  <c r="AK2205" i="1"/>
  <c r="AI2264" i="1"/>
  <c r="AK2264" i="1"/>
  <c r="AI2203" i="1"/>
  <c r="AK2203" i="1"/>
  <c r="AI2227" i="1"/>
  <c r="AK2227" i="1"/>
  <c r="R2253" i="1"/>
  <c r="AI2255" i="1"/>
  <c r="AK2255" i="1"/>
  <c r="R2275" i="1"/>
  <c r="AJ2229" i="1"/>
  <c r="AL2229" i="1"/>
  <c r="R2232" i="1"/>
  <c r="AK2249" i="1"/>
  <c r="AI2249" i="1"/>
  <c r="R2224" i="1"/>
  <c r="AG2164" i="1"/>
  <c r="P2164" i="1"/>
  <c r="AH2164" i="1"/>
  <c r="AJ2203" i="1"/>
  <c r="AL2203" i="1"/>
  <c r="AL2197" i="1"/>
  <c r="AJ2197" i="1"/>
  <c r="AJ2215" i="1"/>
  <c r="AL2215" i="1" s="1"/>
  <c r="R2106" i="1"/>
  <c r="AI2204" i="1"/>
  <c r="AK2204" i="1"/>
  <c r="R2234" i="1"/>
  <c r="AJ2253" i="1"/>
  <c r="AL2253" i="1"/>
  <c r="R2261" i="1"/>
  <c r="R2300" i="1"/>
  <c r="R2277" i="1"/>
  <c r="AK2303" i="1"/>
  <c r="AJ2338" i="1"/>
  <c r="AL2338" i="1"/>
  <c r="AI2317" i="1"/>
  <c r="AK2317" i="1"/>
  <c r="AL2340" i="1"/>
  <c r="AJ2340" i="1"/>
  <c r="R2363" i="1"/>
  <c r="AJ2295" i="1"/>
  <c r="AL2295" i="1"/>
  <c r="AK2355" i="1"/>
  <c r="AI2355" i="1"/>
  <c r="AI2387" i="1"/>
  <c r="AK2387" i="1"/>
  <c r="AL2254" i="1"/>
  <c r="AJ2254" i="1"/>
  <c r="AJ2258" i="1"/>
  <c r="AL2258" i="1"/>
  <c r="R2279" i="1"/>
  <c r="AJ2296" i="1"/>
  <c r="AL2296" i="1"/>
  <c r="AG2332" i="1"/>
  <c r="AH2332" i="1"/>
  <c r="P2332" i="1"/>
  <c r="AJ2274" i="1"/>
  <c r="AL2274" i="1"/>
  <c r="AL2390" i="1"/>
  <c r="AJ2390" i="1"/>
  <c r="AH2280" i="1"/>
  <c r="AI2286" i="1"/>
  <c r="AJ2300" i="1"/>
  <c r="AL2300" i="1"/>
  <c r="AJ2319" i="1"/>
  <c r="AL2319" i="1"/>
  <c r="R2331" i="1"/>
  <c r="R2338" i="1"/>
  <c r="R2352" i="1"/>
  <c r="R2370" i="1"/>
  <c r="R2384" i="1"/>
  <c r="AI2403" i="1"/>
  <c r="AK2403" i="1"/>
  <c r="AI2413" i="1"/>
  <c r="AK2413" i="1"/>
  <c r="R2437" i="1"/>
  <c r="R2316" i="1"/>
  <c r="P2353" i="1"/>
  <c r="AH2353" i="1"/>
  <c r="R2378" i="1"/>
  <c r="R2393" i="1"/>
  <c r="AI2354" i="1"/>
  <c r="AK2354" i="1"/>
  <c r="AI2361" i="1"/>
  <c r="AK2361" i="1"/>
  <c r="AI2405" i="1"/>
  <c r="AK2405" i="1"/>
  <c r="R2419" i="1"/>
  <c r="AJ2434" i="1"/>
  <c r="AL2434" i="1"/>
  <c r="AI2446" i="1"/>
  <c r="AK2446" i="1"/>
  <c r="AI2362" i="1"/>
  <c r="AK2362" i="1"/>
  <c r="AL2395" i="1"/>
  <c r="AJ2395" i="1"/>
  <c r="P2411" i="1"/>
  <c r="R2420" i="1"/>
  <c r="R2430" i="1"/>
  <c r="AK2440" i="1"/>
  <c r="AI2440" i="1"/>
  <c r="AI2395" i="1"/>
  <c r="AK2395" i="1"/>
  <c r="AL2414" i="1"/>
  <c r="AJ2414" i="1"/>
  <c r="AL2432" i="1"/>
  <c r="AJ2432" i="1"/>
  <c r="AK2443" i="1"/>
  <c r="AI2443" i="1"/>
  <c r="R2347" i="1"/>
  <c r="AL2422" i="1"/>
  <c r="AJ2422" i="1"/>
  <c r="AJ2428" i="1"/>
  <c r="AL2428" i="1"/>
  <c r="AI2439" i="1"/>
  <c r="AK2439" i="1"/>
  <c r="AJ1483" i="1"/>
  <c r="AL1483" i="1"/>
  <c r="R1487" i="1"/>
  <c r="AI1501" i="1"/>
  <c r="AK1501" i="1"/>
  <c r="R1486" i="1"/>
  <c r="AI1507" i="1"/>
  <c r="AK1507" i="1"/>
  <c r="AG1498" i="1"/>
  <c r="AH1498" i="1"/>
  <c r="P1498" i="1"/>
  <c r="AJ1509" i="1"/>
  <c r="AL1509" i="1"/>
  <c r="AK1518" i="1"/>
  <c r="AI1518" i="1"/>
  <c r="AK1510" i="1"/>
  <c r="AI1510" i="1"/>
  <c r="AH1515" i="1"/>
  <c r="P1515" i="1"/>
  <c r="AI1538" i="1"/>
  <c r="AK1538" i="1"/>
  <c r="AK1558" i="1"/>
  <c r="AI1558" i="1"/>
  <c r="R1544" i="1"/>
  <c r="P1530" i="1"/>
  <c r="AG1530" i="1"/>
  <c r="AH1530" i="1"/>
  <c r="AI1580" i="1"/>
  <c r="AK1580" i="1"/>
  <c r="AH1552" i="1"/>
  <c r="AG1552" i="1"/>
  <c r="P1552" i="1"/>
  <c r="AL1579" i="1"/>
  <c r="AJ1579" i="1"/>
  <c r="AI1581" i="1"/>
  <c r="AK1581" i="1"/>
  <c r="AJ1575" i="1"/>
  <c r="AL1575" i="1" s="1"/>
  <c r="AL1592" i="1"/>
  <c r="AJ1592" i="1"/>
  <c r="AI1592" i="1"/>
  <c r="R1588" i="1"/>
  <c r="P1566" i="1"/>
  <c r="AI1583" i="1"/>
  <c r="AK1583" i="1"/>
  <c r="AI1595" i="1"/>
  <c r="AK1595" i="1"/>
  <c r="R1622" i="1"/>
  <c r="AI1596" i="1"/>
  <c r="AK1596" i="1"/>
  <c r="R1618" i="1"/>
  <c r="AK1612" i="1"/>
  <c r="AI1612" i="1"/>
  <c r="AJ1574" i="1"/>
  <c r="AI1628" i="1"/>
  <c r="AK1628" i="1"/>
  <c r="AJ1605" i="1"/>
  <c r="AL1605" i="1"/>
  <c r="AJ1636" i="1"/>
  <c r="AL1636" i="1"/>
  <c r="R1598" i="1"/>
  <c r="AL1622" i="1"/>
  <c r="AJ1622" i="1"/>
  <c r="R1621" i="1"/>
  <c r="R1626" i="1"/>
  <c r="R1643" i="1"/>
  <c r="R1637" i="1"/>
  <c r="AI1661" i="1"/>
  <c r="AK1661" i="1"/>
  <c r="AH1650" i="1"/>
  <c r="P1650" i="1"/>
  <c r="AI1670" i="1"/>
  <c r="AI1686" i="1"/>
  <c r="AK1686" i="1"/>
  <c r="AJ1671" i="1"/>
  <c r="AL1671" i="1"/>
  <c r="AI1645" i="1"/>
  <c r="AK1645" i="1"/>
  <c r="AJ1655" i="1"/>
  <c r="AL1655" i="1"/>
  <c r="R1674" i="1"/>
  <c r="AJ1668" i="1"/>
  <c r="AL1668" i="1"/>
  <c r="AL1681" i="1"/>
  <c r="AJ1681" i="1"/>
  <c r="R1695" i="1"/>
  <c r="R1720" i="1"/>
  <c r="AI1658" i="1"/>
  <c r="AK1658" i="1"/>
  <c r="R1731" i="1"/>
  <c r="AJ1710" i="1"/>
  <c r="AI1677" i="1"/>
  <c r="AK1677" i="1"/>
  <c r="AI1691" i="1"/>
  <c r="AK1691" i="1"/>
  <c r="AJ1639" i="1"/>
  <c r="AJ1730" i="1"/>
  <c r="AL1730" i="1"/>
  <c r="AK1722" i="1"/>
  <c r="AI1722" i="1"/>
  <c r="AL1728" i="1"/>
  <c r="AJ1728" i="1"/>
  <c r="R1719" i="1"/>
  <c r="R1740" i="1"/>
  <c r="AL1751" i="1"/>
  <c r="AJ1751" i="1"/>
  <c r="AG1726" i="1"/>
  <c r="AH1726" i="1"/>
  <c r="P1726" i="1"/>
  <c r="AL1702" i="1"/>
  <c r="AJ1702" i="1"/>
  <c r="R1693" i="1"/>
  <c r="AJ1738" i="1"/>
  <c r="AL1738" i="1"/>
  <c r="AI1749" i="1"/>
  <c r="AK1749" i="1"/>
  <c r="R1749" i="1"/>
  <c r="R1778" i="1"/>
  <c r="AK1750" i="1"/>
  <c r="R1714" i="1"/>
  <c r="AI1797" i="1"/>
  <c r="AK1797" i="1"/>
  <c r="P1764" i="1"/>
  <c r="R1768" i="1"/>
  <c r="AI1747" i="1"/>
  <c r="AK1747" i="1"/>
  <c r="R1759" i="1"/>
  <c r="R1751" i="1"/>
  <c r="AL1824" i="1"/>
  <c r="AJ1824" i="1"/>
  <c r="AJ1780" i="1"/>
  <c r="AL1780" i="1"/>
  <c r="AI1824" i="1"/>
  <c r="AK1804" i="1"/>
  <c r="R1805" i="1"/>
  <c r="R1795" i="1"/>
  <c r="AL1816" i="1"/>
  <c r="AJ1816" i="1"/>
  <c r="AL1785" i="1"/>
  <c r="AI1852" i="1"/>
  <c r="AK1852" i="1"/>
  <c r="AI1829" i="1"/>
  <c r="AK1829" i="1"/>
  <c r="AG1831" i="1"/>
  <c r="AH1831" i="1"/>
  <c r="AI1842" i="1"/>
  <c r="AK1842" i="1"/>
  <c r="AL1868" i="1"/>
  <c r="AJ1868" i="1"/>
  <c r="R1854" i="1"/>
  <c r="R1863" i="1"/>
  <c r="R1857" i="1"/>
  <c r="R1895" i="1"/>
  <c r="AJ1866" i="1"/>
  <c r="AL1866" i="1"/>
  <c r="AL1877" i="1"/>
  <c r="AJ1877" i="1"/>
  <c r="R1843" i="1"/>
  <c r="AJ1895" i="1"/>
  <c r="AL1895" i="1"/>
  <c r="AJ1900" i="1"/>
  <c r="AL1900" i="1"/>
  <c r="P1915" i="1"/>
  <c r="AJ1942" i="1"/>
  <c r="AL1942" i="1"/>
  <c r="AL1940" i="1"/>
  <c r="AJ1940" i="1"/>
  <c r="AI1902" i="1"/>
  <c r="AK1902" i="1"/>
  <c r="AL1911" i="1"/>
  <c r="AJ1911" i="1"/>
  <c r="AK1921" i="1"/>
  <c r="AI1921" i="1"/>
  <c r="R1928" i="1"/>
  <c r="R1936" i="1"/>
  <c r="AL1951" i="1"/>
  <c r="AJ1951" i="1"/>
  <c r="AJ1899" i="1"/>
  <c r="AL1899" i="1" s="1"/>
  <c r="AK1922" i="1"/>
  <c r="AI1922" i="1"/>
  <c r="AI1932" i="1"/>
  <c r="AK1932" i="1"/>
  <c r="AJ1932" i="1"/>
  <c r="AL1932" i="1"/>
  <c r="AI1973" i="1"/>
  <c r="AK1973" i="1"/>
  <c r="R1997" i="1"/>
  <c r="R2030" i="1"/>
  <c r="AL1980" i="1"/>
  <c r="AJ1980" i="1"/>
  <c r="R1996" i="1"/>
  <c r="AJ1952" i="1"/>
  <c r="AL1952" i="1"/>
  <c r="AK2005" i="1"/>
  <c r="AI2005" i="1"/>
  <c r="R1905" i="1"/>
  <c r="R1934" i="1"/>
  <c r="AL1972" i="1"/>
  <c r="AJ1972" i="1"/>
  <c r="AI1985" i="1"/>
  <c r="AK1985" i="1"/>
  <c r="AJ1999" i="1"/>
  <c r="AL1999" i="1" s="1"/>
  <c r="AG2033" i="1"/>
  <c r="AH2033" i="1"/>
  <c r="P2033" i="1"/>
  <c r="AI2056" i="1"/>
  <c r="AK2056" i="1"/>
  <c r="AJ2053" i="1"/>
  <c r="AL2053" i="1"/>
  <c r="AI2072" i="1"/>
  <c r="AK2072" i="1"/>
  <c r="AI2060" i="1"/>
  <c r="AK2060" i="1"/>
  <c r="AL2075" i="1"/>
  <c r="AJ2075" i="1"/>
  <c r="AI1955" i="1"/>
  <c r="R2010" i="1"/>
  <c r="R2044" i="1"/>
  <c r="R2110" i="1"/>
  <c r="AI2009" i="1"/>
  <c r="R2050" i="1"/>
  <c r="R2078" i="1"/>
  <c r="R2089" i="1"/>
  <c r="R2121" i="1"/>
  <c r="AI1977" i="1"/>
  <c r="AK1977" i="1"/>
  <c r="AG2054" i="1"/>
  <c r="R1954" i="1"/>
  <c r="R1987" i="1"/>
  <c r="R2014" i="1"/>
  <c r="P2036" i="1"/>
  <c r="R2052" i="1"/>
  <c r="AL2080" i="1"/>
  <c r="AJ2080" i="1"/>
  <c r="R2039" i="1"/>
  <c r="AH2049" i="1"/>
  <c r="P2049" i="1"/>
  <c r="AG2049" i="1"/>
  <c r="AI2139" i="1"/>
  <c r="AK2139" i="1"/>
  <c r="AL2082" i="1"/>
  <c r="AJ2082" i="1"/>
  <c r="AJ2183" i="1"/>
  <c r="AL2183" i="1"/>
  <c r="R2095" i="1"/>
  <c r="AL2113" i="1"/>
  <c r="AJ2113" i="1"/>
  <c r="AK2153" i="1"/>
  <c r="AI2153" i="1"/>
  <c r="AL2165" i="1"/>
  <c r="AJ2165" i="1"/>
  <c r="AL2181" i="1"/>
  <c r="AJ2181" i="1"/>
  <c r="AK2200" i="1"/>
  <c r="AI2200" i="1"/>
  <c r="R2070" i="1"/>
  <c r="AI2101" i="1"/>
  <c r="AK2101" i="1" s="1"/>
  <c r="R2104" i="1"/>
  <c r="R2139" i="1"/>
  <c r="AJ2154" i="1"/>
  <c r="AL2154" i="1"/>
  <c r="AI2174" i="1"/>
  <c r="AK2174" i="1"/>
  <c r="R2235" i="1"/>
  <c r="AL2298" i="1"/>
  <c r="AJ2298" i="1"/>
  <c r="AI2167" i="1"/>
  <c r="AK2167" i="1"/>
  <c r="R2236" i="1"/>
  <c r="R2183" i="1"/>
  <c r="AI2229" i="1"/>
  <c r="AK2229" i="1"/>
  <c r="R2239" i="1"/>
  <c r="R2278" i="1"/>
  <c r="AJ2216" i="1"/>
  <c r="AL2216" i="1"/>
  <c r="AL2227" i="1"/>
  <c r="AJ2227" i="1"/>
  <c r="AL2249" i="1"/>
  <c r="AJ2249" i="1"/>
  <c r="R2216" i="1"/>
  <c r="AJ2187" i="1"/>
  <c r="AL2187" i="1"/>
  <c r="AI2197" i="1"/>
  <c r="AK2197" i="1"/>
  <c r="R2208" i="1"/>
  <c r="AI2207" i="1"/>
  <c r="AK2207" i="1"/>
  <c r="AI2253" i="1"/>
  <c r="AK2253" i="1"/>
  <c r="AJ2282" i="1"/>
  <c r="AL2282" i="1"/>
  <c r="R2301" i="1"/>
  <c r="R2309" i="1"/>
  <c r="AL2324" i="1"/>
  <c r="AJ2324" i="1"/>
  <c r="R2340" i="1"/>
  <c r="AI2307" i="1"/>
  <c r="AK2307" i="1"/>
  <c r="R2318" i="1"/>
  <c r="AI2345" i="1"/>
  <c r="AK2345" i="1"/>
  <c r="AL2241" i="1"/>
  <c r="AJ2241" i="1"/>
  <c r="AJ2320" i="1"/>
  <c r="AL2320" i="1"/>
  <c r="R2371" i="1"/>
  <c r="AK2265" i="1"/>
  <c r="AI2265" i="1"/>
  <c r="R2283" i="1"/>
  <c r="AL2270" i="1"/>
  <c r="AJ2270" i="1"/>
  <c r="AI2288" i="1"/>
  <c r="AK2288" i="1"/>
  <c r="AI2295" i="1"/>
  <c r="AK2295" i="1"/>
  <c r="AI2323" i="1"/>
  <c r="AK2323" i="1"/>
  <c r="AK2310" i="1"/>
  <c r="AI2310" i="1"/>
  <c r="AI2316" i="1"/>
  <c r="AK2316" i="1"/>
  <c r="AI2326" i="1"/>
  <c r="AK2326" i="1"/>
  <c r="AL2398" i="1"/>
  <c r="AJ2398" i="1"/>
  <c r="P2263" i="1"/>
  <c r="AG2263" i="1"/>
  <c r="AH2263" i="1"/>
  <c r="AK2300" i="1"/>
  <c r="AI2300" i="1"/>
  <c r="R2321" i="1"/>
  <c r="AJ2375" i="1"/>
  <c r="AL2375" i="1"/>
  <c r="R2403" i="1"/>
  <c r="AJ2372" i="1"/>
  <c r="AL2372" i="1"/>
  <c r="AJ2403" i="1"/>
  <c r="AL2403" i="1"/>
  <c r="R2418" i="1"/>
  <c r="AJ2380" i="1"/>
  <c r="AL2380" i="1"/>
  <c r="AJ2400" i="1"/>
  <c r="AL2400" i="1"/>
  <c r="AI2364" i="1"/>
  <c r="AK2364" i="1"/>
  <c r="AJ2408" i="1"/>
  <c r="AL2408" i="1"/>
  <c r="AI2421" i="1"/>
  <c r="AK2421" i="1"/>
  <c r="AI2437" i="1"/>
  <c r="AK2437" i="1"/>
  <c r="R2397" i="1"/>
  <c r="AK2432" i="1"/>
  <c r="AI2432" i="1"/>
  <c r="R2329" i="1"/>
  <c r="R2395" i="1"/>
  <c r="R2408" i="1"/>
  <c r="R2424" i="1"/>
  <c r="R2433" i="1"/>
  <c r="R2285" i="1"/>
  <c r="AJ2364" i="1"/>
  <c r="AL2364" i="1"/>
  <c r="AI2381" i="1"/>
  <c r="AK2381" i="1"/>
  <c r="R2422" i="1"/>
  <c r="R2435" i="1"/>
  <c r="AJ2439" i="1"/>
  <c r="AL2439" i="1"/>
  <c r="R2410" i="1"/>
  <c r="AL1711" i="1" l="1"/>
  <c r="AK2095" i="1"/>
  <c r="AK1890" i="1"/>
  <c r="AJ1809" i="1"/>
  <c r="AL2232" i="1"/>
  <c r="AK1809" i="1"/>
  <c r="AK1486" i="1"/>
  <c r="AK1631" i="1"/>
  <c r="AK2140" i="1"/>
  <c r="I19" i="2"/>
  <c r="P12" i="2"/>
  <c r="P19" i="2" s="1"/>
  <c r="F19" i="2"/>
  <c r="M12" i="2"/>
  <c r="M19" i="2" s="1"/>
  <c r="P1703" i="1"/>
  <c r="P2335" i="1"/>
  <c r="AK1759" i="1"/>
  <c r="AL2074" i="1"/>
  <c r="AJ1577" i="1"/>
  <c r="AL1577" i="1"/>
  <c r="AL2335" i="1"/>
  <c r="AK1978" i="1"/>
  <c r="R1914" i="1"/>
  <c r="R2034" i="1"/>
  <c r="AL1890" i="1"/>
  <c r="AL2272" i="1"/>
  <c r="R1782" i="1"/>
  <c r="AJ2244" i="1"/>
  <c r="AL2244" i="1"/>
  <c r="AJ2095" i="1"/>
  <c r="AL2095" i="1"/>
  <c r="AK1935" i="1"/>
  <c r="AI1935" i="1"/>
  <c r="AJ1782" i="1"/>
  <c r="AL1782" i="1" s="1"/>
  <c r="AI2034" i="1"/>
  <c r="AK2034" i="1"/>
  <c r="R2240" i="1"/>
  <c r="R2244" i="1"/>
  <c r="R1765" i="1"/>
  <c r="R1913" i="1"/>
  <c r="R1893" i="1"/>
  <c r="AK1569" i="1"/>
  <c r="AI1569" i="1"/>
  <c r="AK2074" i="1"/>
  <c r="AI2074" i="1"/>
  <c r="AJ1540" i="1"/>
  <c r="AL1540" i="1"/>
  <c r="AJ2186" i="1"/>
  <c r="AL2186" i="1"/>
  <c r="AK1913" i="1"/>
  <c r="AI1913" i="1"/>
  <c r="R2242" i="1"/>
  <c r="AI2242" i="1"/>
  <c r="AK2242" i="1" s="1"/>
  <c r="R2042" i="1"/>
  <c r="AL1765" i="1"/>
  <c r="AJ2041" i="1"/>
  <c r="AL2041" i="1"/>
  <c r="AI1615" i="1"/>
  <c r="AK1615" i="1"/>
  <c r="AK1950" i="1"/>
  <c r="AI1950" i="1"/>
  <c r="AJ2202" i="1"/>
  <c r="AL2202" i="1"/>
  <c r="R1631" i="1"/>
  <c r="AJ1615" i="1"/>
  <c r="AL1615" i="1"/>
  <c r="AK1893" i="1"/>
  <c r="AI1893" i="1"/>
  <c r="AL2178" i="1"/>
  <c r="AJ2178" i="1"/>
  <c r="AI1942" i="1"/>
  <c r="R1494" i="1"/>
  <c r="AJ2194" i="1"/>
  <c r="AL2194" i="1"/>
  <c r="AK1782" i="1"/>
  <c r="AI1782" i="1"/>
  <c r="AK2054" i="1"/>
  <c r="AI2054" i="1"/>
  <c r="AJ2033" i="1"/>
  <c r="AL2033" i="1"/>
  <c r="R1650" i="1"/>
  <c r="R1530" i="1"/>
  <c r="AJ1515" i="1"/>
  <c r="AL1515" i="1"/>
  <c r="AJ1498" i="1"/>
  <c r="AL1498" i="1"/>
  <c r="AJ2164" i="1"/>
  <c r="AL2164" i="1"/>
  <c r="AL1593" i="1"/>
  <c r="AJ1593" i="1"/>
  <c r="R1549" i="1"/>
  <c r="AI2369" i="1"/>
  <c r="AK2369" i="1"/>
  <c r="AI2411" i="1"/>
  <c r="AK2411" i="1"/>
  <c r="R2225" i="1"/>
  <c r="R2188" i="1"/>
  <c r="AK2025" i="1"/>
  <c r="AI2025" i="1"/>
  <c r="R2017" i="1"/>
  <c r="R2003" i="1"/>
  <c r="AJ1907" i="1"/>
  <c r="AL1907" i="1"/>
  <c r="AI1891" i="1"/>
  <c r="AK1891" i="1"/>
  <c r="AI1764" i="1"/>
  <c r="AK1764" i="1"/>
  <c r="AL1995" i="1"/>
  <c r="R1649" i="1"/>
  <c r="R1490" i="1"/>
  <c r="R2313" i="1"/>
  <c r="R2217" i="1"/>
  <c r="AK1798" i="1"/>
  <c r="AI1798" i="1"/>
  <c r="AK1753" i="1"/>
  <c r="AI1753" i="1"/>
  <c r="AK1662" i="1"/>
  <c r="AI1662" i="1"/>
  <c r="R1561" i="1"/>
  <c r="AJ2377" i="1"/>
  <c r="AL2377" i="1"/>
  <c r="AI2180" i="1"/>
  <c r="AK2180" i="1"/>
  <c r="AK2409" i="1"/>
  <c r="AI2409" i="1"/>
  <c r="AK1920" i="1"/>
  <c r="AI1920" i="1"/>
  <c r="AK2049" i="1"/>
  <c r="AI2049" i="1"/>
  <c r="AK2033" i="1"/>
  <c r="AI2033" i="1"/>
  <c r="AJ1831" i="1"/>
  <c r="AL1831" i="1"/>
  <c r="R1726" i="1"/>
  <c r="AL1639" i="1"/>
  <c r="AJ1650" i="1"/>
  <c r="AL1650" i="1"/>
  <c r="R1552" i="1"/>
  <c r="AI1498" i="1"/>
  <c r="AK1498" i="1"/>
  <c r="R2164" i="1"/>
  <c r="AJ1897" i="1"/>
  <c r="AL1897" i="1"/>
  <c r="R1757" i="1"/>
  <c r="AI1593" i="1"/>
  <c r="AK1593" i="1" s="1"/>
  <c r="AJ1549" i="1"/>
  <c r="AL1549" i="1"/>
  <c r="R2369" i="1"/>
  <c r="AK2299" i="1"/>
  <c r="AI2299" i="1"/>
  <c r="AJ2225" i="1"/>
  <c r="AL2225" i="1"/>
  <c r="AK1839" i="1"/>
  <c r="AI1839" i="1"/>
  <c r="AJ1649" i="1"/>
  <c r="AL1649" i="1"/>
  <c r="AK1576" i="1"/>
  <c r="AL1496" i="1"/>
  <c r="AJ2361" i="1"/>
  <c r="AL2361" i="1"/>
  <c r="AI2188" i="1"/>
  <c r="AK2188" i="1"/>
  <c r="AJ2017" i="1"/>
  <c r="AL2017" i="1"/>
  <c r="AK1907" i="1"/>
  <c r="AI1907" i="1"/>
  <c r="AJ1734" i="1"/>
  <c r="AL1734" i="1"/>
  <c r="AK1718" i="1"/>
  <c r="AJ1635" i="1"/>
  <c r="AL1635" i="1"/>
  <c r="AI1539" i="1"/>
  <c r="AK1539" i="1"/>
  <c r="AK2257" i="1"/>
  <c r="AI2257" i="1"/>
  <c r="AK1915" i="1"/>
  <c r="AI1915" i="1"/>
  <c r="AK1680" i="1"/>
  <c r="AK2258" i="1"/>
  <c r="AK2313" i="1"/>
  <c r="AI2313" i="1"/>
  <c r="AJ2217" i="1"/>
  <c r="AL2217" i="1"/>
  <c r="AI2115" i="1"/>
  <c r="AK2115" i="1"/>
  <c r="R1999" i="1"/>
  <c r="AJ1798" i="1"/>
  <c r="AL1798" i="1"/>
  <c r="AL1747" i="1"/>
  <c r="AJ1747" i="1"/>
  <c r="R1753" i="1"/>
  <c r="AK1713" i="1"/>
  <c r="R1662" i="1"/>
  <c r="AL1638" i="1"/>
  <c r="AJ1638" i="1"/>
  <c r="AK1566" i="1"/>
  <c r="AI1566" i="1"/>
  <c r="R1502" i="1"/>
  <c r="AI2377" i="1"/>
  <c r="AK2377" i="1"/>
  <c r="AK2136" i="1"/>
  <c r="AJ1971" i="1"/>
  <c r="AL1971" i="1"/>
  <c r="AJ1811" i="1"/>
  <c r="AL1811" i="1"/>
  <c r="AK1697" i="1"/>
  <c r="R2409" i="1"/>
  <c r="AJ2172" i="1"/>
  <c r="AL2172" i="1"/>
  <c r="AJ2020" i="1"/>
  <c r="AL2020" i="1"/>
  <c r="AJ1545" i="1"/>
  <c r="AL1545" i="1"/>
  <c r="R2049" i="1"/>
  <c r="R2036" i="1"/>
  <c r="R1915" i="1"/>
  <c r="AK1831" i="1"/>
  <c r="AI1831" i="1"/>
  <c r="AJ1726" i="1"/>
  <c r="AL1726" i="1"/>
  <c r="AI1552" i="1"/>
  <c r="AK1552" i="1"/>
  <c r="R2411" i="1"/>
  <c r="AI2164" i="1"/>
  <c r="AK2164" i="1"/>
  <c r="AL1757" i="1"/>
  <c r="AJ1757" i="1"/>
  <c r="R1593" i="1"/>
  <c r="AK2225" i="1"/>
  <c r="AI2225" i="1"/>
  <c r="R2057" i="1"/>
  <c r="AL1839" i="1"/>
  <c r="AJ1839" i="1"/>
  <c r="AJ1531" i="1"/>
  <c r="AL1531" i="1"/>
  <c r="R2361" i="1"/>
  <c r="AK2137" i="1"/>
  <c r="AI2137" i="1"/>
  <c r="AK2079" i="1"/>
  <c r="AI2079" i="1"/>
  <c r="AK2017" i="1"/>
  <c r="AI2017" i="1"/>
  <c r="R1747" i="1"/>
  <c r="AK1734" i="1"/>
  <c r="AI1734" i="1"/>
  <c r="AJ1535" i="1"/>
  <c r="AL1535" i="1"/>
  <c r="R2257" i="1"/>
  <c r="AK1519" i="1"/>
  <c r="AI1519" i="1"/>
  <c r="AJ2385" i="1"/>
  <c r="AL2385" i="1"/>
  <c r="AK2217" i="1"/>
  <c r="AI2217" i="1"/>
  <c r="R1798" i="1"/>
  <c r="AJ1753" i="1"/>
  <c r="AL1753" i="1"/>
  <c r="AI1692" i="1"/>
  <c r="R1551" i="1"/>
  <c r="R1539" i="1"/>
  <c r="R2377" i="1"/>
  <c r="R2297" i="1"/>
  <c r="AJ2276" i="1"/>
  <c r="AL2276" i="1"/>
  <c r="R2007" i="1"/>
  <c r="R1971" i="1"/>
  <c r="R1811" i="1"/>
  <c r="R2172" i="1"/>
  <c r="AJ2196" i="1"/>
  <c r="AL2196" i="1"/>
  <c r="AI2020" i="1"/>
  <c r="AK2020" i="1"/>
  <c r="AL1885" i="1"/>
  <c r="AJ1885" i="1"/>
  <c r="AJ1666" i="1"/>
  <c r="AL1666" i="1"/>
  <c r="R1545" i="1"/>
  <c r="AL2049" i="1"/>
  <c r="AJ2049" i="1"/>
  <c r="AK2009" i="1"/>
  <c r="AK1955" i="1"/>
  <c r="AK1726" i="1"/>
  <c r="AI1726" i="1"/>
  <c r="AJ1552" i="1"/>
  <c r="AL1552" i="1"/>
  <c r="R2131" i="1"/>
  <c r="AL2354" i="1"/>
  <c r="AK2275" i="1"/>
  <c r="R2137" i="1"/>
  <c r="AL2057" i="1"/>
  <c r="AJ2057" i="1"/>
  <c r="AJ1827" i="1"/>
  <c r="AL1827" i="1"/>
  <c r="AL2262" i="1"/>
  <c r="R2115" i="1"/>
  <c r="R2079" i="1"/>
  <c r="AK1997" i="1"/>
  <c r="AI1997" i="1"/>
  <c r="AK1735" i="1"/>
  <c r="R1734" i="1"/>
  <c r="AK1535" i="1"/>
  <c r="AI1535" i="1"/>
  <c r="AL2091" i="1"/>
  <c r="AJ2091" i="1"/>
  <c r="AL2257" i="1"/>
  <c r="AJ2257" i="1"/>
  <c r="AL2022" i="1"/>
  <c r="AJ1519" i="1"/>
  <c r="AL1519" i="1"/>
  <c r="AI2385" i="1"/>
  <c r="AK2385" i="1"/>
  <c r="R1595" i="1"/>
  <c r="AI1582" i="1"/>
  <c r="AK1582" i="1"/>
  <c r="AI1551" i="1"/>
  <c r="AK1551" i="1"/>
  <c r="AJ2357" i="1"/>
  <c r="AL2357" i="1"/>
  <c r="AL2297" i="1"/>
  <c r="AJ2297" i="1"/>
  <c r="AK2276" i="1"/>
  <c r="AI2276" i="1"/>
  <c r="AL2237" i="1"/>
  <c r="AL2125" i="1"/>
  <c r="AK2078" i="1"/>
  <c r="AK1971" i="1"/>
  <c r="AI1971" i="1"/>
  <c r="AK1811" i="1"/>
  <c r="AI1811" i="1"/>
  <c r="AL1709" i="1"/>
  <c r="AJ1709" i="1"/>
  <c r="AL1640" i="1"/>
  <c r="AJ1640" i="1"/>
  <c r="AI2172" i="1"/>
  <c r="AK2172" i="1"/>
  <c r="R2196" i="1"/>
  <c r="R2153" i="1"/>
  <c r="AK1885" i="1"/>
  <c r="AI1885" i="1"/>
  <c r="R1666" i="1"/>
  <c r="AJ1565" i="1"/>
  <c r="AL1565" i="1" s="1"/>
  <c r="AL1505" i="1"/>
  <c r="R1566" i="1"/>
  <c r="R2332" i="1"/>
  <c r="AL2131" i="1"/>
  <c r="AJ2131" i="1"/>
  <c r="AJ1945" i="1"/>
  <c r="AL1945" i="1"/>
  <c r="R1841" i="1"/>
  <c r="R1803" i="1"/>
  <c r="R2028" i="1"/>
  <c r="AK2057" i="1"/>
  <c r="AI2057" i="1"/>
  <c r="R1827" i="1"/>
  <c r="R2447" i="1"/>
  <c r="R2209" i="1"/>
  <c r="AI1841" i="1"/>
  <c r="AK1841" i="1"/>
  <c r="AK1666" i="1"/>
  <c r="AI1666" i="1"/>
  <c r="R1535" i="1"/>
  <c r="AK1502" i="1"/>
  <c r="AI1502" i="1"/>
  <c r="R1519" i="1"/>
  <c r="R2385" i="1"/>
  <c r="AJ1595" i="1"/>
  <c r="AL1595" i="1"/>
  <c r="AL1551" i="1"/>
  <c r="AJ1551" i="1"/>
  <c r="AI2357" i="1"/>
  <c r="AK2357" i="1"/>
  <c r="AK2297" i="1"/>
  <c r="AI2297" i="1"/>
  <c r="R2276" i="1"/>
  <c r="AJ1998" i="1"/>
  <c r="AL1998" i="1"/>
  <c r="AK1695" i="1"/>
  <c r="AI1695" i="1"/>
  <c r="R1709" i="1"/>
  <c r="AK1640" i="1"/>
  <c r="AI1640" i="1"/>
  <c r="AI2280" i="1"/>
  <c r="AK2280" i="1"/>
  <c r="AI2196" i="1"/>
  <c r="AK2196" i="1"/>
  <c r="R2054" i="1"/>
  <c r="AJ1917" i="1"/>
  <c r="AL1917" i="1"/>
  <c r="AK1917" i="1"/>
  <c r="AI1917" i="1"/>
  <c r="AK1698" i="1"/>
  <c r="AI1698" i="1"/>
  <c r="R1565" i="1"/>
  <c r="AJ2263" i="1"/>
  <c r="AL2263" i="1"/>
  <c r="AK2286" i="1"/>
  <c r="AL2332" i="1"/>
  <c r="AJ2332" i="1"/>
  <c r="AI1945" i="1"/>
  <c r="AK1945" i="1"/>
  <c r="AL2029" i="1"/>
  <c r="AL1803" i="1"/>
  <c r="AJ1803" i="1"/>
  <c r="AL1742" i="1"/>
  <c r="AJ1742" i="1"/>
  <c r="AJ1557" i="1"/>
  <c r="AL1557" i="1"/>
  <c r="AI2007" i="1"/>
  <c r="AK2007" i="1"/>
  <c r="AK1991" i="1"/>
  <c r="AK1827" i="1"/>
  <c r="AI1827" i="1"/>
  <c r="AL2447" i="1"/>
  <c r="AJ2447" i="1"/>
  <c r="AJ2209" i="1"/>
  <c r="AL2209" i="1"/>
  <c r="AL1986" i="1"/>
  <c r="R1897" i="1"/>
  <c r="AK1853" i="1"/>
  <c r="AI1770" i="1"/>
  <c r="AK1770" i="1"/>
  <c r="AK1731" i="1"/>
  <c r="AI1731" i="1"/>
  <c r="AL1628" i="1"/>
  <c r="AJ1628" i="1"/>
  <c r="AL1626" i="1"/>
  <c r="R1505" i="1"/>
  <c r="AK2103" i="1"/>
  <c r="AL1938" i="1"/>
  <c r="R1770" i="1"/>
  <c r="AJ1585" i="1"/>
  <c r="AL1585" i="1"/>
  <c r="AK2273" i="1"/>
  <c r="AI2273" i="1"/>
  <c r="AL1983" i="1"/>
  <c r="AJ1983" i="1"/>
  <c r="AL1823" i="1"/>
  <c r="AJ1823" i="1"/>
  <c r="AL1523" i="1"/>
  <c r="R2357" i="1"/>
  <c r="R1998" i="1"/>
  <c r="AJ1937" i="1"/>
  <c r="AL1937" i="1"/>
  <c r="AL1695" i="1"/>
  <c r="AJ1695" i="1"/>
  <c r="AI1709" i="1"/>
  <c r="AK1709" i="1"/>
  <c r="R1640" i="1"/>
  <c r="AJ2028" i="1"/>
  <c r="AL2028" i="1"/>
  <c r="AL1778" i="1"/>
  <c r="AJ1778" i="1"/>
  <c r="AJ1698" i="1"/>
  <c r="AL1698" i="1"/>
  <c r="AK1597" i="1"/>
  <c r="AI2263" i="1"/>
  <c r="AK2263" i="1"/>
  <c r="AL1710" i="1"/>
  <c r="AK1670" i="1"/>
  <c r="AJ1530" i="1"/>
  <c r="AL1530" i="1"/>
  <c r="AJ2353" i="1"/>
  <c r="AL2353" i="1"/>
  <c r="AI2332" i="1"/>
  <c r="AK2332" i="1"/>
  <c r="AI2131" i="1"/>
  <c r="AK2131" i="1"/>
  <c r="AJ2036" i="1"/>
  <c r="AL2036" i="1"/>
  <c r="R1945" i="1"/>
  <c r="AI1803" i="1"/>
  <c r="AK1803" i="1"/>
  <c r="R1742" i="1"/>
  <c r="R1557" i="1"/>
  <c r="AK2248" i="1"/>
  <c r="AI2248" i="1"/>
  <c r="R1733" i="1"/>
  <c r="AI2447" i="1"/>
  <c r="AK2447" i="1"/>
  <c r="AK2209" i="1"/>
  <c r="AI2209" i="1"/>
  <c r="AJ2025" i="1"/>
  <c r="AL2025" i="1"/>
  <c r="AJ2003" i="1"/>
  <c r="AL2003" i="1"/>
  <c r="AK1983" i="1"/>
  <c r="AI1983" i="1"/>
  <c r="R1891" i="1"/>
  <c r="R1628" i="1"/>
  <c r="AJ1594" i="1"/>
  <c r="AL1594" i="1" s="1"/>
  <c r="AK1585" i="1"/>
  <c r="AI1585" i="1"/>
  <c r="AJ1490" i="1"/>
  <c r="AL1490" i="1"/>
  <c r="R2273" i="1"/>
  <c r="R1983" i="1"/>
  <c r="R1823" i="1"/>
  <c r="AJ1561" i="1"/>
  <c r="AL1561" i="1"/>
  <c r="AJ2180" i="1"/>
  <c r="AL2180" i="1"/>
  <c r="AI1937" i="1"/>
  <c r="AK1937" i="1"/>
  <c r="AI2028" i="1"/>
  <c r="AK2028" i="1"/>
  <c r="AJ1690" i="1"/>
  <c r="AL1690" i="1"/>
  <c r="R2263" i="1"/>
  <c r="R2033" i="1"/>
  <c r="AK1824" i="1"/>
  <c r="R1764" i="1"/>
  <c r="AK1592" i="1"/>
  <c r="AI1530" i="1"/>
  <c r="AK1530" i="1"/>
  <c r="R1515" i="1"/>
  <c r="R1498" i="1"/>
  <c r="R2353" i="1"/>
  <c r="AJ2280" i="1"/>
  <c r="AL2280" i="1"/>
  <c r="AK2036" i="1"/>
  <c r="AI2036" i="1"/>
  <c r="AI1998" i="1"/>
  <c r="R1920" i="1"/>
  <c r="AK1742" i="1"/>
  <c r="AI1742" i="1"/>
  <c r="AL1619" i="1"/>
  <c r="AI1549" i="1"/>
  <c r="AK1549" i="1" s="1"/>
  <c r="AJ2369" i="1"/>
  <c r="AL2369" i="1"/>
  <c r="R2020" i="1"/>
  <c r="AK1792" i="1"/>
  <c r="AK2270" i="1"/>
  <c r="AJ2188" i="1"/>
  <c r="AL2188" i="1"/>
  <c r="R2025" i="1"/>
  <c r="AK2003" i="1"/>
  <c r="AI2003" i="1"/>
  <c r="AJ1891" i="1"/>
  <c r="AL1891" i="1"/>
  <c r="AK1678" i="1"/>
  <c r="AI1649" i="1"/>
  <c r="R1585" i="1"/>
  <c r="AI1490" i="1"/>
  <c r="AK1490" i="1"/>
  <c r="AJ2313" i="1"/>
  <c r="AL2313" i="1"/>
  <c r="AL2273" i="1"/>
  <c r="AJ2273" i="1"/>
  <c r="AL1662" i="1"/>
  <c r="AJ1662" i="1"/>
  <c r="AK1561" i="1"/>
  <c r="AI1561" i="1"/>
  <c r="AI1565" i="1"/>
  <c r="AK1565" i="1"/>
  <c r="R2180" i="1"/>
  <c r="AK2058" i="1"/>
  <c r="R1937" i="1"/>
  <c r="AJ2409" i="1"/>
  <c r="AL2409" i="1"/>
  <c r="R2333" i="1"/>
  <c r="AJ2248" i="1"/>
  <c r="AL2248" i="1"/>
  <c r="AI1690" i="1"/>
  <c r="AK1690" i="1"/>
  <c r="AI1531" i="1"/>
  <c r="AK1531" i="1"/>
  <c r="AK1692" i="1" l="1"/>
  <c r="AK1649" i="1"/>
  <c r="AK1998" i="1"/>
  <c r="L50" i="1" l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5" i="1"/>
  <c r="L4" i="1"/>
  <c r="G6" i="1"/>
  <c r="G7" i="1"/>
  <c r="G8" i="1"/>
  <c r="G10" i="1"/>
  <c r="G11" i="1"/>
  <c r="G12" i="1"/>
  <c r="G14" i="1"/>
  <c r="G15" i="1"/>
  <c r="G16" i="1"/>
  <c r="G18" i="1"/>
  <c r="G19" i="1"/>
  <c r="G20" i="1"/>
  <c r="G22" i="1"/>
  <c r="G23" i="1"/>
  <c r="G24" i="1"/>
  <c r="G26" i="1"/>
  <c r="G27" i="1"/>
  <c r="G28" i="1"/>
  <c r="G30" i="1"/>
  <c r="G31" i="1"/>
  <c r="G32" i="1"/>
  <c r="G34" i="1"/>
  <c r="G35" i="1"/>
  <c r="G36" i="1"/>
  <c r="G38" i="1"/>
  <c r="G39" i="1"/>
  <c r="G40" i="1"/>
  <c r="G42" i="1"/>
  <c r="G43" i="1"/>
  <c r="G44" i="1"/>
  <c r="J45" i="1"/>
  <c r="G46" i="1"/>
  <c r="G47" i="1"/>
  <c r="G48" i="1"/>
  <c r="G49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AF1473" i="1" l="1"/>
  <c r="M1473" i="1"/>
  <c r="BJ1471" i="1" s="1"/>
  <c r="N1473" i="1"/>
  <c r="O1473" i="1"/>
  <c r="S1473" i="1" s="1"/>
  <c r="AF1441" i="1"/>
  <c r="M1441" i="1"/>
  <c r="N1441" i="1"/>
  <c r="O1441" i="1"/>
  <c r="AF1409" i="1"/>
  <c r="M1409" i="1"/>
  <c r="BJ1407" i="1" s="1"/>
  <c r="N1409" i="1"/>
  <c r="O1409" i="1"/>
  <c r="S1409" i="1" s="1"/>
  <c r="M1377" i="1"/>
  <c r="AF1377" i="1"/>
  <c r="N1377" i="1"/>
  <c r="O1377" i="1"/>
  <c r="S1377" i="1" s="1"/>
  <c r="AF1345" i="1"/>
  <c r="M1345" i="1"/>
  <c r="O1345" i="1"/>
  <c r="S1345" i="1" s="1"/>
  <c r="N1345" i="1"/>
  <c r="AF1321" i="1"/>
  <c r="M1321" i="1"/>
  <c r="O1321" i="1"/>
  <c r="S1321" i="1" s="1"/>
  <c r="N1321" i="1"/>
  <c r="AF1289" i="1"/>
  <c r="M1289" i="1"/>
  <c r="O1289" i="1"/>
  <c r="N1289" i="1"/>
  <c r="AF1257" i="1"/>
  <c r="M1257" i="1"/>
  <c r="O1257" i="1"/>
  <c r="N1257" i="1"/>
  <c r="AF1225" i="1"/>
  <c r="M1225" i="1"/>
  <c r="O1225" i="1"/>
  <c r="N1225" i="1"/>
  <c r="AF1193" i="1"/>
  <c r="M1193" i="1"/>
  <c r="O1193" i="1"/>
  <c r="S1193" i="1" s="1"/>
  <c r="N1193" i="1"/>
  <c r="AF1161" i="1"/>
  <c r="M1161" i="1"/>
  <c r="O1161" i="1"/>
  <c r="N1161" i="1"/>
  <c r="AF1129" i="1"/>
  <c r="M1129" i="1"/>
  <c r="O1129" i="1"/>
  <c r="N1129" i="1"/>
  <c r="AF1097" i="1"/>
  <c r="M1097" i="1"/>
  <c r="O1097" i="1"/>
  <c r="N1097" i="1"/>
  <c r="AF1057" i="1"/>
  <c r="M1057" i="1"/>
  <c r="O1057" i="1"/>
  <c r="N1057" i="1"/>
  <c r="AF1025" i="1"/>
  <c r="M1025" i="1"/>
  <c r="O1025" i="1"/>
  <c r="N1025" i="1"/>
  <c r="AF993" i="1"/>
  <c r="M993" i="1"/>
  <c r="O993" i="1"/>
  <c r="S993" i="1" s="1"/>
  <c r="N993" i="1"/>
  <c r="AF961" i="1"/>
  <c r="M961" i="1"/>
  <c r="BJ959" i="1" s="1"/>
  <c r="O961" i="1"/>
  <c r="S961" i="1" s="1"/>
  <c r="N961" i="1"/>
  <c r="AF929" i="1"/>
  <c r="M929" i="1"/>
  <c r="O929" i="1"/>
  <c r="N929" i="1"/>
  <c r="AF897" i="1"/>
  <c r="M897" i="1"/>
  <c r="O897" i="1"/>
  <c r="N897" i="1"/>
  <c r="AF865" i="1"/>
  <c r="M865" i="1"/>
  <c r="O865" i="1"/>
  <c r="N865" i="1"/>
  <c r="AF833" i="1"/>
  <c r="M833" i="1"/>
  <c r="O833" i="1"/>
  <c r="N833" i="1"/>
  <c r="AF801" i="1"/>
  <c r="M801" i="1"/>
  <c r="O801" i="1"/>
  <c r="S801" i="1" s="1"/>
  <c r="N801" i="1"/>
  <c r="AF769" i="1"/>
  <c r="M769" i="1"/>
  <c r="O769" i="1"/>
  <c r="N769" i="1"/>
  <c r="AF745" i="1"/>
  <c r="M745" i="1"/>
  <c r="O745" i="1"/>
  <c r="N745" i="1"/>
  <c r="AF705" i="1"/>
  <c r="M705" i="1"/>
  <c r="O705" i="1"/>
  <c r="S705" i="1" s="1"/>
  <c r="N705" i="1"/>
  <c r="AF673" i="1"/>
  <c r="M673" i="1"/>
  <c r="O673" i="1"/>
  <c r="N673" i="1"/>
  <c r="AF641" i="1"/>
  <c r="M641" i="1"/>
  <c r="O641" i="1"/>
  <c r="S641" i="1" s="1"/>
  <c r="N641" i="1"/>
  <c r="AF617" i="1"/>
  <c r="M617" i="1"/>
  <c r="O617" i="1"/>
  <c r="S617" i="1" s="1"/>
  <c r="N617" i="1"/>
  <c r="AF585" i="1"/>
  <c r="M585" i="1"/>
  <c r="O585" i="1"/>
  <c r="N585" i="1"/>
  <c r="AF553" i="1"/>
  <c r="M553" i="1"/>
  <c r="O553" i="1"/>
  <c r="S553" i="1" s="1"/>
  <c r="N553" i="1"/>
  <c r="AF521" i="1"/>
  <c r="M521" i="1"/>
  <c r="BJ519" i="1" s="1"/>
  <c r="O521" i="1"/>
  <c r="S521" i="1" s="1"/>
  <c r="N521" i="1"/>
  <c r="AF481" i="1"/>
  <c r="M481" i="1"/>
  <c r="O481" i="1"/>
  <c r="N481" i="1"/>
  <c r="AF449" i="1"/>
  <c r="M449" i="1"/>
  <c r="O449" i="1"/>
  <c r="S449" i="1" s="1"/>
  <c r="N449" i="1"/>
  <c r="AF417" i="1"/>
  <c r="M417" i="1"/>
  <c r="O417" i="1"/>
  <c r="S417" i="1" s="1"/>
  <c r="N417" i="1"/>
  <c r="AF385" i="1"/>
  <c r="M385" i="1"/>
  <c r="O385" i="1"/>
  <c r="N385" i="1"/>
  <c r="AF353" i="1"/>
  <c r="M353" i="1"/>
  <c r="O353" i="1"/>
  <c r="S353" i="1" s="1"/>
  <c r="N353" i="1"/>
  <c r="AF321" i="1"/>
  <c r="M321" i="1"/>
  <c r="BJ319" i="1" s="1"/>
  <c r="O321" i="1"/>
  <c r="S321" i="1" s="1"/>
  <c r="N321" i="1"/>
  <c r="AF297" i="1"/>
  <c r="M297" i="1"/>
  <c r="O297" i="1"/>
  <c r="S297" i="1" s="1"/>
  <c r="N297" i="1"/>
  <c r="AF265" i="1"/>
  <c r="M265" i="1"/>
  <c r="BJ263" i="1" s="1"/>
  <c r="O265" i="1"/>
  <c r="S265" i="1" s="1"/>
  <c r="N265" i="1"/>
  <c r="AF233" i="1"/>
  <c r="M233" i="1"/>
  <c r="O233" i="1"/>
  <c r="S233" i="1" s="1"/>
  <c r="N233" i="1"/>
  <c r="AF201" i="1"/>
  <c r="M201" i="1"/>
  <c r="O201" i="1"/>
  <c r="S201" i="1" s="1"/>
  <c r="N201" i="1"/>
  <c r="AF153" i="1"/>
  <c r="M153" i="1"/>
  <c r="O153" i="1"/>
  <c r="S153" i="1" s="1"/>
  <c r="N153" i="1"/>
  <c r="AF81" i="1"/>
  <c r="M81" i="1"/>
  <c r="O81" i="1"/>
  <c r="S81" i="1" s="1"/>
  <c r="N81" i="1"/>
  <c r="AF1480" i="1"/>
  <c r="M1480" i="1"/>
  <c r="N1480" i="1"/>
  <c r="O1480" i="1"/>
  <c r="AF1472" i="1"/>
  <c r="M1472" i="1"/>
  <c r="N1472" i="1"/>
  <c r="O1472" i="1"/>
  <c r="AF1464" i="1"/>
  <c r="M1464" i="1"/>
  <c r="N1464" i="1"/>
  <c r="O1464" i="1"/>
  <c r="AF1456" i="1"/>
  <c r="M1456" i="1"/>
  <c r="N1456" i="1"/>
  <c r="O1456" i="1"/>
  <c r="AF1448" i="1"/>
  <c r="M1448" i="1"/>
  <c r="N1448" i="1"/>
  <c r="O1448" i="1"/>
  <c r="S1448" i="1" s="1"/>
  <c r="AF1440" i="1"/>
  <c r="M1440" i="1"/>
  <c r="N1440" i="1"/>
  <c r="O1440" i="1"/>
  <c r="AF1432" i="1"/>
  <c r="M1432" i="1"/>
  <c r="N1432" i="1"/>
  <c r="O1432" i="1"/>
  <c r="AF1424" i="1"/>
  <c r="M1424" i="1"/>
  <c r="BJ1422" i="1" s="1"/>
  <c r="N1424" i="1"/>
  <c r="O1424" i="1"/>
  <c r="S1424" i="1" s="1"/>
  <c r="AF1416" i="1"/>
  <c r="M1416" i="1"/>
  <c r="N1416" i="1"/>
  <c r="O1416" i="1"/>
  <c r="S1416" i="1" s="1"/>
  <c r="AF1408" i="1"/>
  <c r="M1408" i="1"/>
  <c r="BJ1406" i="1" s="1"/>
  <c r="N1408" i="1"/>
  <c r="O1408" i="1"/>
  <c r="S1408" i="1" s="1"/>
  <c r="AF1400" i="1"/>
  <c r="M1400" i="1"/>
  <c r="N1400" i="1"/>
  <c r="O1400" i="1"/>
  <c r="AF1392" i="1"/>
  <c r="M1392" i="1"/>
  <c r="N1392" i="1"/>
  <c r="O1392" i="1"/>
  <c r="S1392" i="1" s="1"/>
  <c r="AF1384" i="1"/>
  <c r="M1384" i="1"/>
  <c r="N1384" i="1"/>
  <c r="O1384" i="1"/>
  <c r="S1384" i="1" s="1"/>
  <c r="AF1376" i="1"/>
  <c r="M1376" i="1"/>
  <c r="N1376" i="1"/>
  <c r="O1376" i="1"/>
  <c r="S1376" i="1" s="1"/>
  <c r="AF1368" i="1"/>
  <c r="M1368" i="1"/>
  <c r="N1368" i="1"/>
  <c r="O1368" i="1"/>
  <c r="S1368" i="1" s="1"/>
  <c r="AF1360" i="1"/>
  <c r="M1360" i="1"/>
  <c r="N1360" i="1"/>
  <c r="O1360" i="1"/>
  <c r="AF1352" i="1"/>
  <c r="M1352" i="1"/>
  <c r="N1352" i="1"/>
  <c r="O1352" i="1"/>
  <c r="S1352" i="1" s="1"/>
  <c r="AF1344" i="1"/>
  <c r="M1344" i="1"/>
  <c r="N1344" i="1"/>
  <c r="O1344" i="1"/>
  <c r="S1344" i="1" s="1"/>
  <c r="AF1336" i="1"/>
  <c r="M1336" i="1"/>
  <c r="N1336" i="1"/>
  <c r="O1336" i="1"/>
  <c r="S1336" i="1" s="1"/>
  <c r="AF1328" i="1"/>
  <c r="M1328" i="1"/>
  <c r="BJ1326" i="1" s="1"/>
  <c r="N1328" i="1"/>
  <c r="O1328" i="1"/>
  <c r="S1328" i="1" s="1"/>
  <c r="AF1320" i="1"/>
  <c r="M1320" i="1"/>
  <c r="N1320" i="1"/>
  <c r="O1320" i="1"/>
  <c r="AF1312" i="1"/>
  <c r="M1312" i="1"/>
  <c r="N1312" i="1"/>
  <c r="O1312" i="1"/>
  <c r="S1312" i="1" s="1"/>
  <c r="AF1304" i="1"/>
  <c r="M1304" i="1"/>
  <c r="N1304" i="1"/>
  <c r="O1304" i="1"/>
  <c r="AF1296" i="1"/>
  <c r="M1296" i="1"/>
  <c r="BJ1294" i="1" s="1"/>
  <c r="O1296" i="1"/>
  <c r="N1296" i="1"/>
  <c r="AF1288" i="1"/>
  <c r="M1288" i="1"/>
  <c r="O1288" i="1"/>
  <c r="N1288" i="1"/>
  <c r="AF1280" i="1"/>
  <c r="M1280" i="1"/>
  <c r="BJ1278" i="1" s="1"/>
  <c r="N1280" i="1"/>
  <c r="O1280" i="1"/>
  <c r="S1280" i="1" s="1"/>
  <c r="AF1272" i="1"/>
  <c r="M1272" i="1"/>
  <c r="N1272" i="1"/>
  <c r="O1272" i="1"/>
  <c r="S1272" i="1" s="1"/>
  <c r="AF1264" i="1"/>
  <c r="M1264" i="1"/>
  <c r="O1264" i="1"/>
  <c r="N1264" i="1"/>
  <c r="AF1256" i="1"/>
  <c r="M1256" i="1"/>
  <c r="N1256" i="1"/>
  <c r="O1256" i="1"/>
  <c r="AF1248" i="1"/>
  <c r="M1248" i="1"/>
  <c r="BJ1246" i="1" s="1"/>
  <c r="N1248" i="1"/>
  <c r="O1248" i="1"/>
  <c r="S1248" i="1" s="1"/>
  <c r="AF1240" i="1"/>
  <c r="M1240" i="1"/>
  <c r="N1240" i="1"/>
  <c r="O1240" i="1"/>
  <c r="AF1232" i="1"/>
  <c r="M1232" i="1"/>
  <c r="N1232" i="1"/>
  <c r="O1232" i="1"/>
  <c r="S1232" i="1" s="1"/>
  <c r="AF1224" i="1"/>
  <c r="M1224" i="1"/>
  <c r="O1224" i="1"/>
  <c r="S1224" i="1" s="1"/>
  <c r="N1224" i="1"/>
  <c r="AF1216" i="1"/>
  <c r="M1216" i="1"/>
  <c r="N1216" i="1"/>
  <c r="O1216" i="1"/>
  <c r="S1216" i="1" s="1"/>
  <c r="AF1208" i="1"/>
  <c r="M1208" i="1"/>
  <c r="N1208" i="1"/>
  <c r="O1208" i="1"/>
  <c r="S1208" i="1" s="1"/>
  <c r="AF1200" i="1"/>
  <c r="M1200" i="1"/>
  <c r="O1200" i="1"/>
  <c r="N1200" i="1"/>
  <c r="AF1192" i="1"/>
  <c r="M1192" i="1"/>
  <c r="N1192" i="1"/>
  <c r="O1192" i="1"/>
  <c r="S1192" i="1" s="1"/>
  <c r="AF1184" i="1"/>
  <c r="M1184" i="1"/>
  <c r="N1184" i="1"/>
  <c r="O1184" i="1"/>
  <c r="AF1176" i="1"/>
  <c r="M1176" i="1"/>
  <c r="N1176" i="1"/>
  <c r="O1176" i="1"/>
  <c r="S1176" i="1" s="1"/>
  <c r="M1168" i="1"/>
  <c r="AF1168" i="1"/>
  <c r="O1168" i="1"/>
  <c r="N1168" i="1"/>
  <c r="AF1160" i="1"/>
  <c r="M1160" i="1"/>
  <c r="O1160" i="1"/>
  <c r="S1160" i="1" s="1"/>
  <c r="N1160" i="1"/>
  <c r="AF1152" i="1"/>
  <c r="M1152" i="1"/>
  <c r="N1152" i="1"/>
  <c r="O1152" i="1"/>
  <c r="M1144" i="1"/>
  <c r="AF1144" i="1"/>
  <c r="N1144" i="1"/>
  <c r="O1144" i="1"/>
  <c r="S1144" i="1" s="1"/>
  <c r="AF1136" i="1"/>
  <c r="M1136" i="1"/>
  <c r="O1136" i="1"/>
  <c r="N1136" i="1"/>
  <c r="AF1128" i="1"/>
  <c r="M1128" i="1"/>
  <c r="N1128" i="1"/>
  <c r="O1128" i="1"/>
  <c r="S1128" i="1" s="1"/>
  <c r="AF1120" i="1"/>
  <c r="M1120" i="1"/>
  <c r="BJ1118" i="1" s="1"/>
  <c r="N1120" i="1"/>
  <c r="O1120" i="1"/>
  <c r="S1120" i="1" s="1"/>
  <c r="AF1112" i="1"/>
  <c r="M1112" i="1"/>
  <c r="N1112" i="1"/>
  <c r="O1112" i="1"/>
  <c r="S1112" i="1" s="1"/>
  <c r="AF1104" i="1"/>
  <c r="M1104" i="1"/>
  <c r="N1104" i="1"/>
  <c r="O1104" i="1"/>
  <c r="AF1096" i="1"/>
  <c r="M1096" i="1"/>
  <c r="O1096" i="1"/>
  <c r="N1096" i="1"/>
  <c r="AF1088" i="1"/>
  <c r="M1088" i="1"/>
  <c r="BJ1086" i="1" s="1"/>
  <c r="N1088" i="1"/>
  <c r="O1088" i="1"/>
  <c r="S1088" i="1" s="1"/>
  <c r="AF1080" i="1"/>
  <c r="M1080" i="1"/>
  <c r="O1080" i="1"/>
  <c r="S1080" i="1" s="1"/>
  <c r="N1080" i="1"/>
  <c r="AF1072" i="1"/>
  <c r="M1072" i="1"/>
  <c r="O1072" i="1"/>
  <c r="N1072" i="1"/>
  <c r="AF1064" i="1"/>
  <c r="M1064" i="1"/>
  <c r="N1064" i="1"/>
  <c r="O1064" i="1"/>
  <c r="S1064" i="1" s="1"/>
  <c r="AF1056" i="1"/>
  <c r="M1056" i="1"/>
  <c r="N1056" i="1"/>
  <c r="O1056" i="1"/>
  <c r="S1056" i="1" s="1"/>
  <c r="AF1048" i="1"/>
  <c r="M1048" i="1"/>
  <c r="N1048" i="1"/>
  <c r="O1048" i="1"/>
  <c r="S1048" i="1" s="1"/>
  <c r="AF1040" i="1"/>
  <c r="M1040" i="1"/>
  <c r="N1040" i="1"/>
  <c r="O1040" i="1"/>
  <c r="AF1032" i="1"/>
  <c r="M1032" i="1"/>
  <c r="N1032" i="1"/>
  <c r="O1032" i="1"/>
  <c r="S1032" i="1" s="1"/>
  <c r="AF1024" i="1"/>
  <c r="M1024" i="1"/>
  <c r="N1024" i="1"/>
  <c r="O1024" i="1"/>
  <c r="S1024" i="1" s="1"/>
  <c r="AF1016" i="1"/>
  <c r="M1016" i="1"/>
  <c r="N1016" i="1"/>
  <c r="O1016" i="1"/>
  <c r="S1016" i="1" s="1"/>
  <c r="AF1008" i="1"/>
  <c r="M1008" i="1"/>
  <c r="BJ1006" i="1" s="1"/>
  <c r="N1008" i="1"/>
  <c r="O1008" i="1"/>
  <c r="S1008" i="1" s="1"/>
  <c r="AF1000" i="1"/>
  <c r="M1000" i="1"/>
  <c r="N1000" i="1"/>
  <c r="O1000" i="1"/>
  <c r="S1000" i="1" s="1"/>
  <c r="AF992" i="1"/>
  <c r="M992" i="1"/>
  <c r="N992" i="1"/>
  <c r="O992" i="1"/>
  <c r="S992" i="1" s="1"/>
  <c r="AF984" i="1"/>
  <c r="M984" i="1"/>
  <c r="N984" i="1"/>
  <c r="O984" i="1"/>
  <c r="AF976" i="1"/>
  <c r="M976" i="1"/>
  <c r="BJ974" i="1" s="1"/>
  <c r="N976" i="1"/>
  <c r="O976" i="1"/>
  <c r="S976" i="1" s="1"/>
  <c r="AF968" i="1"/>
  <c r="M968" i="1"/>
  <c r="N968" i="1"/>
  <c r="O968" i="1"/>
  <c r="AF960" i="1"/>
  <c r="M960" i="1"/>
  <c r="N960" i="1"/>
  <c r="O960" i="1"/>
  <c r="S960" i="1" s="1"/>
  <c r="AF952" i="1"/>
  <c r="M952" i="1"/>
  <c r="N952" i="1"/>
  <c r="O952" i="1"/>
  <c r="S952" i="1" s="1"/>
  <c r="AF944" i="1"/>
  <c r="M944" i="1"/>
  <c r="N944" i="1"/>
  <c r="O944" i="1"/>
  <c r="AF936" i="1"/>
  <c r="M936" i="1"/>
  <c r="N936" i="1"/>
  <c r="O936" i="1"/>
  <c r="S936" i="1" s="1"/>
  <c r="AF928" i="1"/>
  <c r="M928" i="1"/>
  <c r="BJ926" i="1" s="1"/>
  <c r="N928" i="1"/>
  <c r="O928" i="1"/>
  <c r="S928" i="1" s="1"/>
  <c r="AF920" i="1"/>
  <c r="M920" i="1"/>
  <c r="N920" i="1"/>
  <c r="O920" i="1"/>
  <c r="S920" i="1" s="1"/>
  <c r="AF912" i="1"/>
  <c r="M912" i="1"/>
  <c r="N912" i="1"/>
  <c r="O912" i="1"/>
  <c r="S912" i="1" s="1"/>
  <c r="AF904" i="1"/>
  <c r="M904" i="1"/>
  <c r="N904" i="1"/>
  <c r="O904" i="1"/>
  <c r="S904" i="1" s="1"/>
  <c r="AF896" i="1"/>
  <c r="M896" i="1"/>
  <c r="BJ894" i="1" s="1"/>
  <c r="N896" i="1"/>
  <c r="O896" i="1"/>
  <c r="S896" i="1" s="1"/>
  <c r="AF888" i="1"/>
  <c r="M888" i="1"/>
  <c r="N888" i="1"/>
  <c r="O888" i="1"/>
  <c r="S888" i="1" s="1"/>
  <c r="AF880" i="1"/>
  <c r="M880" i="1"/>
  <c r="N880" i="1"/>
  <c r="O880" i="1"/>
  <c r="S880" i="1" s="1"/>
  <c r="AF872" i="1"/>
  <c r="M872" i="1"/>
  <c r="N872" i="1"/>
  <c r="O872" i="1"/>
  <c r="S872" i="1" s="1"/>
  <c r="AF864" i="1"/>
  <c r="M864" i="1"/>
  <c r="N864" i="1"/>
  <c r="O864" i="1"/>
  <c r="AF856" i="1"/>
  <c r="M856" i="1"/>
  <c r="N856" i="1"/>
  <c r="O856" i="1"/>
  <c r="S856" i="1" s="1"/>
  <c r="AF848" i="1"/>
  <c r="M848" i="1"/>
  <c r="N848" i="1"/>
  <c r="O848" i="1"/>
  <c r="AF840" i="1"/>
  <c r="M840" i="1"/>
  <c r="N840" i="1"/>
  <c r="O840" i="1"/>
  <c r="AF832" i="1"/>
  <c r="M832" i="1"/>
  <c r="BJ830" i="1" s="1"/>
  <c r="N832" i="1"/>
  <c r="P832" i="1" s="1"/>
  <c r="O832" i="1"/>
  <c r="S832" i="1" s="1"/>
  <c r="AF824" i="1"/>
  <c r="M824" i="1"/>
  <c r="N824" i="1"/>
  <c r="O824" i="1"/>
  <c r="AF816" i="1"/>
  <c r="M816" i="1"/>
  <c r="N816" i="1"/>
  <c r="O816" i="1"/>
  <c r="AF808" i="1"/>
  <c r="M808" i="1"/>
  <c r="N808" i="1"/>
  <c r="O808" i="1"/>
  <c r="AF800" i="1"/>
  <c r="M800" i="1"/>
  <c r="N800" i="1"/>
  <c r="O800" i="1"/>
  <c r="AF792" i="1"/>
  <c r="M792" i="1"/>
  <c r="N792" i="1"/>
  <c r="O792" i="1"/>
  <c r="S792" i="1" s="1"/>
  <c r="AF784" i="1"/>
  <c r="M784" i="1"/>
  <c r="N784" i="1"/>
  <c r="O784" i="1"/>
  <c r="AF776" i="1"/>
  <c r="M776" i="1"/>
  <c r="N776" i="1"/>
  <c r="O776" i="1"/>
  <c r="AF768" i="1"/>
  <c r="M768" i="1"/>
  <c r="N768" i="1"/>
  <c r="O768" i="1"/>
  <c r="AF760" i="1"/>
  <c r="M760" i="1"/>
  <c r="N760" i="1"/>
  <c r="O760" i="1"/>
  <c r="S760" i="1" s="1"/>
  <c r="AF752" i="1"/>
  <c r="M752" i="1"/>
  <c r="N752" i="1"/>
  <c r="O752" i="1"/>
  <c r="S752" i="1" s="1"/>
  <c r="AF744" i="1"/>
  <c r="M744" i="1"/>
  <c r="N744" i="1"/>
  <c r="O744" i="1"/>
  <c r="S744" i="1" s="1"/>
  <c r="AF736" i="1"/>
  <c r="M736" i="1"/>
  <c r="N736" i="1"/>
  <c r="O736" i="1"/>
  <c r="S736" i="1" s="1"/>
  <c r="AF728" i="1"/>
  <c r="M728" i="1"/>
  <c r="N728" i="1"/>
  <c r="O728" i="1"/>
  <c r="S728" i="1" s="1"/>
  <c r="AF720" i="1"/>
  <c r="M720" i="1"/>
  <c r="BJ718" i="1" s="1"/>
  <c r="N720" i="1"/>
  <c r="O720" i="1"/>
  <c r="S720" i="1" s="1"/>
  <c r="AF712" i="1"/>
  <c r="M712" i="1"/>
  <c r="N712" i="1"/>
  <c r="O712" i="1"/>
  <c r="S712" i="1" s="1"/>
  <c r="AF704" i="1"/>
  <c r="M704" i="1"/>
  <c r="N704" i="1"/>
  <c r="O704" i="1"/>
  <c r="S704" i="1" s="1"/>
  <c r="AF696" i="1"/>
  <c r="M696" i="1"/>
  <c r="N696" i="1"/>
  <c r="O696" i="1"/>
  <c r="S696" i="1" s="1"/>
  <c r="AF688" i="1"/>
  <c r="M688" i="1"/>
  <c r="BJ686" i="1" s="1"/>
  <c r="N688" i="1"/>
  <c r="O688" i="1"/>
  <c r="S688" i="1" s="1"/>
  <c r="AF680" i="1"/>
  <c r="M680" i="1"/>
  <c r="N680" i="1"/>
  <c r="O680" i="1"/>
  <c r="AF672" i="1"/>
  <c r="M672" i="1"/>
  <c r="N672" i="1"/>
  <c r="O672" i="1"/>
  <c r="AF664" i="1"/>
  <c r="M664" i="1"/>
  <c r="N664" i="1"/>
  <c r="O664" i="1"/>
  <c r="AF656" i="1"/>
  <c r="M656" i="1"/>
  <c r="N656" i="1"/>
  <c r="O656" i="1"/>
  <c r="S656" i="1" s="1"/>
  <c r="AF648" i="1"/>
  <c r="M648" i="1"/>
  <c r="N648" i="1"/>
  <c r="O648" i="1"/>
  <c r="AF640" i="1"/>
  <c r="M640" i="1"/>
  <c r="N640" i="1"/>
  <c r="O640" i="1"/>
  <c r="AF632" i="1"/>
  <c r="M632" i="1"/>
  <c r="N632" i="1"/>
  <c r="O632" i="1"/>
  <c r="S632" i="1" s="1"/>
  <c r="AF624" i="1"/>
  <c r="M624" i="1"/>
  <c r="N624" i="1"/>
  <c r="O624" i="1"/>
  <c r="AF616" i="1"/>
  <c r="M616" i="1"/>
  <c r="N616" i="1"/>
  <c r="O616" i="1"/>
  <c r="S616" i="1" s="1"/>
  <c r="AF608" i="1"/>
  <c r="M608" i="1"/>
  <c r="N608" i="1"/>
  <c r="O608" i="1"/>
  <c r="S608" i="1" s="1"/>
  <c r="AF600" i="1"/>
  <c r="M600" i="1"/>
  <c r="N600" i="1"/>
  <c r="O600" i="1"/>
  <c r="S600" i="1" s="1"/>
  <c r="AF592" i="1"/>
  <c r="M592" i="1"/>
  <c r="BJ590" i="1" s="1"/>
  <c r="N592" i="1"/>
  <c r="O592" i="1"/>
  <c r="S592" i="1" s="1"/>
  <c r="AF584" i="1"/>
  <c r="M584" i="1"/>
  <c r="N584" i="1"/>
  <c r="O584" i="1"/>
  <c r="S584" i="1" s="1"/>
  <c r="AF576" i="1"/>
  <c r="M576" i="1"/>
  <c r="N576" i="1"/>
  <c r="O576" i="1"/>
  <c r="AF568" i="1"/>
  <c r="M568" i="1"/>
  <c r="N568" i="1"/>
  <c r="O568" i="1"/>
  <c r="S568" i="1" s="1"/>
  <c r="AF560" i="1"/>
  <c r="M560" i="1"/>
  <c r="N560" i="1"/>
  <c r="O560" i="1"/>
  <c r="AF552" i="1"/>
  <c r="M552" i="1"/>
  <c r="N552" i="1"/>
  <c r="O552" i="1"/>
  <c r="AF544" i="1"/>
  <c r="M544" i="1"/>
  <c r="N544" i="1"/>
  <c r="O544" i="1"/>
  <c r="S544" i="1" s="1"/>
  <c r="AF536" i="1"/>
  <c r="M536" i="1"/>
  <c r="N536" i="1"/>
  <c r="O536" i="1"/>
  <c r="S536" i="1" s="1"/>
  <c r="AF528" i="1"/>
  <c r="M528" i="1"/>
  <c r="N528" i="1"/>
  <c r="O528" i="1"/>
  <c r="AF520" i="1"/>
  <c r="M520" i="1"/>
  <c r="N520" i="1"/>
  <c r="O520" i="1"/>
  <c r="S520" i="1" s="1"/>
  <c r="AF512" i="1"/>
  <c r="M512" i="1"/>
  <c r="N512" i="1"/>
  <c r="O512" i="1"/>
  <c r="AF504" i="1"/>
  <c r="M504" i="1"/>
  <c r="N504" i="1"/>
  <c r="O504" i="1"/>
  <c r="AF496" i="1"/>
  <c r="M496" i="1"/>
  <c r="N496" i="1"/>
  <c r="O496" i="1"/>
  <c r="AF488" i="1"/>
  <c r="M488" i="1"/>
  <c r="N488" i="1"/>
  <c r="O488" i="1"/>
  <c r="AF480" i="1"/>
  <c r="M480" i="1"/>
  <c r="N480" i="1"/>
  <c r="O480" i="1"/>
  <c r="S480" i="1" s="1"/>
  <c r="AF472" i="1"/>
  <c r="M472" i="1"/>
  <c r="N472" i="1"/>
  <c r="O472" i="1"/>
  <c r="S472" i="1" s="1"/>
  <c r="AF464" i="1"/>
  <c r="M464" i="1"/>
  <c r="N464" i="1"/>
  <c r="O464" i="1"/>
  <c r="AF456" i="1"/>
  <c r="M456" i="1"/>
  <c r="N456" i="1"/>
  <c r="O456" i="1"/>
  <c r="S456" i="1" s="1"/>
  <c r="AF448" i="1"/>
  <c r="M448" i="1"/>
  <c r="N448" i="1"/>
  <c r="O448" i="1"/>
  <c r="S448" i="1" s="1"/>
  <c r="AF440" i="1"/>
  <c r="M440" i="1"/>
  <c r="N440" i="1"/>
  <c r="O440" i="1"/>
  <c r="S440" i="1" s="1"/>
  <c r="AF432" i="1"/>
  <c r="M432" i="1"/>
  <c r="BJ430" i="1" s="1"/>
  <c r="N432" i="1"/>
  <c r="O432" i="1"/>
  <c r="S432" i="1" s="1"/>
  <c r="AF424" i="1"/>
  <c r="M424" i="1"/>
  <c r="N424" i="1"/>
  <c r="O424" i="1"/>
  <c r="AF416" i="1"/>
  <c r="M416" i="1"/>
  <c r="N416" i="1"/>
  <c r="O416" i="1"/>
  <c r="AF408" i="1"/>
  <c r="M408" i="1"/>
  <c r="N408" i="1"/>
  <c r="O408" i="1"/>
  <c r="S408" i="1" s="1"/>
  <c r="AF400" i="1"/>
  <c r="M400" i="1"/>
  <c r="N400" i="1"/>
  <c r="O400" i="1"/>
  <c r="AF392" i="1"/>
  <c r="M392" i="1"/>
  <c r="N392" i="1"/>
  <c r="O392" i="1"/>
  <c r="S392" i="1" s="1"/>
  <c r="AF384" i="1"/>
  <c r="M384" i="1"/>
  <c r="N384" i="1"/>
  <c r="O384" i="1"/>
  <c r="S384" i="1" s="1"/>
  <c r="AF376" i="1"/>
  <c r="M376" i="1"/>
  <c r="N376" i="1"/>
  <c r="O376" i="1"/>
  <c r="S376" i="1" s="1"/>
  <c r="AF368" i="1"/>
  <c r="M368" i="1"/>
  <c r="N368" i="1"/>
  <c r="O368" i="1"/>
  <c r="S368" i="1" s="1"/>
  <c r="AF360" i="1"/>
  <c r="M360" i="1"/>
  <c r="N360" i="1"/>
  <c r="O360" i="1"/>
  <c r="S360" i="1" s="1"/>
  <c r="AF352" i="1"/>
  <c r="M352" i="1"/>
  <c r="N352" i="1"/>
  <c r="O352" i="1"/>
  <c r="S352" i="1" s="1"/>
  <c r="AF344" i="1"/>
  <c r="M344" i="1"/>
  <c r="N344" i="1"/>
  <c r="O344" i="1"/>
  <c r="S344" i="1" s="1"/>
  <c r="AF336" i="1"/>
  <c r="M336" i="1"/>
  <c r="N336" i="1"/>
  <c r="O336" i="1"/>
  <c r="S336" i="1" s="1"/>
  <c r="AF328" i="1"/>
  <c r="M328" i="1"/>
  <c r="N328" i="1"/>
  <c r="O328" i="1"/>
  <c r="S328" i="1" s="1"/>
  <c r="AF320" i="1"/>
  <c r="M320" i="1"/>
  <c r="N320" i="1"/>
  <c r="O320" i="1"/>
  <c r="AF312" i="1"/>
  <c r="M312" i="1"/>
  <c r="N312" i="1"/>
  <c r="O312" i="1"/>
  <c r="AF304" i="1"/>
  <c r="M304" i="1"/>
  <c r="N304" i="1"/>
  <c r="O304" i="1"/>
  <c r="AF296" i="1"/>
  <c r="M296" i="1"/>
  <c r="N296" i="1"/>
  <c r="O296" i="1"/>
  <c r="S296" i="1" s="1"/>
  <c r="AF288" i="1"/>
  <c r="M288" i="1"/>
  <c r="N288" i="1"/>
  <c r="O288" i="1"/>
  <c r="AF280" i="1"/>
  <c r="M280" i="1"/>
  <c r="N280" i="1"/>
  <c r="O280" i="1"/>
  <c r="S280" i="1" s="1"/>
  <c r="AF272" i="1"/>
  <c r="M272" i="1"/>
  <c r="N272" i="1"/>
  <c r="O272" i="1"/>
  <c r="S272" i="1" s="1"/>
  <c r="AF264" i="1"/>
  <c r="M264" i="1"/>
  <c r="N264" i="1"/>
  <c r="O264" i="1"/>
  <c r="AF256" i="1"/>
  <c r="M256" i="1"/>
  <c r="BJ254" i="1" s="1"/>
  <c r="N256" i="1"/>
  <c r="O256" i="1"/>
  <c r="S256" i="1" s="1"/>
  <c r="AF248" i="1"/>
  <c r="M248" i="1"/>
  <c r="N248" i="1"/>
  <c r="O248" i="1"/>
  <c r="S248" i="1" s="1"/>
  <c r="AF240" i="1"/>
  <c r="M240" i="1"/>
  <c r="N240" i="1"/>
  <c r="O240" i="1"/>
  <c r="AF232" i="1"/>
  <c r="M232" i="1"/>
  <c r="N232" i="1"/>
  <c r="O232" i="1"/>
  <c r="S232" i="1" s="1"/>
  <c r="AF224" i="1"/>
  <c r="M224" i="1"/>
  <c r="N224" i="1"/>
  <c r="O224" i="1"/>
  <c r="S224" i="1" s="1"/>
  <c r="AF216" i="1"/>
  <c r="M216" i="1"/>
  <c r="N216" i="1"/>
  <c r="O216" i="1"/>
  <c r="S216" i="1" s="1"/>
  <c r="AF208" i="1"/>
  <c r="M208" i="1"/>
  <c r="N208" i="1"/>
  <c r="O208" i="1"/>
  <c r="S208" i="1" s="1"/>
  <c r="AF200" i="1"/>
  <c r="M200" i="1"/>
  <c r="N200" i="1"/>
  <c r="O200" i="1"/>
  <c r="AF192" i="1"/>
  <c r="M192" i="1"/>
  <c r="N192" i="1"/>
  <c r="O192" i="1"/>
  <c r="S192" i="1" s="1"/>
  <c r="AF184" i="1"/>
  <c r="M184" i="1"/>
  <c r="N184" i="1"/>
  <c r="O184" i="1"/>
  <c r="AF176" i="1"/>
  <c r="M176" i="1"/>
  <c r="N176" i="1"/>
  <c r="O176" i="1"/>
  <c r="S176" i="1" s="1"/>
  <c r="AF168" i="1"/>
  <c r="M168" i="1"/>
  <c r="N168" i="1"/>
  <c r="O168" i="1"/>
  <c r="AF160" i="1"/>
  <c r="M160" i="1"/>
  <c r="N160" i="1"/>
  <c r="O160" i="1"/>
  <c r="S160" i="1" s="1"/>
  <c r="AF152" i="1"/>
  <c r="M152" i="1"/>
  <c r="N152" i="1"/>
  <c r="O152" i="1"/>
  <c r="S152" i="1" s="1"/>
  <c r="AF144" i="1"/>
  <c r="M144" i="1"/>
  <c r="N144" i="1"/>
  <c r="O144" i="1"/>
  <c r="AF136" i="1"/>
  <c r="M136" i="1"/>
  <c r="N136" i="1"/>
  <c r="O136" i="1"/>
  <c r="S136" i="1" s="1"/>
  <c r="AF128" i="1"/>
  <c r="M128" i="1"/>
  <c r="N128" i="1"/>
  <c r="O128" i="1"/>
  <c r="S128" i="1" s="1"/>
  <c r="AF120" i="1"/>
  <c r="M120" i="1"/>
  <c r="N120" i="1"/>
  <c r="O120" i="1"/>
  <c r="AF112" i="1"/>
  <c r="M112" i="1"/>
  <c r="N112" i="1"/>
  <c r="O112" i="1"/>
  <c r="S112" i="1" s="1"/>
  <c r="AF104" i="1"/>
  <c r="M104" i="1"/>
  <c r="N104" i="1"/>
  <c r="O104" i="1"/>
  <c r="AF96" i="1"/>
  <c r="M96" i="1"/>
  <c r="N96" i="1"/>
  <c r="O96" i="1"/>
  <c r="S96" i="1" s="1"/>
  <c r="AF88" i="1"/>
  <c r="M88" i="1"/>
  <c r="N88" i="1"/>
  <c r="O88" i="1"/>
  <c r="AF80" i="1"/>
  <c r="M80" i="1"/>
  <c r="N80" i="1"/>
  <c r="O80" i="1"/>
  <c r="AF72" i="1"/>
  <c r="M72" i="1"/>
  <c r="N72" i="1"/>
  <c r="O72" i="1"/>
  <c r="AF64" i="1"/>
  <c r="M64" i="1"/>
  <c r="N64" i="1"/>
  <c r="O64" i="1"/>
  <c r="S64" i="1" s="1"/>
  <c r="AF56" i="1"/>
  <c r="M56" i="1"/>
  <c r="N56" i="1"/>
  <c r="O56" i="1"/>
  <c r="S56" i="1" s="1"/>
  <c r="AF1479" i="1"/>
  <c r="M1479" i="1"/>
  <c r="O1479" i="1"/>
  <c r="N1479" i="1"/>
  <c r="AF1471" i="1"/>
  <c r="M1471" i="1"/>
  <c r="O1471" i="1"/>
  <c r="N1471" i="1"/>
  <c r="AF1463" i="1"/>
  <c r="M1463" i="1"/>
  <c r="O1463" i="1"/>
  <c r="N1463" i="1"/>
  <c r="AF1455" i="1"/>
  <c r="M1455" i="1"/>
  <c r="O1455" i="1"/>
  <c r="N1455" i="1"/>
  <c r="AF1447" i="1"/>
  <c r="M1447" i="1"/>
  <c r="BJ1445" i="1" s="1"/>
  <c r="O1447" i="1"/>
  <c r="N1447" i="1"/>
  <c r="AF1439" i="1"/>
  <c r="M1439" i="1"/>
  <c r="O1439" i="1"/>
  <c r="S1439" i="1" s="1"/>
  <c r="N1439" i="1"/>
  <c r="AF1431" i="1"/>
  <c r="M1431" i="1"/>
  <c r="O1431" i="1"/>
  <c r="N1431" i="1"/>
  <c r="AF1423" i="1"/>
  <c r="M1423" i="1"/>
  <c r="O1423" i="1"/>
  <c r="S1423" i="1" s="1"/>
  <c r="N1423" i="1"/>
  <c r="AF1415" i="1"/>
  <c r="M1415" i="1"/>
  <c r="O1415" i="1"/>
  <c r="N1415" i="1"/>
  <c r="AF1407" i="1"/>
  <c r="M1407" i="1"/>
  <c r="O1407" i="1"/>
  <c r="S1407" i="1" s="1"/>
  <c r="N1407" i="1"/>
  <c r="AF1399" i="1"/>
  <c r="M1399" i="1"/>
  <c r="O1399" i="1"/>
  <c r="N1399" i="1"/>
  <c r="AF1391" i="1"/>
  <c r="M1391" i="1"/>
  <c r="O1391" i="1"/>
  <c r="S1391" i="1" s="1"/>
  <c r="N1391" i="1"/>
  <c r="AF1383" i="1"/>
  <c r="M1383" i="1"/>
  <c r="O1383" i="1"/>
  <c r="N1383" i="1"/>
  <c r="AF1375" i="1"/>
  <c r="M1375" i="1"/>
  <c r="O1375" i="1"/>
  <c r="S1375" i="1" s="1"/>
  <c r="N1375" i="1"/>
  <c r="AF1367" i="1"/>
  <c r="M1367" i="1"/>
  <c r="O1367" i="1"/>
  <c r="N1367" i="1"/>
  <c r="AF1359" i="1"/>
  <c r="M1359" i="1"/>
  <c r="N1359" i="1"/>
  <c r="O1359" i="1"/>
  <c r="AF1351" i="1"/>
  <c r="M1351" i="1"/>
  <c r="N1351" i="1"/>
  <c r="O1351" i="1"/>
  <c r="AF1343" i="1"/>
  <c r="M1343" i="1"/>
  <c r="O1343" i="1"/>
  <c r="N1343" i="1"/>
  <c r="AF1335" i="1"/>
  <c r="M1335" i="1"/>
  <c r="O1335" i="1"/>
  <c r="N1335" i="1"/>
  <c r="AF1327" i="1"/>
  <c r="M1327" i="1"/>
  <c r="O1327" i="1"/>
  <c r="N1327" i="1"/>
  <c r="AF1319" i="1"/>
  <c r="M1319" i="1"/>
  <c r="O1319" i="1"/>
  <c r="N1319" i="1"/>
  <c r="AF1311" i="1"/>
  <c r="M1311" i="1"/>
  <c r="O1311" i="1"/>
  <c r="S1311" i="1" s="1"/>
  <c r="N1311" i="1"/>
  <c r="AF1303" i="1"/>
  <c r="M1303" i="1"/>
  <c r="O1303" i="1"/>
  <c r="N1303" i="1"/>
  <c r="AF1295" i="1"/>
  <c r="M1295" i="1"/>
  <c r="O1295" i="1"/>
  <c r="S1295" i="1" s="1"/>
  <c r="N1295" i="1"/>
  <c r="AF1287" i="1"/>
  <c r="M1287" i="1"/>
  <c r="O1287" i="1"/>
  <c r="N1287" i="1"/>
  <c r="AF1279" i="1"/>
  <c r="M1279" i="1"/>
  <c r="O1279" i="1"/>
  <c r="N1279" i="1"/>
  <c r="AF1271" i="1"/>
  <c r="M1271" i="1"/>
  <c r="O1271" i="1"/>
  <c r="N1271" i="1"/>
  <c r="AF1263" i="1"/>
  <c r="M1263" i="1"/>
  <c r="O1263" i="1"/>
  <c r="S1263" i="1" s="1"/>
  <c r="N1263" i="1"/>
  <c r="AF1255" i="1"/>
  <c r="M1255" i="1"/>
  <c r="O1255" i="1"/>
  <c r="N1255" i="1"/>
  <c r="AF1247" i="1"/>
  <c r="M1247" i="1"/>
  <c r="O1247" i="1"/>
  <c r="S1247" i="1" s="1"/>
  <c r="N1247" i="1"/>
  <c r="AF1239" i="1"/>
  <c r="M1239" i="1"/>
  <c r="O1239" i="1"/>
  <c r="N1239" i="1"/>
  <c r="AF1231" i="1"/>
  <c r="M1231" i="1"/>
  <c r="O1231" i="1"/>
  <c r="S1231" i="1" s="1"/>
  <c r="N1231" i="1"/>
  <c r="AF1223" i="1"/>
  <c r="M1223" i="1"/>
  <c r="O1223" i="1"/>
  <c r="N1223" i="1"/>
  <c r="AF1215" i="1"/>
  <c r="M1215" i="1"/>
  <c r="O1215" i="1"/>
  <c r="N1215" i="1"/>
  <c r="AF1207" i="1"/>
  <c r="M1207" i="1"/>
  <c r="O1207" i="1"/>
  <c r="N1207" i="1"/>
  <c r="AF1199" i="1"/>
  <c r="M1199" i="1"/>
  <c r="O1199" i="1"/>
  <c r="S1199" i="1" s="1"/>
  <c r="N1199" i="1"/>
  <c r="AF1191" i="1"/>
  <c r="M1191" i="1"/>
  <c r="O1191" i="1"/>
  <c r="N1191" i="1"/>
  <c r="AF1183" i="1"/>
  <c r="M1183" i="1"/>
  <c r="O1183" i="1"/>
  <c r="S1183" i="1" s="1"/>
  <c r="N1183" i="1"/>
  <c r="AF1175" i="1"/>
  <c r="M1175" i="1"/>
  <c r="O1175" i="1"/>
  <c r="N1175" i="1"/>
  <c r="AF1167" i="1"/>
  <c r="M1167" i="1"/>
  <c r="O1167" i="1"/>
  <c r="S1167" i="1" s="1"/>
  <c r="N1167" i="1"/>
  <c r="AF1159" i="1"/>
  <c r="M1159" i="1"/>
  <c r="O1159" i="1"/>
  <c r="N1159" i="1"/>
  <c r="AF1151" i="1"/>
  <c r="M1151" i="1"/>
  <c r="O1151" i="1"/>
  <c r="S1151" i="1" s="1"/>
  <c r="N1151" i="1"/>
  <c r="AF1143" i="1"/>
  <c r="M1143" i="1"/>
  <c r="BJ1141" i="1" s="1"/>
  <c r="O1143" i="1"/>
  <c r="N1143" i="1"/>
  <c r="AF1135" i="1"/>
  <c r="M1135" i="1"/>
  <c r="O1135" i="1"/>
  <c r="N1135" i="1"/>
  <c r="AF1127" i="1"/>
  <c r="M1127" i="1"/>
  <c r="O1127" i="1"/>
  <c r="N1127" i="1"/>
  <c r="AF1119" i="1"/>
  <c r="M1119" i="1"/>
  <c r="O1119" i="1"/>
  <c r="N1119" i="1"/>
  <c r="AF1111" i="1"/>
  <c r="M1111" i="1"/>
  <c r="O1111" i="1"/>
  <c r="N1111" i="1"/>
  <c r="AF1103" i="1"/>
  <c r="M1103" i="1"/>
  <c r="O1103" i="1"/>
  <c r="N1103" i="1"/>
  <c r="AF1095" i="1"/>
  <c r="M1095" i="1"/>
  <c r="O1095" i="1"/>
  <c r="N1095" i="1"/>
  <c r="AF1087" i="1"/>
  <c r="M1087" i="1"/>
  <c r="O1087" i="1"/>
  <c r="S1087" i="1" s="1"/>
  <c r="N1087" i="1"/>
  <c r="AF1079" i="1"/>
  <c r="M1079" i="1"/>
  <c r="BJ1077" i="1" s="1"/>
  <c r="O1079" i="1"/>
  <c r="N1079" i="1"/>
  <c r="AF1071" i="1"/>
  <c r="M1071" i="1"/>
  <c r="O1071" i="1"/>
  <c r="S1071" i="1" s="1"/>
  <c r="N1071" i="1"/>
  <c r="AF1063" i="1"/>
  <c r="M1063" i="1"/>
  <c r="BJ1061" i="1" s="1"/>
  <c r="O1063" i="1"/>
  <c r="N1063" i="1"/>
  <c r="AF1055" i="1"/>
  <c r="M1055" i="1"/>
  <c r="O1055" i="1"/>
  <c r="S1055" i="1" s="1"/>
  <c r="N1055" i="1"/>
  <c r="AF1047" i="1"/>
  <c r="M1047" i="1"/>
  <c r="O1047" i="1"/>
  <c r="N1047" i="1"/>
  <c r="AF1039" i="1"/>
  <c r="M1039" i="1"/>
  <c r="O1039" i="1"/>
  <c r="S1039" i="1" s="1"/>
  <c r="N1039" i="1"/>
  <c r="AF1031" i="1"/>
  <c r="M1031" i="1"/>
  <c r="BJ1029" i="1" s="1"/>
  <c r="O1031" i="1"/>
  <c r="N1031" i="1"/>
  <c r="AF1023" i="1"/>
  <c r="M1023" i="1"/>
  <c r="O1023" i="1"/>
  <c r="S1023" i="1" s="1"/>
  <c r="N1023" i="1"/>
  <c r="AF1015" i="1"/>
  <c r="M1015" i="1"/>
  <c r="O1015" i="1"/>
  <c r="N1015" i="1"/>
  <c r="AF1007" i="1"/>
  <c r="M1007" i="1"/>
  <c r="O1007" i="1"/>
  <c r="S1007" i="1" s="1"/>
  <c r="N1007" i="1"/>
  <c r="AF999" i="1"/>
  <c r="M999" i="1"/>
  <c r="BJ997" i="1" s="1"/>
  <c r="O999" i="1"/>
  <c r="N999" i="1"/>
  <c r="AF991" i="1"/>
  <c r="M991" i="1"/>
  <c r="O991" i="1"/>
  <c r="S991" i="1" s="1"/>
  <c r="N991" i="1"/>
  <c r="AF983" i="1"/>
  <c r="M983" i="1"/>
  <c r="BJ981" i="1" s="1"/>
  <c r="O983" i="1"/>
  <c r="N983" i="1"/>
  <c r="AF975" i="1"/>
  <c r="M975" i="1"/>
  <c r="O975" i="1"/>
  <c r="S975" i="1" s="1"/>
  <c r="N975" i="1"/>
  <c r="AF967" i="1"/>
  <c r="M967" i="1"/>
  <c r="O967" i="1"/>
  <c r="N967" i="1"/>
  <c r="AF959" i="1"/>
  <c r="M959" i="1"/>
  <c r="O959" i="1"/>
  <c r="N959" i="1"/>
  <c r="AF951" i="1"/>
  <c r="M951" i="1"/>
  <c r="O951" i="1"/>
  <c r="N951" i="1"/>
  <c r="AF943" i="1"/>
  <c r="M943" i="1"/>
  <c r="O943" i="1"/>
  <c r="S943" i="1" s="1"/>
  <c r="N943" i="1"/>
  <c r="AF935" i="1"/>
  <c r="M935" i="1"/>
  <c r="O935" i="1"/>
  <c r="N935" i="1"/>
  <c r="AF927" i="1"/>
  <c r="M927" i="1"/>
  <c r="O927" i="1"/>
  <c r="N927" i="1"/>
  <c r="AF919" i="1"/>
  <c r="M919" i="1"/>
  <c r="O919" i="1"/>
  <c r="N919" i="1"/>
  <c r="AF911" i="1"/>
  <c r="M911" i="1"/>
  <c r="O911" i="1"/>
  <c r="S911" i="1" s="1"/>
  <c r="N911" i="1"/>
  <c r="AF903" i="1"/>
  <c r="M903" i="1"/>
  <c r="O903" i="1"/>
  <c r="N903" i="1"/>
  <c r="AF895" i="1"/>
  <c r="M895" i="1"/>
  <c r="O895" i="1"/>
  <c r="N895" i="1"/>
  <c r="AF887" i="1"/>
  <c r="M887" i="1"/>
  <c r="O887" i="1"/>
  <c r="N887" i="1"/>
  <c r="AF879" i="1"/>
  <c r="M879" i="1"/>
  <c r="O879" i="1"/>
  <c r="N879" i="1"/>
  <c r="AF871" i="1"/>
  <c r="M871" i="1"/>
  <c r="O871" i="1"/>
  <c r="N871" i="1"/>
  <c r="AF863" i="1"/>
  <c r="M863" i="1"/>
  <c r="O863" i="1"/>
  <c r="S863" i="1" s="1"/>
  <c r="N863" i="1"/>
  <c r="AF855" i="1"/>
  <c r="M855" i="1"/>
  <c r="O855" i="1"/>
  <c r="N855" i="1"/>
  <c r="AF847" i="1"/>
  <c r="M847" i="1"/>
  <c r="O847" i="1"/>
  <c r="S847" i="1" s="1"/>
  <c r="N847" i="1"/>
  <c r="AF839" i="1"/>
  <c r="M839" i="1"/>
  <c r="O839" i="1"/>
  <c r="N839" i="1"/>
  <c r="AF831" i="1"/>
  <c r="M831" i="1"/>
  <c r="O831" i="1"/>
  <c r="S831" i="1" s="1"/>
  <c r="N831" i="1"/>
  <c r="AF823" i="1"/>
  <c r="M823" i="1"/>
  <c r="BJ821" i="1" s="1"/>
  <c r="O823" i="1"/>
  <c r="N823" i="1"/>
  <c r="AF815" i="1"/>
  <c r="M815" i="1"/>
  <c r="O815" i="1"/>
  <c r="N815" i="1"/>
  <c r="AF807" i="1"/>
  <c r="M807" i="1"/>
  <c r="O807" i="1"/>
  <c r="N807" i="1"/>
  <c r="AF799" i="1"/>
  <c r="M799" i="1"/>
  <c r="O799" i="1"/>
  <c r="S799" i="1" s="1"/>
  <c r="N799" i="1"/>
  <c r="AF791" i="1"/>
  <c r="M791" i="1"/>
  <c r="O791" i="1"/>
  <c r="N791" i="1"/>
  <c r="AF783" i="1"/>
  <c r="M783" i="1"/>
  <c r="O783" i="1"/>
  <c r="S783" i="1" s="1"/>
  <c r="N783" i="1"/>
  <c r="AF775" i="1"/>
  <c r="M775" i="1"/>
  <c r="O775" i="1"/>
  <c r="N775" i="1"/>
  <c r="AF767" i="1"/>
  <c r="M767" i="1"/>
  <c r="O767" i="1"/>
  <c r="N767" i="1"/>
  <c r="AF759" i="1"/>
  <c r="M759" i="1"/>
  <c r="O759" i="1"/>
  <c r="N759" i="1"/>
  <c r="AF751" i="1"/>
  <c r="M751" i="1"/>
  <c r="O751" i="1"/>
  <c r="N751" i="1"/>
  <c r="AF743" i="1"/>
  <c r="M743" i="1"/>
  <c r="BJ741" i="1" s="1"/>
  <c r="O743" i="1"/>
  <c r="N743" i="1"/>
  <c r="AF735" i="1"/>
  <c r="M735" i="1"/>
  <c r="O735" i="1"/>
  <c r="S735" i="1" s="1"/>
  <c r="N735" i="1"/>
  <c r="AF727" i="1"/>
  <c r="M727" i="1"/>
  <c r="BJ725" i="1" s="1"/>
  <c r="O727" i="1"/>
  <c r="N727" i="1"/>
  <c r="AF719" i="1"/>
  <c r="M719" i="1"/>
  <c r="O719" i="1"/>
  <c r="S719" i="1" s="1"/>
  <c r="N719" i="1"/>
  <c r="AF711" i="1"/>
  <c r="M711" i="1"/>
  <c r="O711" i="1"/>
  <c r="N711" i="1"/>
  <c r="AF703" i="1"/>
  <c r="M703" i="1"/>
  <c r="O703" i="1"/>
  <c r="S703" i="1" s="1"/>
  <c r="N703" i="1"/>
  <c r="AF695" i="1"/>
  <c r="M695" i="1"/>
  <c r="O695" i="1"/>
  <c r="N695" i="1"/>
  <c r="AF687" i="1"/>
  <c r="M687" i="1"/>
  <c r="O687" i="1"/>
  <c r="N687" i="1"/>
  <c r="AF679" i="1"/>
  <c r="M679" i="1"/>
  <c r="O679" i="1"/>
  <c r="N679" i="1"/>
  <c r="AF671" i="1"/>
  <c r="M671" i="1"/>
  <c r="O671" i="1"/>
  <c r="S671" i="1" s="1"/>
  <c r="N671" i="1"/>
  <c r="AF663" i="1"/>
  <c r="M663" i="1"/>
  <c r="O663" i="1"/>
  <c r="N663" i="1"/>
  <c r="AF655" i="1"/>
  <c r="M655" i="1"/>
  <c r="O655" i="1"/>
  <c r="S655" i="1" s="1"/>
  <c r="N655" i="1"/>
  <c r="AF647" i="1"/>
  <c r="M647" i="1"/>
  <c r="O647" i="1"/>
  <c r="N647" i="1"/>
  <c r="AF639" i="1"/>
  <c r="M639" i="1"/>
  <c r="O639" i="1"/>
  <c r="S639" i="1" s="1"/>
  <c r="N639" i="1"/>
  <c r="AF631" i="1"/>
  <c r="M631" i="1"/>
  <c r="BJ629" i="1" s="1"/>
  <c r="O631" i="1"/>
  <c r="N631" i="1"/>
  <c r="AF623" i="1"/>
  <c r="M623" i="1"/>
  <c r="O623" i="1"/>
  <c r="S623" i="1" s="1"/>
  <c r="N623" i="1"/>
  <c r="AF615" i="1"/>
  <c r="M615" i="1"/>
  <c r="O615" i="1"/>
  <c r="N615" i="1"/>
  <c r="AF607" i="1"/>
  <c r="M607" i="1"/>
  <c r="O607" i="1"/>
  <c r="N607" i="1"/>
  <c r="AF599" i="1"/>
  <c r="M599" i="1"/>
  <c r="O599" i="1"/>
  <c r="N599" i="1"/>
  <c r="AF591" i="1"/>
  <c r="M591" i="1"/>
  <c r="O591" i="1"/>
  <c r="N591" i="1"/>
  <c r="AF583" i="1"/>
  <c r="M583" i="1"/>
  <c r="O583" i="1"/>
  <c r="N583" i="1"/>
  <c r="AF575" i="1"/>
  <c r="M575" i="1"/>
  <c r="O575" i="1"/>
  <c r="S575" i="1" s="1"/>
  <c r="N575" i="1"/>
  <c r="AF567" i="1"/>
  <c r="M567" i="1"/>
  <c r="BJ565" i="1" s="1"/>
  <c r="O567" i="1"/>
  <c r="N567" i="1"/>
  <c r="AF559" i="1"/>
  <c r="M559" i="1"/>
  <c r="O559" i="1"/>
  <c r="S559" i="1" s="1"/>
  <c r="N559" i="1"/>
  <c r="AF551" i="1"/>
  <c r="M551" i="1"/>
  <c r="O551" i="1"/>
  <c r="N551" i="1"/>
  <c r="AF543" i="1"/>
  <c r="M543" i="1"/>
  <c r="O543" i="1"/>
  <c r="N543" i="1"/>
  <c r="AF535" i="1"/>
  <c r="M535" i="1"/>
  <c r="O535" i="1"/>
  <c r="N535" i="1"/>
  <c r="AF527" i="1"/>
  <c r="M527" i="1"/>
  <c r="O527" i="1"/>
  <c r="N527" i="1"/>
  <c r="AF519" i="1"/>
  <c r="M519" i="1"/>
  <c r="O519" i="1"/>
  <c r="N519" i="1"/>
  <c r="AF511" i="1"/>
  <c r="M511" i="1"/>
  <c r="O511" i="1"/>
  <c r="N511" i="1"/>
  <c r="AF503" i="1"/>
  <c r="M503" i="1"/>
  <c r="O503" i="1"/>
  <c r="N503" i="1"/>
  <c r="AF495" i="1"/>
  <c r="M495" i="1"/>
  <c r="O495" i="1"/>
  <c r="N495" i="1"/>
  <c r="AF487" i="1"/>
  <c r="M487" i="1"/>
  <c r="O487" i="1"/>
  <c r="N487" i="1"/>
  <c r="AF479" i="1"/>
  <c r="M479" i="1"/>
  <c r="O479" i="1"/>
  <c r="S479" i="1" s="1"/>
  <c r="N479" i="1"/>
  <c r="AF471" i="1"/>
  <c r="M471" i="1"/>
  <c r="BJ469" i="1" s="1"/>
  <c r="O471" i="1"/>
  <c r="N471" i="1"/>
  <c r="AF463" i="1"/>
  <c r="M463" i="1"/>
  <c r="O463" i="1"/>
  <c r="N463" i="1"/>
  <c r="AF455" i="1"/>
  <c r="M455" i="1"/>
  <c r="O455" i="1"/>
  <c r="N455" i="1"/>
  <c r="AF447" i="1"/>
  <c r="M447" i="1"/>
  <c r="O447" i="1"/>
  <c r="N447" i="1"/>
  <c r="AF439" i="1"/>
  <c r="M439" i="1"/>
  <c r="O439" i="1"/>
  <c r="N439" i="1"/>
  <c r="AF431" i="1"/>
  <c r="M431" i="1"/>
  <c r="O431" i="1"/>
  <c r="S431" i="1" s="1"/>
  <c r="N431" i="1"/>
  <c r="AF423" i="1"/>
  <c r="M423" i="1"/>
  <c r="O423" i="1"/>
  <c r="N423" i="1"/>
  <c r="M415" i="1"/>
  <c r="AF415" i="1"/>
  <c r="O415" i="1"/>
  <c r="N415" i="1"/>
  <c r="AF407" i="1"/>
  <c r="M407" i="1"/>
  <c r="O407" i="1"/>
  <c r="N407" i="1"/>
  <c r="AF399" i="1"/>
  <c r="M399" i="1"/>
  <c r="O399" i="1"/>
  <c r="N399" i="1"/>
  <c r="AF391" i="1"/>
  <c r="M391" i="1"/>
  <c r="O391" i="1"/>
  <c r="N391" i="1"/>
  <c r="AF383" i="1"/>
  <c r="M383" i="1"/>
  <c r="O383" i="1"/>
  <c r="N383" i="1"/>
  <c r="AF375" i="1"/>
  <c r="M375" i="1"/>
  <c r="BJ373" i="1" s="1"/>
  <c r="O375" i="1"/>
  <c r="N375" i="1"/>
  <c r="AF367" i="1"/>
  <c r="M367" i="1"/>
  <c r="O367" i="1"/>
  <c r="N367" i="1"/>
  <c r="AF359" i="1"/>
  <c r="M359" i="1"/>
  <c r="BJ357" i="1" s="1"/>
  <c r="O359" i="1"/>
  <c r="N359" i="1"/>
  <c r="AF351" i="1"/>
  <c r="M351" i="1"/>
  <c r="O351" i="1"/>
  <c r="N351" i="1"/>
  <c r="AF343" i="1"/>
  <c r="M343" i="1"/>
  <c r="BJ341" i="1" s="1"/>
  <c r="O343" i="1"/>
  <c r="N343" i="1"/>
  <c r="AF335" i="1"/>
  <c r="M335" i="1"/>
  <c r="O335" i="1"/>
  <c r="N335" i="1"/>
  <c r="AF327" i="1"/>
  <c r="M327" i="1"/>
  <c r="O327" i="1"/>
  <c r="N327" i="1"/>
  <c r="AF319" i="1"/>
  <c r="M319" i="1"/>
  <c r="O319" i="1"/>
  <c r="N319" i="1"/>
  <c r="AF311" i="1"/>
  <c r="M311" i="1"/>
  <c r="O311" i="1"/>
  <c r="N311" i="1"/>
  <c r="AF303" i="1"/>
  <c r="M303" i="1"/>
  <c r="O303" i="1"/>
  <c r="S303" i="1" s="1"/>
  <c r="N303" i="1"/>
  <c r="AF295" i="1"/>
  <c r="M295" i="1"/>
  <c r="O295" i="1"/>
  <c r="N295" i="1"/>
  <c r="AF287" i="1"/>
  <c r="M287" i="1"/>
  <c r="O287" i="1"/>
  <c r="S287" i="1" s="1"/>
  <c r="N287" i="1"/>
  <c r="AF279" i="1"/>
  <c r="M279" i="1"/>
  <c r="O279" i="1"/>
  <c r="N279" i="1"/>
  <c r="AF271" i="1"/>
  <c r="M271" i="1"/>
  <c r="O271" i="1"/>
  <c r="S271" i="1" s="1"/>
  <c r="N271" i="1"/>
  <c r="AF263" i="1"/>
  <c r="M263" i="1"/>
  <c r="O263" i="1"/>
  <c r="N263" i="1"/>
  <c r="AF255" i="1"/>
  <c r="M255" i="1"/>
  <c r="O255" i="1"/>
  <c r="N255" i="1"/>
  <c r="AF247" i="1"/>
  <c r="M247" i="1"/>
  <c r="BJ245" i="1" s="1"/>
  <c r="O247" i="1"/>
  <c r="N247" i="1"/>
  <c r="AF239" i="1"/>
  <c r="M239" i="1"/>
  <c r="O239" i="1"/>
  <c r="N239" i="1"/>
  <c r="AF231" i="1"/>
  <c r="M231" i="1"/>
  <c r="O231" i="1"/>
  <c r="N231" i="1"/>
  <c r="AF223" i="1"/>
  <c r="M223" i="1"/>
  <c r="O223" i="1"/>
  <c r="N223" i="1"/>
  <c r="AF215" i="1"/>
  <c r="M215" i="1"/>
  <c r="O215" i="1"/>
  <c r="N215" i="1"/>
  <c r="AF207" i="1"/>
  <c r="M207" i="1"/>
  <c r="O207" i="1"/>
  <c r="S207" i="1" s="1"/>
  <c r="N207" i="1"/>
  <c r="AF199" i="1"/>
  <c r="M199" i="1"/>
  <c r="O199" i="1"/>
  <c r="N199" i="1"/>
  <c r="AF191" i="1"/>
  <c r="M191" i="1"/>
  <c r="O191" i="1"/>
  <c r="S191" i="1" s="1"/>
  <c r="N191" i="1"/>
  <c r="AF183" i="1"/>
  <c r="M183" i="1"/>
  <c r="O183" i="1"/>
  <c r="N183" i="1"/>
  <c r="AF175" i="1"/>
  <c r="M175" i="1"/>
  <c r="O175" i="1"/>
  <c r="S175" i="1" s="1"/>
  <c r="N175" i="1"/>
  <c r="AF167" i="1"/>
  <c r="M167" i="1"/>
  <c r="O167" i="1"/>
  <c r="N167" i="1"/>
  <c r="AF159" i="1"/>
  <c r="M159" i="1"/>
  <c r="O159" i="1"/>
  <c r="S159" i="1" s="1"/>
  <c r="N159" i="1"/>
  <c r="AF151" i="1"/>
  <c r="M151" i="1"/>
  <c r="O151" i="1"/>
  <c r="N151" i="1"/>
  <c r="AF143" i="1"/>
  <c r="M143" i="1"/>
  <c r="O143" i="1"/>
  <c r="S143" i="1" s="1"/>
  <c r="N143" i="1"/>
  <c r="AF135" i="1"/>
  <c r="M135" i="1"/>
  <c r="O135" i="1"/>
  <c r="N135" i="1"/>
  <c r="AF127" i="1"/>
  <c r="M127" i="1"/>
  <c r="O127" i="1"/>
  <c r="N127" i="1"/>
  <c r="AF119" i="1"/>
  <c r="M119" i="1"/>
  <c r="O119" i="1"/>
  <c r="N119" i="1"/>
  <c r="AF111" i="1"/>
  <c r="M111" i="1"/>
  <c r="O111" i="1"/>
  <c r="S111" i="1" s="1"/>
  <c r="N111" i="1"/>
  <c r="AF103" i="1"/>
  <c r="M103" i="1"/>
  <c r="BJ101" i="1" s="1"/>
  <c r="O103" i="1"/>
  <c r="N103" i="1"/>
  <c r="AF95" i="1"/>
  <c r="M95" i="1"/>
  <c r="O95" i="1"/>
  <c r="S95" i="1" s="1"/>
  <c r="N95" i="1"/>
  <c r="AF87" i="1"/>
  <c r="M87" i="1"/>
  <c r="BJ85" i="1" s="1"/>
  <c r="O87" i="1"/>
  <c r="N87" i="1"/>
  <c r="AF79" i="1"/>
  <c r="M79" i="1"/>
  <c r="O79" i="1"/>
  <c r="S79" i="1" s="1"/>
  <c r="N79" i="1"/>
  <c r="AF71" i="1"/>
  <c r="M71" i="1"/>
  <c r="BJ69" i="1" s="1"/>
  <c r="O71" i="1"/>
  <c r="N71" i="1"/>
  <c r="AF63" i="1"/>
  <c r="M63" i="1"/>
  <c r="O63" i="1"/>
  <c r="S63" i="1" s="1"/>
  <c r="N63" i="1"/>
  <c r="AF55" i="1"/>
  <c r="M55" i="1"/>
  <c r="BJ53" i="1" s="1"/>
  <c r="O55" i="1"/>
  <c r="N55" i="1"/>
  <c r="AF1457" i="1"/>
  <c r="M1457" i="1"/>
  <c r="N1457" i="1"/>
  <c r="O1457" i="1"/>
  <c r="S1457" i="1" s="1"/>
  <c r="AF1425" i="1"/>
  <c r="M1425" i="1"/>
  <c r="N1425" i="1"/>
  <c r="O1425" i="1"/>
  <c r="S1425" i="1" s="1"/>
  <c r="AF1393" i="1"/>
  <c r="M1393" i="1"/>
  <c r="N1393" i="1"/>
  <c r="O1393" i="1"/>
  <c r="AF1361" i="1"/>
  <c r="M1361" i="1"/>
  <c r="O1361" i="1"/>
  <c r="N1361" i="1"/>
  <c r="AF1329" i="1"/>
  <c r="M1329" i="1"/>
  <c r="O1329" i="1"/>
  <c r="S1329" i="1" s="1"/>
  <c r="N1329" i="1"/>
  <c r="AF1297" i="1"/>
  <c r="M1297" i="1"/>
  <c r="O1297" i="1"/>
  <c r="N1297" i="1"/>
  <c r="AF1265" i="1"/>
  <c r="M1265" i="1"/>
  <c r="O1265" i="1"/>
  <c r="S1265" i="1" s="1"/>
  <c r="N1265" i="1"/>
  <c r="AF1233" i="1"/>
  <c r="M1233" i="1"/>
  <c r="BJ1231" i="1" s="1"/>
  <c r="O1233" i="1"/>
  <c r="N1233" i="1"/>
  <c r="AF1201" i="1"/>
  <c r="M1201" i="1"/>
  <c r="O1201" i="1"/>
  <c r="S1201" i="1" s="1"/>
  <c r="N1201" i="1"/>
  <c r="AF1169" i="1"/>
  <c r="M1169" i="1"/>
  <c r="O1169" i="1"/>
  <c r="N1169" i="1"/>
  <c r="AF1145" i="1"/>
  <c r="M1145" i="1"/>
  <c r="O1145" i="1"/>
  <c r="S1145" i="1" s="1"/>
  <c r="N1145" i="1"/>
  <c r="AF1113" i="1"/>
  <c r="M1113" i="1"/>
  <c r="O1113" i="1"/>
  <c r="N1113" i="1"/>
  <c r="AF1081" i="1"/>
  <c r="M1081" i="1"/>
  <c r="O1081" i="1"/>
  <c r="N1081" i="1"/>
  <c r="AF1049" i="1"/>
  <c r="M1049" i="1"/>
  <c r="O1049" i="1"/>
  <c r="N1049" i="1"/>
  <c r="AF1017" i="1"/>
  <c r="M1017" i="1"/>
  <c r="O1017" i="1"/>
  <c r="S1017" i="1" s="1"/>
  <c r="N1017" i="1"/>
  <c r="AF985" i="1"/>
  <c r="M985" i="1"/>
  <c r="BJ983" i="1" s="1"/>
  <c r="O985" i="1"/>
  <c r="N985" i="1"/>
  <c r="AF953" i="1"/>
  <c r="M953" i="1"/>
  <c r="O953" i="1"/>
  <c r="S953" i="1" s="1"/>
  <c r="N953" i="1"/>
  <c r="AF921" i="1"/>
  <c r="M921" i="1"/>
  <c r="O921" i="1"/>
  <c r="N921" i="1"/>
  <c r="AF889" i="1"/>
  <c r="M889" i="1"/>
  <c r="O889" i="1"/>
  <c r="S889" i="1" s="1"/>
  <c r="N889" i="1"/>
  <c r="AF849" i="1"/>
  <c r="M849" i="1"/>
  <c r="O849" i="1"/>
  <c r="N849" i="1"/>
  <c r="AF817" i="1"/>
  <c r="M817" i="1"/>
  <c r="O817" i="1"/>
  <c r="N817" i="1"/>
  <c r="AF785" i="1"/>
  <c r="M785" i="1"/>
  <c r="O785" i="1"/>
  <c r="N785" i="1"/>
  <c r="AF729" i="1"/>
  <c r="M729" i="1"/>
  <c r="O729" i="1"/>
  <c r="N729" i="1"/>
  <c r="AF697" i="1"/>
  <c r="M697" i="1"/>
  <c r="BJ695" i="1" s="1"/>
  <c r="O697" i="1"/>
  <c r="N697" i="1"/>
  <c r="AF665" i="1"/>
  <c r="M665" i="1"/>
  <c r="O665" i="1"/>
  <c r="N665" i="1"/>
  <c r="AF633" i="1"/>
  <c r="M633" i="1"/>
  <c r="O633" i="1"/>
  <c r="N633" i="1"/>
  <c r="AF601" i="1"/>
  <c r="M601" i="1"/>
  <c r="O601" i="1"/>
  <c r="S601" i="1" s="1"/>
  <c r="N601" i="1"/>
  <c r="AF569" i="1"/>
  <c r="M569" i="1"/>
  <c r="O569" i="1"/>
  <c r="N569" i="1"/>
  <c r="AF545" i="1"/>
  <c r="M545" i="1"/>
  <c r="O545" i="1"/>
  <c r="S545" i="1" s="1"/>
  <c r="N545" i="1"/>
  <c r="AF513" i="1"/>
  <c r="M513" i="1"/>
  <c r="O513" i="1"/>
  <c r="N513" i="1"/>
  <c r="AF489" i="1"/>
  <c r="M489" i="1"/>
  <c r="O489" i="1"/>
  <c r="S489" i="1" s="1"/>
  <c r="N489" i="1"/>
  <c r="AF457" i="1"/>
  <c r="M457" i="1"/>
  <c r="O457" i="1"/>
  <c r="N457" i="1"/>
  <c r="AF425" i="1"/>
  <c r="M425" i="1"/>
  <c r="O425" i="1"/>
  <c r="S425" i="1" s="1"/>
  <c r="N425" i="1"/>
  <c r="AF393" i="1"/>
  <c r="M393" i="1"/>
  <c r="BJ391" i="1" s="1"/>
  <c r="O393" i="1"/>
  <c r="N393" i="1"/>
  <c r="AF361" i="1"/>
  <c r="M361" i="1"/>
  <c r="O361" i="1"/>
  <c r="N361" i="1"/>
  <c r="AF329" i="1"/>
  <c r="M329" i="1"/>
  <c r="O329" i="1"/>
  <c r="N329" i="1"/>
  <c r="AF289" i="1"/>
  <c r="M289" i="1"/>
  <c r="O289" i="1"/>
  <c r="N289" i="1"/>
  <c r="AF257" i="1"/>
  <c r="M257" i="1"/>
  <c r="O257" i="1"/>
  <c r="N257" i="1"/>
  <c r="AF225" i="1"/>
  <c r="M225" i="1"/>
  <c r="O225" i="1"/>
  <c r="N225" i="1"/>
  <c r="AF193" i="1"/>
  <c r="M193" i="1"/>
  <c r="O193" i="1"/>
  <c r="N193" i="1"/>
  <c r="AF169" i="1"/>
  <c r="M169" i="1"/>
  <c r="O169" i="1"/>
  <c r="S169" i="1" s="1"/>
  <c r="N169" i="1"/>
  <c r="AF137" i="1"/>
  <c r="M137" i="1"/>
  <c r="O137" i="1"/>
  <c r="N137" i="1"/>
  <c r="AF113" i="1"/>
  <c r="M113" i="1"/>
  <c r="O113" i="1"/>
  <c r="S113" i="1" s="1"/>
  <c r="N113" i="1"/>
  <c r="AF57" i="1"/>
  <c r="M57" i="1"/>
  <c r="O57" i="1"/>
  <c r="N57" i="1"/>
  <c r="AF1462" i="1"/>
  <c r="M1462" i="1"/>
  <c r="N1462" i="1"/>
  <c r="O1462" i="1"/>
  <c r="S1462" i="1" s="1"/>
  <c r="AF1438" i="1"/>
  <c r="M1438" i="1"/>
  <c r="N1438" i="1"/>
  <c r="O1438" i="1"/>
  <c r="AF1414" i="1"/>
  <c r="M1414" i="1"/>
  <c r="N1414" i="1"/>
  <c r="O1414" i="1"/>
  <c r="S1414" i="1" s="1"/>
  <c r="AF1398" i="1"/>
  <c r="M1398" i="1"/>
  <c r="N1398" i="1"/>
  <c r="O1398" i="1"/>
  <c r="AF1374" i="1"/>
  <c r="M1374" i="1"/>
  <c r="N1374" i="1"/>
  <c r="O1374" i="1"/>
  <c r="S1374" i="1" s="1"/>
  <c r="AF1350" i="1"/>
  <c r="M1350" i="1"/>
  <c r="N1350" i="1"/>
  <c r="O1350" i="1"/>
  <c r="S1350" i="1" s="1"/>
  <c r="AF1326" i="1"/>
  <c r="M1326" i="1"/>
  <c r="N1326" i="1"/>
  <c r="O1326" i="1"/>
  <c r="S1326" i="1" s="1"/>
  <c r="AF1302" i="1"/>
  <c r="M1302" i="1"/>
  <c r="N1302" i="1"/>
  <c r="O1302" i="1"/>
  <c r="AF1278" i="1"/>
  <c r="M1278" i="1"/>
  <c r="N1278" i="1"/>
  <c r="O1278" i="1"/>
  <c r="AF1254" i="1"/>
  <c r="M1254" i="1"/>
  <c r="BJ1252" i="1" s="1"/>
  <c r="N1254" i="1"/>
  <c r="O1254" i="1"/>
  <c r="S1254" i="1" s="1"/>
  <c r="AF1230" i="1"/>
  <c r="M1230" i="1"/>
  <c r="N1230" i="1"/>
  <c r="O1230" i="1"/>
  <c r="S1230" i="1" s="1"/>
  <c r="AF1206" i="1"/>
  <c r="M1206" i="1"/>
  <c r="N1206" i="1"/>
  <c r="O1206" i="1"/>
  <c r="S1206" i="1" s="1"/>
  <c r="AF1182" i="1"/>
  <c r="M1182" i="1"/>
  <c r="N1182" i="1"/>
  <c r="O1182" i="1"/>
  <c r="AF1150" i="1"/>
  <c r="M1150" i="1"/>
  <c r="N1150" i="1"/>
  <c r="O1150" i="1"/>
  <c r="S1150" i="1" s="1"/>
  <c r="AF1126" i="1"/>
  <c r="M1126" i="1"/>
  <c r="N1126" i="1"/>
  <c r="O1126" i="1"/>
  <c r="M1102" i="1"/>
  <c r="AF1102" i="1"/>
  <c r="N1102" i="1"/>
  <c r="O1102" i="1"/>
  <c r="S1102" i="1" s="1"/>
  <c r="AF1078" i="1"/>
  <c r="M1078" i="1"/>
  <c r="N1078" i="1"/>
  <c r="O1078" i="1"/>
  <c r="S1078" i="1" s="1"/>
  <c r="AF1054" i="1"/>
  <c r="M1054" i="1"/>
  <c r="N1054" i="1"/>
  <c r="O1054" i="1"/>
  <c r="S1054" i="1" s="1"/>
  <c r="AF1030" i="1"/>
  <c r="M1030" i="1"/>
  <c r="N1030" i="1"/>
  <c r="O1030" i="1"/>
  <c r="AF1006" i="1"/>
  <c r="M1006" i="1"/>
  <c r="N1006" i="1"/>
  <c r="O1006" i="1"/>
  <c r="AF998" i="1"/>
  <c r="M998" i="1"/>
  <c r="N998" i="1"/>
  <c r="O998" i="1"/>
  <c r="S998" i="1" s="1"/>
  <c r="AF974" i="1"/>
  <c r="M974" i="1"/>
  <c r="N974" i="1"/>
  <c r="O974" i="1"/>
  <c r="S974" i="1" s="1"/>
  <c r="AF950" i="1"/>
  <c r="M950" i="1"/>
  <c r="N950" i="1"/>
  <c r="O950" i="1"/>
  <c r="AF926" i="1"/>
  <c r="M926" i="1"/>
  <c r="BJ924" i="1" s="1"/>
  <c r="N926" i="1"/>
  <c r="O926" i="1"/>
  <c r="S926" i="1" s="1"/>
  <c r="AF902" i="1"/>
  <c r="M902" i="1"/>
  <c r="N902" i="1"/>
  <c r="O902" i="1"/>
  <c r="S902" i="1" s="1"/>
  <c r="AF878" i="1"/>
  <c r="M878" i="1"/>
  <c r="BJ876" i="1" s="1"/>
  <c r="N878" i="1"/>
  <c r="O878" i="1"/>
  <c r="S878" i="1" s="1"/>
  <c r="AF854" i="1"/>
  <c r="M854" i="1"/>
  <c r="N854" i="1"/>
  <c r="O854" i="1"/>
  <c r="S854" i="1" s="1"/>
  <c r="AF830" i="1"/>
  <c r="M830" i="1"/>
  <c r="N830" i="1"/>
  <c r="O830" i="1"/>
  <c r="S830" i="1" s="1"/>
  <c r="AF806" i="1"/>
  <c r="M806" i="1"/>
  <c r="N806" i="1"/>
  <c r="O806" i="1"/>
  <c r="S806" i="1" s="1"/>
  <c r="AF766" i="1"/>
  <c r="M766" i="1"/>
  <c r="BJ764" i="1" s="1"/>
  <c r="N766" i="1"/>
  <c r="O766" i="1"/>
  <c r="S766" i="1" s="1"/>
  <c r="AF742" i="1"/>
  <c r="M742" i="1"/>
  <c r="N742" i="1"/>
  <c r="O742" i="1"/>
  <c r="S742" i="1" s="1"/>
  <c r="AF726" i="1"/>
  <c r="M726" i="1"/>
  <c r="N726" i="1"/>
  <c r="O726" i="1"/>
  <c r="S726" i="1" s="1"/>
  <c r="AF702" i="1"/>
  <c r="M702" i="1"/>
  <c r="N702" i="1"/>
  <c r="O702" i="1"/>
  <c r="S702" i="1" s="1"/>
  <c r="AF678" i="1"/>
  <c r="M678" i="1"/>
  <c r="N678" i="1"/>
  <c r="O678" i="1"/>
  <c r="S678" i="1" s="1"/>
  <c r="AF654" i="1"/>
  <c r="M654" i="1"/>
  <c r="N654" i="1"/>
  <c r="O654" i="1"/>
  <c r="S654" i="1" s="1"/>
  <c r="AF630" i="1"/>
  <c r="M630" i="1"/>
  <c r="N630" i="1"/>
  <c r="O630" i="1"/>
  <c r="AF606" i="1"/>
  <c r="M606" i="1"/>
  <c r="N606" i="1"/>
  <c r="O606" i="1"/>
  <c r="S606" i="1" s="1"/>
  <c r="AF582" i="1"/>
  <c r="M582" i="1"/>
  <c r="N582" i="1"/>
  <c r="O582" i="1"/>
  <c r="AF558" i="1"/>
  <c r="M558" i="1"/>
  <c r="N558" i="1"/>
  <c r="O558" i="1"/>
  <c r="AF534" i="1"/>
  <c r="M534" i="1"/>
  <c r="N534" i="1"/>
  <c r="O534" i="1"/>
  <c r="S534" i="1" s="1"/>
  <c r="AF510" i="1"/>
  <c r="M510" i="1"/>
  <c r="N510" i="1"/>
  <c r="O510" i="1"/>
  <c r="S510" i="1" s="1"/>
  <c r="AF478" i="1"/>
  <c r="M478" i="1"/>
  <c r="N478" i="1"/>
  <c r="O478" i="1"/>
  <c r="S478" i="1" s="1"/>
  <c r="AF454" i="1"/>
  <c r="M454" i="1"/>
  <c r="N454" i="1"/>
  <c r="O454" i="1"/>
  <c r="S454" i="1" s="1"/>
  <c r="AF430" i="1"/>
  <c r="M430" i="1"/>
  <c r="N430" i="1"/>
  <c r="O430" i="1"/>
  <c r="AF406" i="1"/>
  <c r="M406" i="1"/>
  <c r="N406" i="1"/>
  <c r="O406" i="1"/>
  <c r="S406" i="1" s="1"/>
  <c r="AF382" i="1"/>
  <c r="M382" i="1"/>
  <c r="BJ380" i="1" s="1"/>
  <c r="N382" i="1"/>
  <c r="O382" i="1"/>
  <c r="S382" i="1" s="1"/>
  <c r="AF358" i="1"/>
  <c r="M358" i="1"/>
  <c r="N358" i="1"/>
  <c r="O358" i="1"/>
  <c r="AF334" i="1"/>
  <c r="M334" i="1"/>
  <c r="N334" i="1"/>
  <c r="O334" i="1"/>
  <c r="S334" i="1" s="1"/>
  <c r="AF310" i="1"/>
  <c r="M310" i="1"/>
  <c r="N310" i="1"/>
  <c r="O310" i="1"/>
  <c r="S310" i="1" s="1"/>
  <c r="AF286" i="1"/>
  <c r="M286" i="1"/>
  <c r="BJ284" i="1" s="1"/>
  <c r="N286" i="1"/>
  <c r="O286" i="1"/>
  <c r="S286" i="1" s="1"/>
  <c r="AF262" i="1"/>
  <c r="M262" i="1"/>
  <c r="N262" i="1"/>
  <c r="O262" i="1"/>
  <c r="S262" i="1" s="1"/>
  <c r="AF222" i="1"/>
  <c r="M222" i="1"/>
  <c r="N222" i="1"/>
  <c r="O222" i="1"/>
  <c r="S222" i="1" s="1"/>
  <c r="AF198" i="1"/>
  <c r="M198" i="1"/>
  <c r="N198" i="1"/>
  <c r="O198" i="1"/>
  <c r="AF174" i="1"/>
  <c r="M174" i="1"/>
  <c r="N174" i="1"/>
  <c r="O174" i="1"/>
  <c r="S174" i="1" s="1"/>
  <c r="AF150" i="1"/>
  <c r="M150" i="1"/>
  <c r="N150" i="1"/>
  <c r="O150" i="1"/>
  <c r="S150" i="1" s="1"/>
  <c r="AF126" i="1"/>
  <c r="M126" i="1"/>
  <c r="N126" i="1"/>
  <c r="O126" i="1"/>
  <c r="S126" i="1" s="1"/>
  <c r="AF102" i="1"/>
  <c r="M102" i="1"/>
  <c r="N102" i="1"/>
  <c r="O102" i="1"/>
  <c r="S102" i="1" s="1"/>
  <c r="AF78" i="1"/>
  <c r="M78" i="1"/>
  <c r="N78" i="1"/>
  <c r="O78" i="1"/>
  <c r="S78" i="1" s="1"/>
  <c r="AF70" i="1"/>
  <c r="M70" i="1"/>
  <c r="N70" i="1"/>
  <c r="O70" i="1"/>
  <c r="S70" i="1" s="1"/>
  <c r="M1477" i="1"/>
  <c r="AF1477" i="1"/>
  <c r="N1477" i="1"/>
  <c r="O1477" i="1"/>
  <c r="AF1453" i="1"/>
  <c r="M1453" i="1"/>
  <c r="N1453" i="1"/>
  <c r="O1453" i="1"/>
  <c r="S1453" i="1" s="1"/>
  <c r="AF1421" i="1"/>
  <c r="M1421" i="1"/>
  <c r="N1421" i="1"/>
  <c r="O1421" i="1"/>
  <c r="S1421" i="1" s="1"/>
  <c r="AF1397" i="1"/>
  <c r="M1397" i="1"/>
  <c r="N1397" i="1"/>
  <c r="O1397" i="1"/>
  <c r="S1397" i="1" s="1"/>
  <c r="AF1373" i="1"/>
  <c r="M1373" i="1"/>
  <c r="BJ1371" i="1" s="1"/>
  <c r="N1373" i="1"/>
  <c r="O1373" i="1"/>
  <c r="S1373" i="1" s="1"/>
  <c r="AF1349" i="1"/>
  <c r="M1349" i="1"/>
  <c r="O1349" i="1"/>
  <c r="N1349" i="1"/>
  <c r="AF1325" i="1"/>
  <c r="M1325" i="1"/>
  <c r="BJ1323" i="1" s="1"/>
  <c r="O1325" i="1"/>
  <c r="N1325" i="1"/>
  <c r="AF1301" i="1"/>
  <c r="M1301" i="1"/>
  <c r="O1301" i="1"/>
  <c r="S1301" i="1" s="1"/>
  <c r="N1301" i="1"/>
  <c r="AF1277" i="1"/>
  <c r="M1277" i="1"/>
  <c r="BJ1275" i="1" s="1"/>
  <c r="O1277" i="1"/>
  <c r="N1277" i="1"/>
  <c r="AF1253" i="1"/>
  <c r="M1253" i="1"/>
  <c r="O1253" i="1"/>
  <c r="N1253" i="1"/>
  <c r="AF1229" i="1"/>
  <c r="M1229" i="1"/>
  <c r="BJ1227" i="1" s="1"/>
  <c r="O1229" i="1"/>
  <c r="N1229" i="1"/>
  <c r="AF1205" i="1"/>
  <c r="M1205" i="1"/>
  <c r="O1205" i="1"/>
  <c r="S1205" i="1" s="1"/>
  <c r="N1205" i="1"/>
  <c r="AF1181" i="1"/>
  <c r="M1181" i="1"/>
  <c r="O1181" i="1"/>
  <c r="N1181" i="1"/>
  <c r="AF1157" i="1"/>
  <c r="M1157" i="1"/>
  <c r="O1157" i="1"/>
  <c r="S1157" i="1" s="1"/>
  <c r="N1157" i="1"/>
  <c r="AF1133" i="1"/>
  <c r="M1133" i="1"/>
  <c r="BJ1131" i="1" s="1"/>
  <c r="O1133" i="1"/>
  <c r="N1133" i="1"/>
  <c r="AF1109" i="1"/>
  <c r="M1109" i="1"/>
  <c r="O1109" i="1"/>
  <c r="N1109" i="1"/>
  <c r="AF1085" i="1"/>
  <c r="M1085" i="1"/>
  <c r="O1085" i="1"/>
  <c r="N1085" i="1"/>
  <c r="AF1061" i="1"/>
  <c r="M1061" i="1"/>
  <c r="O1061" i="1"/>
  <c r="S1061" i="1" s="1"/>
  <c r="N1061" i="1"/>
  <c r="AF1045" i="1"/>
  <c r="M1045" i="1"/>
  <c r="BJ1043" i="1" s="1"/>
  <c r="O1045" i="1"/>
  <c r="N1045" i="1"/>
  <c r="AF1021" i="1"/>
  <c r="M1021" i="1"/>
  <c r="O1021" i="1"/>
  <c r="N1021" i="1"/>
  <c r="AF997" i="1"/>
  <c r="M997" i="1"/>
  <c r="O997" i="1"/>
  <c r="N997" i="1"/>
  <c r="AF973" i="1"/>
  <c r="M973" i="1"/>
  <c r="O973" i="1"/>
  <c r="S973" i="1" s="1"/>
  <c r="N973" i="1"/>
  <c r="AF941" i="1"/>
  <c r="M941" i="1"/>
  <c r="O941" i="1"/>
  <c r="N941" i="1"/>
  <c r="AF925" i="1"/>
  <c r="M925" i="1"/>
  <c r="O925" i="1"/>
  <c r="N925" i="1"/>
  <c r="AF901" i="1"/>
  <c r="M901" i="1"/>
  <c r="O901" i="1"/>
  <c r="N901" i="1"/>
  <c r="AF877" i="1"/>
  <c r="M877" i="1"/>
  <c r="O877" i="1"/>
  <c r="S877" i="1" s="1"/>
  <c r="N877" i="1"/>
  <c r="AF853" i="1"/>
  <c r="M853" i="1"/>
  <c r="O853" i="1"/>
  <c r="N853" i="1"/>
  <c r="AF829" i="1"/>
  <c r="M829" i="1"/>
  <c r="O829" i="1"/>
  <c r="S829" i="1" s="1"/>
  <c r="N829" i="1"/>
  <c r="AF805" i="1"/>
  <c r="M805" i="1"/>
  <c r="BJ803" i="1" s="1"/>
  <c r="O805" i="1"/>
  <c r="N805" i="1"/>
  <c r="AF781" i="1"/>
  <c r="M781" i="1"/>
  <c r="O781" i="1"/>
  <c r="S781" i="1" s="1"/>
  <c r="N781" i="1"/>
  <c r="AF757" i="1"/>
  <c r="M757" i="1"/>
  <c r="O757" i="1"/>
  <c r="N757" i="1"/>
  <c r="AF725" i="1"/>
  <c r="M725" i="1"/>
  <c r="O725" i="1"/>
  <c r="S725" i="1" s="1"/>
  <c r="N725" i="1"/>
  <c r="AF693" i="1"/>
  <c r="M693" i="1"/>
  <c r="O693" i="1"/>
  <c r="N693" i="1"/>
  <c r="AF669" i="1"/>
  <c r="M669" i="1"/>
  <c r="O669" i="1"/>
  <c r="S669" i="1" s="1"/>
  <c r="N669" i="1"/>
  <c r="AF645" i="1"/>
  <c r="M645" i="1"/>
  <c r="O645" i="1"/>
  <c r="N645" i="1"/>
  <c r="AF621" i="1"/>
  <c r="M621" i="1"/>
  <c r="O621" i="1"/>
  <c r="S621" i="1" s="1"/>
  <c r="N621" i="1"/>
  <c r="AF597" i="1"/>
  <c r="M597" i="1"/>
  <c r="BJ595" i="1" s="1"/>
  <c r="O597" i="1"/>
  <c r="N597" i="1"/>
  <c r="AF573" i="1"/>
  <c r="M573" i="1"/>
  <c r="O573" i="1"/>
  <c r="N573" i="1"/>
  <c r="AF549" i="1"/>
  <c r="M549" i="1"/>
  <c r="O549" i="1"/>
  <c r="N549" i="1"/>
  <c r="AF525" i="1"/>
  <c r="M525" i="1"/>
  <c r="O525" i="1"/>
  <c r="S525" i="1" s="1"/>
  <c r="N525" i="1"/>
  <c r="AF501" i="1"/>
  <c r="M501" i="1"/>
  <c r="BJ499" i="1" s="1"/>
  <c r="O501" i="1"/>
  <c r="N501" i="1"/>
  <c r="AF477" i="1"/>
  <c r="M477" i="1"/>
  <c r="O477" i="1"/>
  <c r="S477" i="1" s="1"/>
  <c r="N477" i="1"/>
  <c r="AF453" i="1"/>
  <c r="M453" i="1"/>
  <c r="BJ451" i="1" s="1"/>
  <c r="O453" i="1"/>
  <c r="N453" i="1"/>
  <c r="AF429" i="1"/>
  <c r="M429" i="1"/>
  <c r="O429" i="1"/>
  <c r="S429" i="1" s="1"/>
  <c r="N429" i="1"/>
  <c r="AF405" i="1"/>
  <c r="M405" i="1"/>
  <c r="O405" i="1"/>
  <c r="N405" i="1"/>
  <c r="AF381" i="1"/>
  <c r="M381" i="1"/>
  <c r="O381" i="1"/>
  <c r="S381" i="1" s="1"/>
  <c r="N381" i="1"/>
  <c r="AF357" i="1"/>
  <c r="M357" i="1"/>
  <c r="O357" i="1"/>
  <c r="N357" i="1"/>
  <c r="AF333" i="1"/>
  <c r="M333" i="1"/>
  <c r="O333" i="1"/>
  <c r="N333" i="1"/>
  <c r="AF309" i="1"/>
  <c r="M309" i="1"/>
  <c r="BJ307" i="1" s="1"/>
  <c r="O309" i="1"/>
  <c r="N309" i="1"/>
  <c r="AF285" i="1"/>
  <c r="M285" i="1"/>
  <c r="O285" i="1"/>
  <c r="N285" i="1"/>
  <c r="AF269" i="1"/>
  <c r="M269" i="1"/>
  <c r="O269" i="1"/>
  <c r="N269" i="1"/>
  <c r="AF245" i="1"/>
  <c r="M245" i="1"/>
  <c r="O245" i="1"/>
  <c r="N245" i="1"/>
  <c r="AF221" i="1"/>
  <c r="M221" i="1"/>
  <c r="O221" i="1"/>
  <c r="N221" i="1"/>
  <c r="AF197" i="1"/>
  <c r="M197" i="1"/>
  <c r="O197" i="1"/>
  <c r="N197" i="1"/>
  <c r="AF173" i="1"/>
  <c r="M173" i="1"/>
  <c r="BJ171" i="1" s="1"/>
  <c r="O173" i="1"/>
  <c r="N173" i="1"/>
  <c r="AF157" i="1"/>
  <c r="M157" i="1"/>
  <c r="O157" i="1"/>
  <c r="S157" i="1" s="1"/>
  <c r="N157" i="1"/>
  <c r="AF133" i="1"/>
  <c r="M133" i="1"/>
  <c r="O133" i="1"/>
  <c r="N133" i="1"/>
  <c r="AF117" i="1"/>
  <c r="M117" i="1"/>
  <c r="O117" i="1"/>
  <c r="S117" i="1" s="1"/>
  <c r="N117" i="1"/>
  <c r="AF93" i="1"/>
  <c r="M93" i="1"/>
  <c r="O93" i="1"/>
  <c r="N93" i="1"/>
  <c r="AF69" i="1"/>
  <c r="M69" i="1"/>
  <c r="O69" i="1"/>
  <c r="S69" i="1" s="1"/>
  <c r="N69" i="1"/>
  <c r="AF4" i="1"/>
  <c r="M4" i="1"/>
  <c r="BJ2" i="1" s="1"/>
  <c r="BD2" i="1" s="1"/>
  <c r="O4" i="1"/>
  <c r="N4" i="1"/>
  <c r="M1476" i="1"/>
  <c r="AF1476" i="1"/>
  <c r="N1476" i="1"/>
  <c r="O1476" i="1"/>
  <c r="AF1468" i="1"/>
  <c r="M1468" i="1"/>
  <c r="N1468" i="1"/>
  <c r="O1468" i="1"/>
  <c r="S1468" i="1" s="1"/>
  <c r="AF1460" i="1"/>
  <c r="M1460" i="1"/>
  <c r="N1460" i="1"/>
  <c r="O1460" i="1"/>
  <c r="S1460" i="1" s="1"/>
  <c r="AF1452" i="1"/>
  <c r="M1452" i="1"/>
  <c r="O1452" i="1"/>
  <c r="N1452" i="1"/>
  <c r="AF1444" i="1"/>
  <c r="M1444" i="1"/>
  <c r="N1444" i="1"/>
  <c r="O1444" i="1"/>
  <c r="S1444" i="1" s="1"/>
  <c r="AF1436" i="1"/>
  <c r="M1436" i="1"/>
  <c r="BJ1434" i="1" s="1"/>
  <c r="N1436" i="1"/>
  <c r="O1436" i="1"/>
  <c r="S1436" i="1" s="1"/>
  <c r="M1428" i="1"/>
  <c r="AF1428" i="1"/>
  <c r="N1428" i="1"/>
  <c r="O1428" i="1"/>
  <c r="S1428" i="1" s="1"/>
  <c r="AF1420" i="1"/>
  <c r="M1420" i="1"/>
  <c r="O1420" i="1"/>
  <c r="N1420" i="1"/>
  <c r="AF1412" i="1"/>
  <c r="M1412" i="1"/>
  <c r="N1412" i="1"/>
  <c r="O1412" i="1"/>
  <c r="S1412" i="1" s="1"/>
  <c r="AF1404" i="1"/>
  <c r="M1404" i="1"/>
  <c r="N1404" i="1"/>
  <c r="O1404" i="1"/>
  <c r="S1404" i="1" s="1"/>
  <c r="AF1396" i="1"/>
  <c r="M1396" i="1"/>
  <c r="N1396" i="1"/>
  <c r="O1396" i="1"/>
  <c r="S1396" i="1" s="1"/>
  <c r="AF1388" i="1"/>
  <c r="M1388" i="1"/>
  <c r="O1388" i="1"/>
  <c r="N1388" i="1"/>
  <c r="AF1380" i="1"/>
  <c r="M1380" i="1"/>
  <c r="N1380" i="1"/>
  <c r="O1380" i="1"/>
  <c r="S1380" i="1" s="1"/>
  <c r="AF1372" i="1"/>
  <c r="M1372" i="1"/>
  <c r="N1372" i="1"/>
  <c r="O1372" i="1"/>
  <c r="AF1364" i="1"/>
  <c r="M1364" i="1"/>
  <c r="O1364" i="1"/>
  <c r="N1364" i="1"/>
  <c r="AF1356" i="1"/>
  <c r="M1356" i="1"/>
  <c r="N1356" i="1"/>
  <c r="O1356" i="1"/>
  <c r="S1356" i="1" s="1"/>
  <c r="AF1348" i="1"/>
  <c r="M1348" i="1"/>
  <c r="O1348" i="1"/>
  <c r="N1348" i="1"/>
  <c r="AF1340" i="1"/>
  <c r="M1340" i="1"/>
  <c r="O1340" i="1"/>
  <c r="N1340" i="1"/>
  <c r="AF1332" i="1"/>
  <c r="M1332" i="1"/>
  <c r="N1332" i="1"/>
  <c r="O1332" i="1"/>
  <c r="AF1324" i="1"/>
  <c r="M1324" i="1"/>
  <c r="BJ1322" i="1" s="1"/>
  <c r="O1324" i="1"/>
  <c r="N1324" i="1"/>
  <c r="AF1316" i="1"/>
  <c r="M1316" i="1"/>
  <c r="N1316" i="1"/>
  <c r="O1316" i="1"/>
  <c r="S1316" i="1" s="1"/>
  <c r="AF1308" i="1"/>
  <c r="M1308" i="1"/>
  <c r="N1308" i="1"/>
  <c r="O1308" i="1"/>
  <c r="AF1300" i="1"/>
  <c r="M1300" i="1"/>
  <c r="N1300" i="1"/>
  <c r="O1300" i="1"/>
  <c r="S1300" i="1" s="1"/>
  <c r="AF1292" i="1"/>
  <c r="M1292" i="1"/>
  <c r="BJ1290" i="1" s="1"/>
  <c r="N1292" i="1"/>
  <c r="O1292" i="1"/>
  <c r="S1292" i="1" s="1"/>
  <c r="AF1284" i="1"/>
  <c r="M1284" i="1"/>
  <c r="N1284" i="1"/>
  <c r="O1284" i="1"/>
  <c r="S1284" i="1" s="1"/>
  <c r="AF1276" i="1"/>
  <c r="M1276" i="1"/>
  <c r="N1276" i="1"/>
  <c r="O1276" i="1"/>
  <c r="S1276" i="1" s="1"/>
  <c r="AF1268" i="1"/>
  <c r="M1268" i="1"/>
  <c r="N1268" i="1"/>
  <c r="O1268" i="1"/>
  <c r="S1268" i="1" s="1"/>
  <c r="AF1260" i="1"/>
  <c r="M1260" i="1"/>
  <c r="N1260" i="1"/>
  <c r="O1260" i="1"/>
  <c r="S1260" i="1" s="1"/>
  <c r="M1252" i="1"/>
  <c r="AF1252" i="1"/>
  <c r="N1252" i="1"/>
  <c r="O1252" i="1"/>
  <c r="S1252" i="1" s="1"/>
  <c r="AF1244" i="1"/>
  <c r="M1244" i="1"/>
  <c r="N1244" i="1"/>
  <c r="O1244" i="1"/>
  <c r="S1244" i="1" s="1"/>
  <c r="AF1236" i="1"/>
  <c r="M1236" i="1"/>
  <c r="N1236" i="1"/>
  <c r="O1236" i="1"/>
  <c r="AF1228" i="1"/>
  <c r="M1228" i="1"/>
  <c r="N1228" i="1"/>
  <c r="O1228" i="1"/>
  <c r="S1228" i="1" s="1"/>
  <c r="AF1220" i="1"/>
  <c r="M1220" i="1"/>
  <c r="N1220" i="1"/>
  <c r="O1220" i="1"/>
  <c r="S1220" i="1" s="1"/>
  <c r="AF1212" i="1"/>
  <c r="M1212" i="1"/>
  <c r="N1212" i="1"/>
  <c r="O1212" i="1"/>
  <c r="AF1204" i="1"/>
  <c r="M1204" i="1"/>
  <c r="N1204" i="1"/>
  <c r="O1204" i="1"/>
  <c r="S1204" i="1" s="1"/>
  <c r="AF1196" i="1"/>
  <c r="M1196" i="1"/>
  <c r="BJ1194" i="1" s="1"/>
  <c r="N1196" i="1"/>
  <c r="O1196" i="1"/>
  <c r="S1196" i="1" s="1"/>
  <c r="AF1188" i="1"/>
  <c r="M1188" i="1"/>
  <c r="N1188" i="1"/>
  <c r="O1188" i="1"/>
  <c r="S1188" i="1" s="1"/>
  <c r="AF1180" i="1"/>
  <c r="M1180" i="1"/>
  <c r="N1180" i="1"/>
  <c r="O1180" i="1"/>
  <c r="S1180" i="1" s="1"/>
  <c r="AF1172" i="1"/>
  <c r="M1172" i="1"/>
  <c r="N1172" i="1"/>
  <c r="O1172" i="1"/>
  <c r="S1172" i="1" s="1"/>
  <c r="AF1164" i="1"/>
  <c r="M1164" i="1"/>
  <c r="N1164" i="1"/>
  <c r="O1164" i="1"/>
  <c r="S1164" i="1" s="1"/>
  <c r="AF1156" i="1"/>
  <c r="M1156" i="1"/>
  <c r="N1156" i="1"/>
  <c r="O1156" i="1"/>
  <c r="M1148" i="1"/>
  <c r="AF1148" i="1"/>
  <c r="N1148" i="1"/>
  <c r="O1148" i="1"/>
  <c r="S1148" i="1" s="1"/>
  <c r="AF1140" i="1"/>
  <c r="M1140" i="1"/>
  <c r="N1140" i="1"/>
  <c r="O1140" i="1"/>
  <c r="S1140" i="1" s="1"/>
  <c r="AF1132" i="1"/>
  <c r="M1132" i="1"/>
  <c r="N1132" i="1"/>
  <c r="O1132" i="1"/>
  <c r="S1132" i="1" s="1"/>
  <c r="AF1124" i="1"/>
  <c r="M1124" i="1"/>
  <c r="N1124" i="1"/>
  <c r="O1124" i="1"/>
  <c r="S1124" i="1" s="1"/>
  <c r="AF1116" i="1"/>
  <c r="M1116" i="1"/>
  <c r="N1116" i="1"/>
  <c r="O1116" i="1"/>
  <c r="S1116" i="1" s="1"/>
  <c r="AF1108" i="1"/>
  <c r="M1108" i="1"/>
  <c r="N1108" i="1"/>
  <c r="O1108" i="1"/>
  <c r="AF1100" i="1"/>
  <c r="M1100" i="1"/>
  <c r="N1100" i="1"/>
  <c r="O1100" i="1"/>
  <c r="AF1092" i="1"/>
  <c r="M1092" i="1"/>
  <c r="N1092" i="1"/>
  <c r="O1092" i="1"/>
  <c r="S1092" i="1" s="1"/>
  <c r="AF1084" i="1"/>
  <c r="M1084" i="1"/>
  <c r="BJ1082" i="1" s="1"/>
  <c r="N1084" i="1"/>
  <c r="O1084" i="1"/>
  <c r="S1084" i="1" s="1"/>
  <c r="AF1076" i="1"/>
  <c r="M1076" i="1"/>
  <c r="N1076" i="1"/>
  <c r="O1076" i="1"/>
  <c r="AF1068" i="1"/>
  <c r="M1068" i="1"/>
  <c r="N1068" i="1"/>
  <c r="O1068" i="1"/>
  <c r="AF1060" i="1"/>
  <c r="M1060" i="1"/>
  <c r="N1060" i="1"/>
  <c r="O1060" i="1"/>
  <c r="S1060" i="1" s="1"/>
  <c r="AF1052" i="1"/>
  <c r="M1052" i="1"/>
  <c r="N1052" i="1"/>
  <c r="O1052" i="1"/>
  <c r="AF1044" i="1"/>
  <c r="M1044" i="1"/>
  <c r="N1044" i="1"/>
  <c r="O1044" i="1"/>
  <c r="AF1036" i="1"/>
  <c r="M1036" i="1"/>
  <c r="N1036" i="1"/>
  <c r="O1036" i="1"/>
  <c r="AF1028" i="1"/>
  <c r="M1028" i="1"/>
  <c r="N1028" i="1"/>
  <c r="O1028" i="1"/>
  <c r="AF1020" i="1"/>
  <c r="M1020" i="1"/>
  <c r="N1020" i="1"/>
  <c r="O1020" i="1"/>
  <c r="AF1012" i="1"/>
  <c r="M1012" i="1"/>
  <c r="N1012" i="1"/>
  <c r="O1012" i="1"/>
  <c r="S1012" i="1" s="1"/>
  <c r="AF1004" i="1"/>
  <c r="M1004" i="1"/>
  <c r="N1004" i="1"/>
  <c r="O1004" i="1"/>
  <c r="S1004" i="1" s="1"/>
  <c r="AF996" i="1"/>
  <c r="M996" i="1"/>
  <c r="N996" i="1"/>
  <c r="O996" i="1"/>
  <c r="S996" i="1" s="1"/>
  <c r="AF988" i="1"/>
  <c r="M988" i="1"/>
  <c r="BJ986" i="1" s="1"/>
  <c r="N988" i="1"/>
  <c r="O988" i="1"/>
  <c r="S988" i="1" s="1"/>
  <c r="AF980" i="1"/>
  <c r="M980" i="1"/>
  <c r="N980" i="1"/>
  <c r="O980" i="1"/>
  <c r="S980" i="1" s="1"/>
  <c r="AF972" i="1"/>
  <c r="M972" i="1"/>
  <c r="N972" i="1"/>
  <c r="O972" i="1"/>
  <c r="S972" i="1" s="1"/>
  <c r="AF964" i="1"/>
  <c r="M964" i="1"/>
  <c r="N964" i="1"/>
  <c r="O964" i="1"/>
  <c r="S964" i="1" s="1"/>
  <c r="AF956" i="1"/>
  <c r="M956" i="1"/>
  <c r="N956" i="1"/>
  <c r="O956" i="1"/>
  <c r="AF948" i="1"/>
  <c r="M948" i="1"/>
  <c r="N948" i="1"/>
  <c r="O948" i="1"/>
  <c r="S948" i="1" s="1"/>
  <c r="AF940" i="1"/>
  <c r="M940" i="1"/>
  <c r="N940" i="1"/>
  <c r="O940" i="1"/>
  <c r="AF932" i="1"/>
  <c r="M932" i="1"/>
  <c r="N932" i="1"/>
  <c r="O932" i="1"/>
  <c r="AF924" i="1"/>
  <c r="M924" i="1"/>
  <c r="N924" i="1"/>
  <c r="O924" i="1"/>
  <c r="S924" i="1" s="1"/>
  <c r="AF916" i="1"/>
  <c r="M916" i="1"/>
  <c r="N916" i="1"/>
  <c r="O916" i="1"/>
  <c r="S916" i="1" s="1"/>
  <c r="AF908" i="1"/>
  <c r="M908" i="1"/>
  <c r="N908" i="1"/>
  <c r="O908" i="1"/>
  <c r="S908" i="1" s="1"/>
  <c r="AF900" i="1"/>
  <c r="M900" i="1"/>
  <c r="N900" i="1"/>
  <c r="O900" i="1"/>
  <c r="S900" i="1" s="1"/>
  <c r="AF892" i="1"/>
  <c r="M892" i="1"/>
  <c r="N892" i="1"/>
  <c r="O892" i="1"/>
  <c r="S892" i="1" s="1"/>
  <c r="AF884" i="1"/>
  <c r="M884" i="1"/>
  <c r="N884" i="1"/>
  <c r="O884" i="1"/>
  <c r="AF876" i="1"/>
  <c r="M876" i="1"/>
  <c r="N876" i="1"/>
  <c r="O876" i="1"/>
  <c r="S876" i="1" s="1"/>
  <c r="AF868" i="1"/>
  <c r="M868" i="1"/>
  <c r="N868" i="1"/>
  <c r="O868" i="1"/>
  <c r="S868" i="1" s="1"/>
  <c r="AF860" i="1"/>
  <c r="M860" i="1"/>
  <c r="N860" i="1"/>
  <c r="O860" i="1"/>
  <c r="S860" i="1" s="1"/>
  <c r="AF852" i="1"/>
  <c r="M852" i="1"/>
  <c r="N852" i="1"/>
  <c r="O852" i="1"/>
  <c r="S852" i="1" s="1"/>
  <c r="AF844" i="1"/>
  <c r="M844" i="1"/>
  <c r="BJ842" i="1" s="1"/>
  <c r="N844" i="1"/>
  <c r="O844" i="1"/>
  <c r="S844" i="1" s="1"/>
  <c r="AF836" i="1"/>
  <c r="M836" i="1"/>
  <c r="N836" i="1"/>
  <c r="O836" i="1"/>
  <c r="AF828" i="1"/>
  <c r="M828" i="1"/>
  <c r="N828" i="1"/>
  <c r="O828" i="1"/>
  <c r="AF820" i="1"/>
  <c r="M820" i="1"/>
  <c r="N820" i="1"/>
  <c r="O820" i="1"/>
  <c r="S820" i="1" s="1"/>
  <c r="AF812" i="1"/>
  <c r="M812" i="1"/>
  <c r="N812" i="1"/>
  <c r="O812" i="1"/>
  <c r="S812" i="1" s="1"/>
  <c r="AF804" i="1"/>
  <c r="M804" i="1"/>
  <c r="N804" i="1"/>
  <c r="O804" i="1"/>
  <c r="S804" i="1" s="1"/>
  <c r="AF796" i="1"/>
  <c r="M796" i="1"/>
  <c r="N796" i="1"/>
  <c r="O796" i="1"/>
  <c r="S796" i="1" s="1"/>
  <c r="AF788" i="1"/>
  <c r="M788" i="1"/>
  <c r="N788" i="1"/>
  <c r="O788" i="1"/>
  <c r="AF780" i="1"/>
  <c r="M780" i="1"/>
  <c r="BJ778" i="1" s="1"/>
  <c r="N780" i="1"/>
  <c r="O780" i="1"/>
  <c r="S780" i="1" s="1"/>
  <c r="AF772" i="1"/>
  <c r="M772" i="1"/>
  <c r="N772" i="1"/>
  <c r="O772" i="1"/>
  <c r="S772" i="1" s="1"/>
  <c r="AF764" i="1"/>
  <c r="M764" i="1"/>
  <c r="N764" i="1"/>
  <c r="O764" i="1"/>
  <c r="S764" i="1" s="1"/>
  <c r="AF756" i="1"/>
  <c r="M756" i="1"/>
  <c r="N756" i="1"/>
  <c r="O756" i="1"/>
  <c r="S756" i="1" s="1"/>
  <c r="AF748" i="1"/>
  <c r="M748" i="1"/>
  <c r="BJ746" i="1" s="1"/>
  <c r="N748" i="1"/>
  <c r="O748" i="1"/>
  <c r="S748" i="1" s="1"/>
  <c r="AF740" i="1"/>
  <c r="M740" i="1"/>
  <c r="N740" i="1"/>
  <c r="O740" i="1"/>
  <c r="AF732" i="1"/>
  <c r="M732" i="1"/>
  <c r="BJ730" i="1" s="1"/>
  <c r="N732" i="1"/>
  <c r="O732" i="1"/>
  <c r="S732" i="1" s="1"/>
  <c r="AF724" i="1"/>
  <c r="M724" i="1"/>
  <c r="N724" i="1"/>
  <c r="O724" i="1"/>
  <c r="S724" i="1" s="1"/>
  <c r="AF716" i="1"/>
  <c r="M716" i="1"/>
  <c r="N716" i="1"/>
  <c r="O716" i="1"/>
  <c r="S716" i="1" s="1"/>
  <c r="AF708" i="1"/>
  <c r="M708" i="1"/>
  <c r="N708" i="1"/>
  <c r="O708" i="1"/>
  <c r="S708" i="1" s="1"/>
  <c r="AF700" i="1"/>
  <c r="M700" i="1"/>
  <c r="BJ698" i="1" s="1"/>
  <c r="N700" i="1"/>
  <c r="O700" i="1"/>
  <c r="S700" i="1" s="1"/>
  <c r="AF692" i="1"/>
  <c r="M692" i="1"/>
  <c r="N692" i="1"/>
  <c r="O692" i="1"/>
  <c r="S692" i="1" s="1"/>
  <c r="AF684" i="1"/>
  <c r="M684" i="1"/>
  <c r="N684" i="1"/>
  <c r="O684" i="1"/>
  <c r="AF676" i="1"/>
  <c r="M676" i="1"/>
  <c r="N676" i="1"/>
  <c r="O676" i="1"/>
  <c r="AF668" i="1"/>
  <c r="M668" i="1"/>
  <c r="N668" i="1"/>
  <c r="O668" i="1"/>
  <c r="S668" i="1" s="1"/>
  <c r="AF660" i="1"/>
  <c r="M660" i="1"/>
  <c r="N660" i="1"/>
  <c r="O660" i="1"/>
  <c r="S660" i="1" s="1"/>
  <c r="AF652" i="1"/>
  <c r="M652" i="1"/>
  <c r="N652" i="1"/>
  <c r="O652" i="1"/>
  <c r="S652" i="1" s="1"/>
  <c r="AF644" i="1"/>
  <c r="M644" i="1"/>
  <c r="N644" i="1"/>
  <c r="O644" i="1"/>
  <c r="S644" i="1" s="1"/>
  <c r="AF636" i="1"/>
  <c r="M636" i="1"/>
  <c r="N636" i="1"/>
  <c r="O636" i="1"/>
  <c r="S636" i="1" s="1"/>
  <c r="AF628" i="1"/>
  <c r="M628" i="1"/>
  <c r="N628" i="1"/>
  <c r="O628" i="1"/>
  <c r="S628" i="1" s="1"/>
  <c r="AF620" i="1"/>
  <c r="M620" i="1"/>
  <c r="N620" i="1"/>
  <c r="O620" i="1"/>
  <c r="S620" i="1" s="1"/>
  <c r="AF612" i="1"/>
  <c r="M612" i="1"/>
  <c r="N612" i="1"/>
  <c r="O612" i="1"/>
  <c r="S612" i="1" s="1"/>
  <c r="AF604" i="1"/>
  <c r="M604" i="1"/>
  <c r="BJ602" i="1" s="1"/>
  <c r="N604" i="1"/>
  <c r="O604" i="1"/>
  <c r="S604" i="1" s="1"/>
  <c r="AF596" i="1"/>
  <c r="M596" i="1"/>
  <c r="N596" i="1"/>
  <c r="O596" i="1"/>
  <c r="S596" i="1" s="1"/>
  <c r="AF588" i="1"/>
  <c r="M588" i="1"/>
  <c r="BJ586" i="1" s="1"/>
  <c r="N588" i="1"/>
  <c r="O588" i="1"/>
  <c r="S588" i="1" s="1"/>
  <c r="AF580" i="1"/>
  <c r="M580" i="1"/>
  <c r="N580" i="1"/>
  <c r="O580" i="1"/>
  <c r="S580" i="1" s="1"/>
  <c r="AF572" i="1"/>
  <c r="M572" i="1"/>
  <c r="N572" i="1"/>
  <c r="O572" i="1"/>
  <c r="S572" i="1" s="1"/>
  <c r="AF564" i="1"/>
  <c r="M564" i="1"/>
  <c r="N564" i="1"/>
  <c r="O564" i="1"/>
  <c r="S564" i="1" s="1"/>
  <c r="AF556" i="1"/>
  <c r="M556" i="1"/>
  <c r="BJ554" i="1" s="1"/>
  <c r="N556" i="1"/>
  <c r="O556" i="1"/>
  <c r="S556" i="1" s="1"/>
  <c r="AF548" i="1"/>
  <c r="M548" i="1"/>
  <c r="N548" i="1"/>
  <c r="O548" i="1"/>
  <c r="S548" i="1" s="1"/>
  <c r="AF540" i="1"/>
  <c r="M540" i="1"/>
  <c r="N540" i="1"/>
  <c r="O540" i="1"/>
  <c r="S540" i="1" s="1"/>
  <c r="AF532" i="1"/>
  <c r="M532" i="1"/>
  <c r="N532" i="1"/>
  <c r="O532" i="1"/>
  <c r="S532" i="1" s="1"/>
  <c r="AF524" i="1"/>
  <c r="M524" i="1"/>
  <c r="N524" i="1"/>
  <c r="O524" i="1"/>
  <c r="S524" i="1" s="1"/>
  <c r="AF516" i="1"/>
  <c r="M516" i="1"/>
  <c r="N516" i="1"/>
  <c r="O516" i="1"/>
  <c r="S516" i="1" s="1"/>
  <c r="AF508" i="1"/>
  <c r="M508" i="1"/>
  <c r="N508" i="1"/>
  <c r="O508" i="1"/>
  <c r="AF500" i="1"/>
  <c r="M500" i="1"/>
  <c r="N500" i="1"/>
  <c r="O500" i="1"/>
  <c r="S500" i="1" s="1"/>
  <c r="AF492" i="1"/>
  <c r="M492" i="1"/>
  <c r="N492" i="1"/>
  <c r="O492" i="1"/>
  <c r="S492" i="1" s="1"/>
  <c r="AF484" i="1"/>
  <c r="M484" i="1"/>
  <c r="N484" i="1"/>
  <c r="O484" i="1"/>
  <c r="S484" i="1" s="1"/>
  <c r="AF476" i="1"/>
  <c r="M476" i="1"/>
  <c r="N476" i="1"/>
  <c r="O476" i="1"/>
  <c r="S476" i="1" s="1"/>
  <c r="AF468" i="1"/>
  <c r="M468" i="1"/>
  <c r="N468" i="1"/>
  <c r="O468" i="1"/>
  <c r="S468" i="1" s="1"/>
  <c r="AF460" i="1"/>
  <c r="M460" i="1"/>
  <c r="N460" i="1"/>
  <c r="O460" i="1"/>
  <c r="AF452" i="1"/>
  <c r="M452" i="1"/>
  <c r="N452" i="1"/>
  <c r="O452" i="1"/>
  <c r="S452" i="1" s="1"/>
  <c r="AF444" i="1"/>
  <c r="M444" i="1"/>
  <c r="BJ442" i="1" s="1"/>
  <c r="N444" i="1"/>
  <c r="O444" i="1"/>
  <c r="S444" i="1" s="1"/>
  <c r="AF436" i="1"/>
  <c r="M436" i="1"/>
  <c r="N436" i="1"/>
  <c r="O436" i="1"/>
  <c r="AF428" i="1"/>
  <c r="M428" i="1"/>
  <c r="BJ426" i="1" s="1"/>
  <c r="N428" i="1"/>
  <c r="O428" i="1"/>
  <c r="S428" i="1" s="1"/>
  <c r="AF420" i="1"/>
  <c r="M420" i="1"/>
  <c r="N420" i="1"/>
  <c r="O420" i="1"/>
  <c r="AF412" i="1"/>
  <c r="M412" i="1"/>
  <c r="N412" i="1"/>
  <c r="O412" i="1"/>
  <c r="AF404" i="1"/>
  <c r="M404" i="1"/>
  <c r="N404" i="1"/>
  <c r="O404" i="1"/>
  <c r="AF396" i="1"/>
  <c r="M396" i="1"/>
  <c r="N396" i="1"/>
  <c r="O396" i="1"/>
  <c r="S396" i="1" s="1"/>
  <c r="AF388" i="1"/>
  <c r="M388" i="1"/>
  <c r="N388" i="1"/>
  <c r="O388" i="1"/>
  <c r="S388" i="1" s="1"/>
  <c r="AF380" i="1"/>
  <c r="M380" i="1"/>
  <c r="N380" i="1"/>
  <c r="O380" i="1"/>
  <c r="S380" i="1" s="1"/>
  <c r="AF372" i="1"/>
  <c r="M372" i="1"/>
  <c r="N372" i="1"/>
  <c r="O372" i="1"/>
  <c r="S372" i="1" s="1"/>
  <c r="AF364" i="1"/>
  <c r="M364" i="1"/>
  <c r="N364" i="1"/>
  <c r="O364" i="1"/>
  <c r="S364" i="1" s="1"/>
  <c r="AF356" i="1"/>
  <c r="M356" i="1"/>
  <c r="N356" i="1"/>
  <c r="O356" i="1"/>
  <c r="S356" i="1" s="1"/>
  <c r="AF348" i="1"/>
  <c r="M348" i="1"/>
  <c r="N348" i="1"/>
  <c r="O348" i="1"/>
  <c r="AF340" i="1"/>
  <c r="M340" i="1"/>
  <c r="N340" i="1"/>
  <c r="O340" i="1"/>
  <c r="AF332" i="1"/>
  <c r="M332" i="1"/>
  <c r="BJ330" i="1" s="1"/>
  <c r="N332" i="1"/>
  <c r="O332" i="1"/>
  <c r="S332" i="1" s="1"/>
  <c r="AF324" i="1"/>
  <c r="M324" i="1"/>
  <c r="N324" i="1"/>
  <c r="O324" i="1"/>
  <c r="AF316" i="1"/>
  <c r="M316" i="1"/>
  <c r="N316" i="1"/>
  <c r="O316" i="1"/>
  <c r="AF308" i="1"/>
  <c r="M308" i="1"/>
  <c r="N308" i="1"/>
  <c r="O308" i="1"/>
  <c r="S308" i="1" s="1"/>
  <c r="AF300" i="1"/>
  <c r="M300" i="1"/>
  <c r="N300" i="1"/>
  <c r="O300" i="1"/>
  <c r="S300" i="1" s="1"/>
  <c r="AF292" i="1"/>
  <c r="M292" i="1"/>
  <c r="N292" i="1"/>
  <c r="O292" i="1"/>
  <c r="AF284" i="1"/>
  <c r="M284" i="1"/>
  <c r="N284" i="1"/>
  <c r="O284" i="1"/>
  <c r="S284" i="1" s="1"/>
  <c r="AF276" i="1"/>
  <c r="M276" i="1"/>
  <c r="N276" i="1"/>
  <c r="O276" i="1"/>
  <c r="S276" i="1" s="1"/>
  <c r="AF268" i="1"/>
  <c r="M268" i="1"/>
  <c r="N268" i="1"/>
  <c r="O268" i="1"/>
  <c r="S268" i="1" s="1"/>
  <c r="AF260" i="1"/>
  <c r="M260" i="1"/>
  <c r="N260" i="1"/>
  <c r="O260" i="1"/>
  <c r="AF252" i="1"/>
  <c r="M252" i="1"/>
  <c r="N252" i="1"/>
  <c r="O252" i="1"/>
  <c r="S252" i="1" s="1"/>
  <c r="AF244" i="1"/>
  <c r="M244" i="1"/>
  <c r="N244" i="1"/>
  <c r="O244" i="1"/>
  <c r="AF236" i="1"/>
  <c r="M236" i="1"/>
  <c r="N236" i="1"/>
  <c r="O236" i="1"/>
  <c r="S236" i="1" s="1"/>
  <c r="AF228" i="1"/>
  <c r="M228" i="1"/>
  <c r="N228" i="1"/>
  <c r="O228" i="1"/>
  <c r="AF220" i="1"/>
  <c r="M220" i="1"/>
  <c r="N220" i="1"/>
  <c r="O220" i="1"/>
  <c r="AF212" i="1"/>
  <c r="M212" i="1"/>
  <c r="N212" i="1"/>
  <c r="O212" i="1"/>
  <c r="S212" i="1" s="1"/>
  <c r="AF204" i="1"/>
  <c r="M204" i="1"/>
  <c r="BJ202" i="1" s="1"/>
  <c r="N204" i="1"/>
  <c r="O204" i="1"/>
  <c r="S204" i="1" s="1"/>
  <c r="AF196" i="1"/>
  <c r="M196" i="1"/>
  <c r="N196" i="1"/>
  <c r="O196" i="1"/>
  <c r="S196" i="1" s="1"/>
  <c r="AF188" i="1"/>
  <c r="M188" i="1"/>
  <c r="N188" i="1"/>
  <c r="O188" i="1"/>
  <c r="S188" i="1" s="1"/>
  <c r="AF180" i="1"/>
  <c r="M180" i="1"/>
  <c r="N180" i="1"/>
  <c r="O180" i="1"/>
  <c r="AF172" i="1"/>
  <c r="M172" i="1"/>
  <c r="N172" i="1"/>
  <c r="O172" i="1"/>
  <c r="S172" i="1" s="1"/>
  <c r="AF164" i="1"/>
  <c r="M164" i="1"/>
  <c r="N164" i="1"/>
  <c r="O164" i="1"/>
  <c r="S164" i="1" s="1"/>
  <c r="AF156" i="1"/>
  <c r="M156" i="1"/>
  <c r="N156" i="1"/>
  <c r="O156" i="1"/>
  <c r="S156" i="1" s="1"/>
  <c r="AF148" i="1"/>
  <c r="M148" i="1"/>
  <c r="N148" i="1"/>
  <c r="O148" i="1"/>
  <c r="S148" i="1" s="1"/>
  <c r="AF140" i="1"/>
  <c r="M140" i="1"/>
  <c r="N140" i="1"/>
  <c r="O140" i="1"/>
  <c r="AF132" i="1"/>
  <c r="M132" i="1"/>
  <c r="N132" i="1"/>
  <c r="O132" i="1"/>
  <c r="AF124" i="1"/>
  <c r="M124" i="1"/>
  <c r="N124" i="1"/>
  <c r="O124" i="1"/>
  <c r="S124" i="1" s="1"/>
  <c r="AF116" i="1"/>
  <c r="M116" i="1"/>
  <c r="N116" i="1"/>
  <c r="O116" i="1"/>
  <c r="S116" i="1" s="1"/>
  <c r="AF108" i="1"/>
  <c r="M108" i="1"/>
  <c r="BJ106" i="1" s="1"/>
  <c r="N108" i="1"/>
  <c r="O108" i="1"/>
  <c r="S108" i="1" s="1"/>
  <c r="AF100" i="1"/>
  <c r="M100" i="1"/>
  <c r="N100" i="1"/>
  <c r="O100" i="1"/>
  <c r="S100" i="1" s="1"/>
  <c r="AF92" i="1"/>
  <c r="M92" i="1"/>
  <c r="N92" i="1"/>
  <c r="O92" i="1"/>
  <c r="AF84" i="1"/>
  <c r="M84" i="1"/>
  <c r="N84" i="1"/>
  <c r="O84" i="1"/>
  <c r="S84" i="1" s="1"/>
  <c r="AF76" i="1"/>
  <c r="M76" i="1"/>
  <c r="BJ74" i="1" s="1"/>
  <c r="N76" i="1"/>
  <c r="O76" i="1"/>
  <c r="S76" i="1" s="1"/>
  <c r="AF68" i="1"/>
  <c r="M68" i="1"/>
  <c r="N68" i="1"/>
  <c r="O68" i="1"/>
  <c r="AF60" i="1"/>
  <c r="M60" i="1"/>
  <c r="N60" i="1"/>
  <c r="O60" i="1"/>
  <c r="S60" i="1" s="1"/>
  <c r="AF52" i="1"/>
  <c r="M52" i="1"/>
  <c r="N52" i="1"/>
  <c r="O52" i="1"/>
  <c r="S52" i="1" s="1"/>
  <c r="AF1481" i="1"/>
  <c r="M1481" i="1"/>
  <c r="N1481" i="1"/>
  <c r="O1481" i="1"/>
  <c r="S1481" i="1" s="1"/>
  <c r="AF1449" i="1"/>
  <c r="M1449" i="1"/>
  <c r="N1449" i="1"/>
  <c r="O1449" i="1"/>
  <c r="S1449" i="1" s="1"/>
  <c r="M1417" i="1"/>
  <c r="AF1417" i="1"/>
  <c r="N1417" i="1"/>
  <c r="O1417" i="1"/>
  <c r="S1417" i="1" s="1"/>
  <c r="AF1385" i="1"/>
  <c r="M1385" i="1"/>
  <c r="N1385" i="1"/>
  <c r="O1385" i="1"/>
  <c r="S1385" i="1" s="1"/>
  <c r="AF1353" i="1"/>
  <c r="M1353" i="1"/>
  <c r="BJ1351" i="1" s="1"/>
  <c r="O1353" i="1"/>
  <c r="N1353" i="1"/>
  <c r="M1313" i="1"/>
  <c r="AF1313" i="1"/>
  <c r="O1313" i="1"/>
  <c r="N1313" i="1"/>
  <c r="AF1281" i="1"/>
  <c r="M1281" i="1"/>
  <c r="O1281" i="1"/>
  <c r="N1281" i="1"/>
  <c r="AF1249" i="1"/>
  <c r="M1249" i="1"/>
  <c r="O1249" i="1"/>
  <c r="S1249" i="1" s="1"/>
  <c r="N1249" i="1"/>
  <c r="AF1217" i="1"/>
  <c r="M1217" i="1"/>
  <c r="O1217" i="1"/>
  <c r="N1217" i="1"/>
  <c r="AF1185" i="1"/>
  <c r="M1185" i="1"/>
  <c r="O1185" i="1"/>
  <c r="N1185" i="1"/>
  <c r="AF1153" i="1"/>
  <c r="M1153" i="1"/>
  <c r="O1153" i="1"/>
  <c r="N1153" i="1"/>
  <c r="AF1121" i="1"/>
  <c r="M1121" i="1"/>
  <c r="O1121" i="1"/>
  <c r="N1121" i="1"/>
  <c r="AF1089" i="1"/>
  <c r="M1089" i="1"/>
  <c r="BJ1087" i="1" s="1"/>
  <c r="O1089" i="1"/>
  <c r="N1089" i="1"/>
  <c r="AF1065" i="1"/>
  <c r="M1065" i="1"/>
  <c r="O1065" i="1"/>
  <c r="N1065" i="1"/>
  <c r="AF1033" i="1"/>
  <c r="M1033" i="1"/>
  <c r="O1033" i="1"/>
  <c r="N1033" i="1"/>
  <c r="AF1001" i="1"/>
  <c r="M1001" i="1"/>
  <c r="O1001" i="1"/>
  <c r="S1001" i="1" s="1"/>
  <c r="N1001" i="1"/>
  <c r="AF969" i="1"/>
  <c r="M969" i="1"/>
  <c r="O969" i="1"/>
  <c r="N969" i="1"/>
  <c r="AF937" i="1"/>
  <c r="M937" i="1"/>
  <c r="O937" i="1"/>
  <c r="N937" i="1"/>
  <c r="AF905" i="1"/>
  <c r="M905" i="1"/>
  <c r="O905" i="1"/>
  <c r="N905" i="1"/>
  <c r="AF873" i="1"/>
  <c r="M873" i="1"/>
  <c r="O873" i="1"/>
  <c r="S873" i="1" s="1"/>
  <c r="N873" i="1"/>
  <c r="AF841" i="1"/>
  <c r="M841" i="1"/>
  <c r="O841" i="1"/>
  <c r="N841" i="1"/>
  <c r="AF809" i="1"/>
  <c r="M809" i="1"/>
  <c r="O809" i="1"/>
  <c r="S809" i="1" s="1"/>
  <c r="N809" i="1"/>
  <c r="AF777" i="1"/>
  <c r="M777" i="1"/>
  <c r="BJ775" i="1" s="1"/>
  <c r="O777" i="1"/>
  <c r="N777" i="1"/>
  <c r="AF753" i="1"/>
  <c r="M753" i="1"/>
  <c r="O753" i="1"/>
  <c r="S753" i="1" s="1"/>
  <c r="N753" i="1"/>
  <c r="AF721" i="1"/>
  <c r="M721" i="1"/>
  <c r="BJ719" i="1" s="1"/>
  <c r="O721" i="1"/>
  <c r="N721" i="1"/>
  <c r="AF689" i="1"/>
  <c r="M689" i="1"/>
  <c r="O689" i="1"/>
  <c r="S689" i="1" s="1"/>
  <c r="N689" i="1"/>
  <c r="AF649" i="1"/>
  <c r="M649" i="1"/>
  <c r="O649" i="1"/>
  <c r="N649" i="1"/>
  <c r="AF609" i="1"/>
  <c r="M609" i="1"/>
  <c r="O609" i="1"/>
  <c r="S609" i="1" s="1"/>
  <c r="N609" i="1"/>
  <c r="AF577" i="1"/>
  <c r="M577" i="1"/>
  <c r="O577" i="1"/>
  <c r="N577" i="1"/>
  <c r="AF537" i="1"/>
  <c r="M537" i="1"/>
  <c r="O537" i="1"/>
  <c r="N537" i="1"/>
  <c r="AF505" i="1"/>
  <c r="M505" i="1"/>
  <c r="BJ503" i="1" s="1"/>
  <c r="O505" i="1"/>
  <c r="N505" i="1"/>
  <c r="AF473" i="1"/>
  <c r="M473" i="1"/>
  <c r="O473" i="1"/>
  <c r="S473" i="1" s="1"/>
  <c r="N473" i="1"/>
  <c r="AF441" i="1"/>
  <c r="M441" i="1"/>
  <c r="O441" i="1"/>
  <c r="N441" i="1"/>
  <c r="AF409" i="1"/>
  <c r="M409" i="1"/>
  <c r="O409" i="1"/>
  <c r="S409" i="1" s="1"/>
  <c r="N409" i="1"/>
  <c r="AF377" i="1"/>
  <c r="M377" i="1"/>
  <c r="O377" i="1"/>
  <c r="N377" i="1"/>
  <c r="AF345" i="1"/>
  <c r="M345" i="1"/>
  <c r="O345" i="1"/>
  <c r="S345" i="1" s="1"/>
  <c r="N345" i="1"/>
  <c r="AF313" i="1"/>
  <c r="M313" i="1"/>
  <c r="O313" i="1"/>
  <c r="N313" i="1"/>
  <c r="AF281" i="1"/>
  <c r="M281" i="1"/>
  <c r="O281" i="1"/>
  <c r="S281" i="1" s="1"/>
  <c r="N281" i="1"/>
  <c r="AF249" i="1"/>
  <c r="M249" i="1"/>
  <c r="O249" i="1"/>
  <c r="N249" i="1"/>
  <c r="AF217" i="1"/>
  <c r="M217" i="1"/>
  <c r="O217" i="1"/>
  <c r="S217" i="1" s="1"/>
  <c r="N217" i="1"/>
  <c r="AF185" i="1"/>
  <c r="M185" i="1"/>
  <c r="O185" i="1"/>
  <c r="N185" i="1"/>
  <c r="AF161" i="1"/>
  <c r="M161" i="1"/>
  <c r="O161" i="1"/>
  <c r="N161" i="1"/>
  <c r="AF129" i="1"/>
  <c r="M129" i="1"/>
  <c r="BJ127" i="1" s="1"/>
  <c r="O129" i="1"/>
  <c r="N129" i="1"/>
  <c r="AF105" i="1"/>
  <c r="M105" i="1"/>
  <c r="O105" i="1"/>
  <c r="S105" i="1" s="1"/>
  <c r="N105" i="1"/>
  <c r="AF73" i="1"/>
  <c r="M73" i="1"/>
  <c r="O73" i="1"/>
  <c r="N73" i="1"/>
  <c r="AF1470" i="1"/>
  <c r="M1470" i="1"/>
  <c r="N1470" i="1"/>
  <c r="O1470" i="1"/>
  <c r="AF1446" i="1"/>
  <c r="M1446" i="1"/>
  <c r="N1446" i="1"/>
  <c r="O1446" i="1"/>
  <c r="S1446" i="1" s="1"/>
  <c r="AF1422" i="1"/>
  <c r="M1422" i="1"/>
  <c r="N1422" i="1"/>
  <c r="O1422" i="1"/>
  <c r="S1422" i="1" s="1"/>
  <c r="AF1390" i="1"/>
  <c r="M1390" i="1"/>
  <c r="BJ1388" i="1" s="1"/>
  <c r="N1390" i="1"/>
  <c r="O1390" i="1"/>
  <c r="S1390" i="1" s="1"/>
  <c r="AF1366" i="1"/>
  <c r="M1366" i="1"/>
  <c r="N1366" i="1"/>
  <c r="O1366" i="1"/>
  <c r="AF1334" i="1"/>
  <c r="M1334" i="1"/>
  <c r="N1334" i="1"/>
  <c r="O1334" i="1"/>
  <c r="S1334" i="1" s="1"/>
  <c r="AF1310" i="1"/>
  <c r="M1310" i="1"/>
  <c r="N1310" i="1"/>
  <c r="O1310" i="1"/>
  <c r="AF1286" i="1"/>
  <c r="M1286" i="1"/>
  <c r="N1286" i="1"/>
  <c r="O1286" i="1"/>
  <c r="AF1262" i="1"/>
  <c r="M1262" i="1"/>
  <c r="N1262" i="1"/>
  <c r="O1262" i="1"/>
  <c r="AF1238" i="1"/>
  <c r="M1238" i="1"/>
  <c r="N1238" i="1"/>
  <c r="O1238" i="1"/>
  <c r="AF1214" i="1"/>
  <c r="M1214" i="1"/>
  <c r="N1214" i="1"/>
  <c r="O1214" i="1"/>
  <c r="AF1190" i="1"/>
  <c r="M1190" i="1"/>
  <c r="N1190" i="1"/>
  <c r="O1190" i="1"/>
  <c r="AF1166" i="1"/>
  <c r="M1166" i="1"/>
  <c r="N1166" i="1"/>
  <c r="O1166" i="1"/>
  <c r="AF1142" i="1"/>
  <c r="M1142" i="1"/>
  <c r="N1142" i="1"/>
  <c r="O1142" i="1"/>
  <c r="S1142" i="1" s="1"/>
  <c r="AF1118" i="1"/>
  <c r="M1118" i="1"/>
  <c r="N1118" i="1"/>
  <c r="O1118" i="1"/>
  <c r="S1118" i="1" s="1"/>
  <c r="M1094" i="1"/>
  <c r="AF1094" i="1"/>
  <c r="N1094" i="1"/>
  <c r="O1094" i="1"/>
  <c r="S1094" i="1" s="1"/>
  <c r="AF1062" i="1"/>
  <c r="M1062" i="1"/>
  <c r="N1062" i="1"/>
  <c r="O1062" i="1"/>
  <c r="AF1038" i="1"/>
  <c r="M1038" i="1"/>
  <c r="N1038" i="1"/>
  <c r="O1038" i="1"/>
  <c r="AF1014" i="1"/>
  <c r="M1014" i="1"/>
  <c r="N1014" i="1"/>
  <c r="O1014" i="1"/>
  <c r="S1014" i="1" s="1"/>
  <c r="AF990" i="1"/>
  <c r="M990" i="1"/>
  <c r="N990" i="1"/>
  <c r="O990" i="1"/>
  <c r="AF966" i="1"/>
  <c r="M966" i="1"/>
  <c r="N966" i="1"/>
  <c r="O966" i="1"/>
  <c r="S966" i="1" s="1"/>
  <c r="AF934" i="1"/>
  <c r="M934" i="1"/>
  <c r="N934" i="1"/>
  <c r="O934" i="1"/>
  <c r="S934" i="1" s="1"/>
  <c r="AF910" i="1"/>
  <c r="M910" i="1"/>
  <c r="N910" i="1"/>
  <c r="O910" i="1"/>
  <c r="AF886" i="1"/>
  <c r="M886" i="1"/>
  <c r="N886" i="1"/>
  <c r="O886" i="1"/>
  <c r="S886" i="1" s="1"/>
  <c r="AF862" i="1"/>
  <c r="M862" i="1"/>
  <c r="N862" i="1"/>
  <c r="O862" i="1"/>
  <c r="S862" i="1" s="1"/>
  <c r="AF838" i="1"/>
  <c r="M838" i="1"/>
  <c r="BJ836" i="1" s="1"/>
  <c r="N838" i="1"/>
  <c r="O838" i="1"/>
  <c r="S838" i="1" s="1"/>
  <c r="AF814" i="1"/>
  <c r="M814" i="1"/>
  <c r="N814" i="1"/>
  <c r="O814" i="1"/>
  <c r="S814" i="1" s="1"/>
  <c r="AF790" i="1"/>
  <c r="M790" i="1"/>
  <c r="BJ788" i="1" s="1"/>
  <c r="N790" i="1"/>
  <c r="O790" i="1"/>
  <c r="S790" i="1" s="1"/>
  <c r="AF774" i="1"/>
  <c r="M774" i="1"/>
  <c r="N774" i="1"/>
  <c r="O774" i="1"/>
  <c r="AF750" i="1"/>
  <c r="M750" i="1"/>
  <c r="BJ748" i="1" s="1"/>
  <c r="N750" i="1"/>
  <c r="O750" i="1"/>
  <c r="S750" i="1" s="1"/>
  <c r="AF718" i="1"/>
  <c r="M718" i="1"/>
  <c r="N718" i="1"/>
  <c r="O718" i="1"/>
  <c r="AF694" i="1"/>
  <c r="M694" i="1"/>
  <c r="N694" i="1"/>
  <c r="O694" i="1"/>
  <c r="S694" i="1" s="1"/>
  <c r="AF670" i="1"/>
  <c r="M670" i="1"/>
  <c r="N670" i="1"/>
  <c r="O670" i="1"/>
  <c r="S670" i="1" s="1"/>
  <c r="AF646" i="1"/>
  <c r="M646" i="1"/>
  <c r="N646" i="1"/>
  <c r="O646" i="1"/>
  <c r="AF622" i="1"/>
  <c r="M622" i="1"/>
  <c r="N622" i="1"/>
  <c r="O622" i="1"/>
  <c r="S622" i="1" s="1"/>
  <c r="AF598" i="1"/>
  <c r="M598" i="1"/>
  <c r="N598" i="1"/>
  <c r="O598" i="1"/>
  <c r="S598" i="1" s="1"/>
  <c r="AF566" i="1"/>
  <c r="M566" i="1"/>
  <c r="N566" i="1"/>
  <c r="O566" i="1"/>
  <c r="AF542" i="1"/>
  <c r="M542" i="1"/>
  <c r="N542" i="1"/>
  <c r="O542" i="1"/>
  <c r="AF518" i="1"/>
  <c r="M518" i="1"/>
  <c r="N518" i="1"/>
  <c r="O518" i="1"/>
  <c r="S518" i="1" s="1"/>
  <c r="AF494" i="1"/>
  <c r="M494" i="1"/>
  <c r="N494" i="1"/>
  <c r="O494" i="1"/>
  <c r="S494" i="1" s="1"/>
  <c r="AF470" i="1"/>
  <c r="M470" i="1"/>
  <c r="N470" i="1"/>
  <c r="O470" i="1"/>
  <c r="S470" i="1" s="1"/>
  <c r="AF446" i="1"/>
  <c r="M446" i="1"/>
  <c r="N446" i="1"/>
  <c r="O446" i="1"/>
  <c r="AF422" i="1"/>
  <c r="M422" i="1"/>
  <c r="N422" i="1"/>
  <c r="O422" i="1"/>
  <c r="S422" i="1" s="1"/>
  <c r="AF398" i="1"/>
  <c r="M398" i="1"/>
  <c r="N398" i="1"/>
  <c r="O398" i="1"/>
  <c r="S398" i="1" s="1"/>
  <c r="AF374" i="1"/>
  <c r="M374" i="1"/>
  <c r="N374" i="1"/>
  <c r="O374" i="1"/>
  <c r="S374" i="1" s="1"/>
  <c r="AF350" i="1"/>
  <c r="M350" i="1"/>
  <c r="N350" i="1"/>
  <c r="O350" i="1"/>
  <c r="S350" i="1" s="1"/>
  <c r="AF326" i="1"/>
  <c r="M326" i="1"/>
  <c r="N326" i="1"/>
  <c r="O326" i="1"/>
  <c r="S326" i="1" s="1"/>
  <c r="AF302" i="1"/>
  <c r="M302" i="1"/>
  <c r="N302" i="1"/>
  <c r="O302" i="1"/>
  <c r="AF278" i="1"/>
  <c r="M278" i="1"/>
  <c r="N278" i="1"/>
  <c r="O278" i="1"/>
  <c r="S278" i="1" s="1"/>
  <c r="AF254" i="1"/>
  <c r="M254" i="1"/>
  <c r="N254" i="1"/>
  <c r="O254" i="1"/>
  <c r="AF238" i="1"/>
  <c r="M238" i="1"/>
  <c r="N238" i="1"/>
  <c r="O238" i="1"/>
  <c r="AF214" i="1"/>
  <c r="M214" i="1"/>
  <c r="N214" i="1"/>
  <c r="O214" i="1"/>
  <c r="S214" i="1" s="1"/>
  <c r="AF190" i="1"/>
  <c r="M190" i="1"/>
  <c r="N190" i="1"/>
  <c r="O190" i="1"/>
  <c r="S190" i="1" s="1"/>
  <c r="AF166" i="1"/>
  <c r="M166" i="1"/>
  <c r="N166" i="1"/>
  <c r="O166" i="1"/>
  <c r="AF142" i="1"/>
  <c r="M142" i="1"/>
  <c r="N142" i="1"/>
  <c r="O142" i="1"/>
  <c r="S142" i="1" s="1"/>
  <c r="AF118" i="1"/>
  <c r="M118" i="1"/>
  <c r="N118" i="1"/>
  <c r="O118" i="1"/>
  <c r="S118" i="1" s="1"/>
  <c r="AF94" i="1"/>
  <c r="M94" i="1"/>
  <c r="N94" i="1"/>
  <c r="O94" i="1"/>
  <c r="AF54" i="1"/>
  <c r="M54" i="1"/>
  <c r="BJ52" i="1" s="1"/>
  <c r="N54" i="1"/>
  <c r="O54" i="1"/>
  <c r="S54" i="1" s="1"/>
  <c r="AF1469" i="1"/>
  <c r="M1469" i="1"/>
  <c r="N1469" i="1"/>
  <c r="O1469" i="1"/>
  <c r="S1469" i="1" s="1"/>
  <c r="M1445" i="1"/>
  <c r="AF1445" i="1"/>
  <c r="N1445" i="1"/>
  <c r="O1445" i="1"/>
  <c r="AF1429" i="1"/>
  <c r="M1429" i="1"/>
  <c r="N1429" i="1"/>
  <c r="O1429" i="1"/>
  <c r="S1429" i="1" s="1"/>
  <c r="AF1405" i="1"/>
  <c r="M1405" i="1"/>
  <c r="N1405" i="1"/>
  <c r="O1405" i="1"/>
  <c r="S1405" i="1" s="1"/>
  <c r="AF1381" i="1"/>
  <c r="M1381" i="1"/>
  <c r="N1381" i="1"/>
  <c r="O1381" i="1"/>
  <c r="S1381" i="1" s="1"/>
  <c r="AF1357" i="1"/>
  <c r="M1357" i="1"/>
  <c r="O1357" i="1"/>
  <c r="N1357" i="1"/>
  <c r="AF1333" i="1"/>
  <c r="M1333" i="1"/>
  <c r="O1333" i="1"/>
  <c r="N1333" i="1"/>
  <c r="AF1309" i="1"/>
  <c r="M1309" i="1"/>
  <c r="O1309" i="1"/>
  <c r="N1309" i="1"/>
  <c r="M1285" i="1"/>
  <c r="AF1285" i="1"/>
  <c r="O1285" i="1"/>
  <c r="N1285" i="1"/>
  <c r="AF1261" i="1"/>
  <c r="M1261" i="1"/>
  <c r="O1261" i="1"/>
  <c r="N1261" i="1"/>
  <c r="AF1237" i="1"/>
  <c r="M1237" i="1"/>
  <c r="O1237" i="1"/>
  <c r="N1237" i="1"/>
  <c r="M1213" i="1"/>
  <c r="AF1213" i="1"/>
  <c r="O1213" i="1"/>
  <c r="S1213" i="1" s="1"/>
  <c r="N1213" i="1"/>
  <c r="AF1189" i="1"/>
  <c r="M1189" i="1"/>
  <c r="O1189" i="1"/>
  <c r="S1189" i="1" s="1"/>
  <c r="N1189" i="1"/>
  <c r="AF1165" i="1"/>
  <c r="M1165" i="1"/>
  <c r="O1165" i="1"/>
  <c r="N1165" i="1"/>
  <c r="AF1141" i="1"/>
  <c r="M1141" i="1"/>
  <c r="O1141" i="1"/>
  <c r="S1141" i="1" s="1"/>
  <c r="N1141" i="1"/>
  <c r="AF1125" i="1"/>
  <c r="M1125" i="1"/>
  <c r="O1125" i="1"/>
  <c r="N1125" i="1"/>
  <c r="AF1101" i="1"/>
  <c r="M1101" i="1"/>
  <c r="O1101" i="1"/>
  <c r="N1101" i="1"/>
  <c r="AF1069" i="1"/>
  <c r="M1069" i="1"/>
  <c r="O1069" i="1"/>
  <c r="N1069" i="1"/>
  <c r="AF1037" i="1"/>
  <c r="M1037" i="1"/>
  <c r="O1037" i="1"/>
  <c r="S1037" i="1" s="1"/>
  <c r="N1037" i="1"/>
  <c r="AF1013" i="1"/>
  <c r="M1013" i="1"/>
  <c r="O1013" i="1"/>
  <c r="N1013" i="1"/>
  <c r="AF989" i="1"/>
  <c r="M989" i="1"/>
  <c r="O989" i="1"/>
  <c r="N989" i="1"/>
  <c r="AF965" i="1"/>
  <c r="M965" i="1"/>
  <c r="BJ963" i="1" s="1"/>
  <c r="O965" i="1"/>
  <c r="N965" i="1"/>
  <c r="AF949" i="1"/>
  <c r="M949" i="1"/>
  <c r="O949" i="1"/>
  <c r="S949" i="1" s="1"/>
  <c r="N949" i="1"/>
  <c r="AF917" i="1"/>
  <c r="M917" i="1"/>
  <c r="O917" i="1"/>
  <c r="N917" i="1"/>
  <c r="AF893" i="1"/>
  <c r="M893" i="1"/>
  <c r="O893" i="1"/>
  <c r="S893" i="1" s="1"/>
  <c r="N893" i="1"/>
  <c r="AF869" i="1"/>
  <c r="M869" i="1"/>
  <c r="O869" i="1"/>
  <c r="N869" i="1"/>
  <c r="AF845" i="1"/>
  <c r="M845" i="1"/>
  <c r="O845" i="1"/>
  <c r="S845" i="1" s="1"/>
  <c r="N845" i="1"/>
  <c r="AF821" i="1"/>
  <c r="M821" i="1"/>
  <c r="BJ819" i="1" s="1"/>
  <c r="O821" i="1"/>
  <c r="N821" i="1"/>
  <c r="AF797" i="1"/>
  <c r="M797" i="1"/>
  <c r="O797" i="1"/>
  <c r="S797" i="1" s="1"/>
  <c r="N797" i="1"/>
  <c r="AF773" i="1"/>
  <c r="M773" i="1"/>
  <c r="O773" i="1"/>
  <c r="N773" i="1"/>
  <c r="AF749" i="1"/>
  <c r="M749" i="1"/>
  <c r="O749" i="1"/>
  <c r="N749" i="1"/>
  <c r="AF733" i="1"/>
  <c r="M733" i="1"/>
  <c r="O733" i="1"/>
  <c r="N733" i="1"/>
  <c r="AF709" i="1"/>
  <c r="M709" i="1"/>
  <c r="O709" i="1"/>
  <c r="S709" i="1" s="1"/>
  <c r="N709" i="1"/>
  <c r="AF685" i="1"/>
  <c r="M685" i="1"/>
  <c r="BJ683" i="1" s="1"/>
  <c r="O685" i="1"/>
  <c r="N685" i="1"/>
  <c r="AF661" i="1"/>
  <c r="M661" i="1"/>
  <c r="O661" i="1"/>
  <c r="N661" i="1"/>
  <c r="AF637" i="1"/>
  <c r="M637" i="1"/>
  <c r="O637" i="1"/>
  <c r="N637" i="1"/>
  <c r="AF613" i="1"/>
  <c r="M613" i="1"/>
  <c r="O613" i="1"/>
  <c r="S613" i="1" s="1"/>
  <c r="N613" i="1"/>
  <c r="AF589" i="1"/>
  <c r="M589" i="1"/>
  <c r="O589" i="1"/>
  <c r="N589" i="1"/>
  <c r="AF565" i="1"/>
  <c r="M565" i="1"/>
  <c r="O565" i="1"/>
  <c r="S565" i="1" s="1"/>
  <c r="N565" i="1"/>
  <c r="AF541" i="1"/>
  <c r="M541" i="1"/>
  <c r="O541" i="1"/>
  <c r="N541" i="1"/>
  <c r="AF517" i="1"/>
  <c r="M517" i="1"/>
  <c r="O517" i="1"/>
  <c r="S517" i="1" s="1"/>
  <c r="N517" i="1"/>
  <c r="AF493" i="1"/>
  <c r="M493" i="1"/>
  <c r="BJ491" i="1" s="1"/>
  <c r="O493" i="1"/>
  <c r="N493" i="1"/>
  <c r="AF469" i="1"/>
  <c r="M469" i="1"/>
  <c r="O469" i="1"/>
  <c r="S469" i="1" s="1"/>
  <c r="N469" i="1"/>
  <c r="AF445" i="1"/>
  <c r="M445" i="1"/>
  <c r="O445" i="1"/>
  <c r="N445" i="1"/>
  <c r="AF421" i="1"/>
  <c r="M421" i="1"/>
  <c r="O421" i="1"/>
  <c r="S421" i="1" s="1"/>
  <c r="N421" i="1"/>
  <c r="AF397" i="1"/>
  <c r="M397" i="1"/>
  <c r="O397" i="1"/>
  <c r="N397" i="1"/>
  <c r="AF365" i="1"/>
  <c r="M365" i="1"/>
  <c r="O365" i="1"/>
  <c r="S365" i="1" s="1"/>
  <c r="N365" i="1"/>
  <c r="AF341" i="1"/>
  <c r="M341" i="1"/>
  <c r="O341" i="1"/>
  <c r="N341" i="1"/>
  <c r="AF317" i="1"/>
  <c r="M317" i="1"/>
  <c r="O317" i="1"/>
  <c r="S317" i="1" s="1"/>
  <c r="N317" i="1"/>
  <c r="AF293" i="1"/>
  <c r="M293" i="1"/>
  <c r="BJ291" i="1" s="1"/>
  <c r="O293" i="1"/>
  <c r="N293" i="1"/>
  <c r="AF261" i="1"/>
  <c r="M261" i="1"/>
  <c r="O261" i="1"/>
  <c r="S261" i="1" s="1"/>
  <c r="N261" i="1"/>
  <c r="AF237" i="1"/>
  <c r="M237" i="1"/>
  <c r="O237" i="1"/>
  <c r="N237" i="1"/>
  <c r="AF213" i="1"/>
  <c r="M213" i="1"/>
  <c r="O213" i="1"/>
  <c r="N213" i="1"/>
  <c r="AF189" i="1"/>
  <c r="M189" i="1"/>
  <c r="O189" i="1"/>
  <c r="N189" i="1"/>
  <c r="AF165" i="1"/>
  <c r="M165" i="1"/>
  <c r="O165" i="1"/>
  <c r="S165" i="1" s="1"/>
  <c r="N165" i="1"/>
  <c r="AF141" i="1"/>
  <c r="M141" i="1"/>
  <c r="O141" i="1"/>
  <c r="N141" i="1"/>
  <c r="AF109" i="1"/>
  <c r="M109" i="1"/>
  <c r="O109" i="1"/>
  <c r="S109" i="1" s="1"/>
  <c r="N109" i="1"/>
  <c r="AF85" i="1"/>
  <c r="M85" i="1"/>
  <c r="O85" i="1"/>
  <c r="N85" i="1"/>
  <c r="AF53" i="1"/>
  <c r="M53" i="1"/>
  <c r="O53" i="1"/>
  <c r="N53" i="1"/>
  <c r="N5" i="1"/>
  <c r="AF5" i="1"/>
  <c r="M5" i="1"/>
  <c r="O5" i="1"/>
  <c r="S5" i="1" s="1"/>
  <c r="AF1475" i="1"/>
  <c r="M1475" i="1"/>
  <c r="O1475" i="1"/>
  <c r="N1475" i="1"/>
  <c r="M1467" i="1"/>
  <c r="AF1467" i="1"/>
  <c r="O1467" i="1"/>
  <c r="S1467" i="1" s="1"/>
  <c r="N1467" i="1"/>
  <c r="M1459" i="1"/>
  <c r="AF1459" i="1"/>
  <c r="O1459" i="1"/>
  <c r="N1459" i="1"/>
  <c r="M1451" i="1"/>
  <c r="AF1451" i="1"/>
  <c r="O1451" i="1"/>
  <c r="N1451" i="1"/>
  <c r="AF1443" i="1"/>
  <c r="M1443" i="1"/>
  <c r="O1443" i="1"/>
  <c r="S1443" i="1" s="1"/>
  <c r="N1443" i="1"/>
  <c r="AF1435" i="1"/>
  <c r="M1435" i="1"/>
  <c r="O1435" i="1"/>
  <c r="N1435" i="1"/>
  <c r="AF1427" i="1"/>
  <c r="M1427" i="1"/>
  <c r="O1427" i="1"/>
  <c r="N1427" i="1"/>
  <c r="AF1419" i="1"/>
  <c r="M1419" i="1"/>
  <c r="O1419" i="1"/>
  <c r="N1419" i="1"/>
  <c r="AF1411" i="1"/>
  <c r="M1411" i="1"/>
  <c r="O1411" i="1"/>
  <c r="N1411" i="1"/>
  <c r="AF1403" i="1"/>
  <c r="M1403" i="1"/>
  <c r="O1403" i="1"/>
  <c r="N1403" i="1"/>
  <c r="AF1395" i="1"/>
  <c r="M1395" i="1"/>
  <c r="O1395" i="1"/>
  <c r="N1395" i="1"/>
  <c r="AF1387" i="1"/>
  <c r="M1387" i="1"/>
  <c r="O1387" i="1"/>
  <c r="N1387" i="1"/>
  <c r="AF1379" i="1"/>
  <c r="M1379" i="1"/>
  <c r="O1379" i="1"/>
  <c r="S1379" i="1" s="1"/>
  <c r="N1379" i="1"/>
  <c r="AF1371" i="1"/>
  <c r="M1371" i="1"/>
  <c r="O1371" i="1"/>
  <c r="N1371" i="1"/>
  <c r="AF1363" i="1"/>
  <c r="M1363" i="1"/>
  <c r="N1363" i="1"/>
  <c r="O1363" i="1"/>
  <c r="S1363" i="1" s="1"/>
  <c r="AF1355" i="1"/>
  <c r="M1355" i="1"/>
  <c r="O1355" i="1"/>
  <c r="N1355" i="1"/>
  <c r="AF1347" i="1"/>
  <c r="M1347" i="1"/>
  <c r="N1347" i="1"/>
  <c r="O1347" i="1"/>
  <c r="S1347" i="1" s="1"/>
  <c r="AF1339" i="1"/>
  <c r="M1339" i="1"/>
  <c r="BJ1337" i="1" s="1"/>
  <c r="N1339" i="1"/>
  <c r="O1339" i="1"/>
  <c r="S1339" i="1" s="1"/>
  <c r="AF1331" i="1"/>
  <c r="M1331" i="1"/>
  <c r="O1331" i="1"/>
  <c r="S1331" i="1" s="1"/>
  <c r="N1331" i="1"/>
  <c r="AF1323" i="1"/>
  <c r="M1323" i="1"/>
  <c r="BJ1321" i="1" s="1"/>
  <c r="O1323" i="1"/>
  <c r="N1323" i="1"/>
  <c r="AF1315" i="1"/>
  <c r="M1315" i="1"/>
  <c r="O1315" i="1"/>
  <c r="N1315" i="1"/>
  <c r="AF1307" i="1"/>
  <c r="M1307" i="1"/>
  <c r="BJ1305" i="1" s="1"/>
  <c r="O1307" i="1"/>
  <c r="N1307" i="1"/>
  <c r="AF1299" i="1"/>
  <c r="M1299" i="1"/>
  <c r="O1299" i="1"/>
  <c r="N1299" i="1"/>
  <c r="AF1291" i="1"/>
  <c r="M1291" i="1"/>
  <c r="O1291" i="1"/>
  <c r="N1291" i="1"/>
  <c r="AF1283" i="1"/>
  <c r="M1283" i="1"/>
  <c r="O1283" i="1"/>
  <c r="S1283" i="1" s="1"/>
  <c r="N1283" i="1"/>
  <c r="AF1275" i="1"/>
  <c r="M1275" i="1"/>
  <c r="BJ1273" i="1" s="1"/>
  <c r="O1275" i="1"/>
  <c r="N1275" i="1"/>
  <c r="AF1267" i="1"/>
  <c r="M1267" i="1"/>
  <c r="O1267" i="1"/>
  <c r="N1267" i="1"/>
  <c r="AF1259" i="1"/>
  <c r="M1259" i="1"/>
  <c r="O1259" i="1"/>
  <c r="N1259" i="1"/>
  <c r="AF1251" i="1"/>
  <c r="M1251" i="1"/>
  <c r="O1251" i="1"/>
  <c r="S1251" i="1" s="1"/>
  <c r="N1251" i="1"/>
  <c r="AF1243" i="1"/>
  <c r="M1243" i="1"/>
  <c r="BJ1241" i="1" s="1"/>
  <c r="O1243" i="1"/>
  <c r="N1243" i="1"/>
  <c r="AF1235" i="1"/>
  <c r="M1235" i="1"/>
  <c r="O1235" i="1"/>
  <c r="S1235" i="1" s="1"/>
  <c r="N1235" i="1"/>
  <c r="AF1227" i="1"/>
  <c r="M1227" i="1"/>
  <c r="BJ1225" i="1" s="1"/>
  <c r="O1227" i="1"/>
  <c r="N1227" i="1"/>
  <c r="AF1219" i="1"/>
  <c r="M1219" i="1"/>
  <c r="O1219" i="1"/>
  <c r="N1219" i="1"/>
  <c r="AF1211" i="1"/>
  <c r="M1211" i="1"/>
  <c r="O1211" i="1"/>
  <c r="N1211" i="1"/>
  <c r="AF1203" i="1"/>
  <c r="M1203" i="1"/>
  <c r="O1203" i="1"/>
  <c r="N1203" i="1"/>
  <c r="AF1195" i="1"/>
  <c r="M1195" i="1"/>
  <c r="O1195" i="1"/>
  <c r="N1195" i="1"/>
  <c r="AF1187" i="1"/>
  <c r="M1187" i="1"/>
  <c r="O1187" i="1"/>
  <c r="S1187" i="1" s="1"/>
  <c r="N1187" i="1"/>
  <c r="AF1179" i="1"/>
  <c r="M1179" i="1"/>
  <c r="O1179" i="1"/>
  <c r="N1179" i="1"/>
  <c r="AF1171" i="1"/>
  <c r="M1171" i="1"/>
  <c r="O1171" i="1"/>
  <c r="S1171" i="1" s="1"/>
  <c r="N1171" i="1"/>
  <c r="AF1163" i="1"/>
  <c r="M1163" i="1"/>
  <c r="O1163" i="1"/>
  <c r="N1163" i="1"/>
  <c r="AF1155" i="1"/>
  <c r="M1155" i="1"/>
  <c r="O1155" i="1"/>
  <c r="S1155" i="1" s="1"/>
  <c r="N1155" i="1"/>
  <c r="AF1147" i="1"/>
  <c r="M1147" i="1"/>
  <c r="O1147" i="1"/>
  <c r="N1147" i="1"/>
  <c r="AF1139" i="1"/>
  <c r="M1139" i="1"/>
  <c r="O1139" i="1"/>
  <c r="S1139" i="1" s="1"/>
  <c r="N1139" i="1"/>
  <c r="AF1131" i="1"/>
  <c r="M1131" i="1"/>
  <c r="O1131" i="1"/>
  <c r="N1131" i="1"/>
  <c r="AF1123" i="1"/>
  <c r="M1123" i="1"/>
  <c r="O1123" i="1"/>
  <c r="N1123" i="1"/>
  <c r="AF1115" i="1"/>
  <c r="M1115" i="1"/>
  <c r="O1115" i="1"/>
  <c r="N1115" i="1"/>
  <c r="AF1107" i="1"/>
  <c r="M1107" i="1"/>
  <c r="O1107" i="1"/>
  <c r="S1107" i="1" s="1"/>
  <c r="N1107" i="1"/>
  <c r="AF1099" i="1"/>
  <c r="M1099" i="1"/>
  <c r="O1099" i="1"/>
  <c r="N1099" i="1"/>
  <c r="AF1091" i="1"/>
  <c r="M1091" i="1"/>
  <c r="O1091" i="1"/>
  <c r="N1091" i="1"/>
  <c r="AF1083" i="1"/>
  <c r="M1083" i="1"/>
  <c r="O1083" i="1"/>
  <c r="N1083" i="1"/>
  <c r="AF1075" i="1"/>
  <c r="M1075" i="1"/>
  <c r="O1075" i="1"/>
  <c r="N1075" i="1"/>
  <c r="AF1067" i="1"/>
  <c r="M1067" i="1"/>
  <c r="O1067" i="1"/>
  <c r="N1067" i="1"/>
  <c r="AF1059" i="1"/>
  <c r="M1059" i="1"/>
  <c r="O1059" i="1"/>
  <c r="S1059" i="1" s="1"/>
  <c r="N1059" i="1"/>
  <c r="AF1051" i="1"/>
  <c r="M1051" i="1"/>
  <c r="BJ1049" i="1" s="1"/>
  <c r="O1051" i="1"/>
  <c r="N1051" i="1"/>
  <c r="AF1043" i="1"/>
  <c r="M1043" i="1"/>
  <c r="O1043" i="1"/>
  <c r="S1043" i="1" s="1"/>
  <c r="N1043" i="1"/>
  <c r="AF1035" i="1"/>
  <c r="M1035" i="1"/>
  <c r="O1035" i="1"/>
  <c r="N1035" i="1"/>
  <c r="AF1027" i="1"/>
  <c r="M1027" i="1"/>
  <c r="O1027" i="1"/>
  <c r="S1027" i="1" s="1"/>
  <c r="N1027" i="1"/>
  <c r="AF1019" i="1"/>
  <c r="M1019" i="1"/>
  <c r="BJ1017" i="1" s="1"/>
  <c r="O1019" i="1"/>
  <c r="N1019" i="1"/>
  <c r="AF1011" i="1"/>
  <c r="M1011" i="1"/>
  <c r="O1011" i="1"/>
  <c r="S1011" i="1" s="1"/>
  <c r="N1011" i="1"/>
  <c r="M1003" i="1"/>
  <c r="AF1003" i="1"/>
  <c r="O1003" i="1"/>
  <c r="N1003" i="1"/>
  <c r="AF995" i="1"/>
  <c r="M995" i="1"/>
  <c r="O995" i="1"/>
  <c r="S995" i="1" s="1"/>
  <c r="N995" i="1"/>
  <c r="AF987" i="1"/>
  <c r="M987" i="1"/>
  <c r="O987" i="1"/>
  <c r="N987" i="1"/>
  <c r="AF979" i="1"/>
  <c r="M979" i="1"/>
  <c r="O979" i="1"/>
  <c r="S979" i="1" s="1"/>
  <c r="N979" i="1"/>
  <c r="AF971" i="1"/>
  <c r="M971" i="1"/>
  <c r="O971" i="1"/>
  <c r="N971" i="1"/>
  <c r="AF963" i="1"/>
  <c r="M963" i="1"/>
  <c r="O963" i="1"/>
  <c r="S963" i="1" s="1"/>
  <c r="N963" i="1"/>
  <c r="AF955" i="1"/>
  <c r="M955" i="1"/>
  <c r="O955" i="1"/>
  <c r="N955" i="1"/>
  <c r="AF947" i="1"/>
  <c r="M947" i="1"/>
  <c r="O947" i="1"/>
  <c r="N947" i="1"/>
  <c r="AF939" i="1"/>
  <c r="M939" i="1"/>
  <c r="O939" i="1"/>
  <c r="N939" i="1"/>
  <c r="AF931" i="1"/>
  <c r="M931" i="1"/>
  <c r="O931" i="1"/>
  <c r="N931" i="1"/>
  <c r="AF923" i="1"/>
  <c r="M923" i="1"/>
  <c r="BJ921" i="1" s="1"/>
  <c r="O923" i="1"/>
  <c r="N923" i="1"/>
  <c r="AF915" i="1"/>
  <c r="M915" i="1"/>
  <c r="O915" i="1"/>
  <c r="N915" i="1"/>
  <c r="AF907" i="1"/>
  <c r="M907" i="1"/>
  <c r="O907" i="1"/>
  <c r="N907" i="1"/>
  <c r="AF899" i="1"/>
  <c r="M899" i="1"/>
  <c r="O899" i="1"/>
  <c r="S899" i="1" s="1"/>
  <c r="N899" i="1"/>
  <c r="AF891" i="1"/>
  <c r="M891" i="1"/>
  <c r="O891" i="1"/>
  <c r="N891" i="1"/>
  <c r="AF883" i="1"/>
  <c r="M883" i="1"/>
  <c r="O883" i="1"/>
  <c r="S883" i="1" s="1"/>
  <c r="N883" i="1"/>
  <c r="AF875" i="1"/>
  <c r="M875" i="1"/>
  <c r="BJ873" i="1" s="1"/>
  <c r="O875" i="1"/>
  <c r="N875" i="1"/>
  <c r="AF867" i="1"/>
  <c r="M867" i="1"/>
  <c r="O867" i="1"/>
  <c r="S867" i="1" s="1"/>
  <c r="N867" i="1"/>
  <c r="AF859" i="1"/>
  <c r="M859" i="1"/>
  <c r="BJ857" i="1" s="1"/>
  <c r="O859" i="1"/>
  <c r="N859" i="1"/>
  <c r="AF851" i="1"/>
  <c r="M851" i="1"/>
  <c r="O851" i="1"/>
  <c r="S851" i="1" s="1"/>
  <c r="N851" i="1"/>
  <c r="AF843" i="1"/>
  <c r="M843" i="1"/>
  <c r="O843" i="1"/>
  <c r="N843" i="1"/>
  <c r="AF835" i="1"/>
  <c r="M835" i="1"/>
  <c r="O835" i="1"/>
  <c r="N835" i="1"/>
  <c r="AF827" i="1"/>
  <c r="M827" i="1"/>
  <c r="O827" i="1"/>
  <c r="N827" i="1"/>
  <c r="AF819" i="1"/>
  <c r="M819" i="1"/>
  <c r="O819" i="1"/>
  <c r="N819" i="1"/>
  <c r="AF811" i="1"/>
  <c r="M811" i="1"/>
  <c r="O811" i="1"/>
  <c r="N811" i="1"/>
  <c r="AF803" i="1"/>
  <c r="M803" i="1"/>
  <c r="O803" i="1"/>
  <c r="S803" i="1" s="1"/>
  <c r="N803" i="1"/>
  <c r="AF795" i="1"/>
  <c r="M795" i="1"/>
  <c r="O795" i="1"/>
  <c r="N795" i="1"/>
  <c r="AF787" i="1"/>
  <c r="M787" i="1"/>
  <c r="O787" i="1"/>
  <c r="N787" i="1"/>
  <c r="AF779" i="1"/>
  <c r="M779" i="1"/>
  <c r="O779" i="1"/>
  <c r="N779" i="1"/>
  <c r="M771" i="1"/>
  <c r="AF771" i="1"/>
  <c r="O771" i="1"/>
  <c r="S771" i="1" s="1"/>
  <c r="N771" i="1"/>
  <c r="AF763" i="1"/>
  <c r="M763" i="1"/>
  <c r="O763" i="1"/>
  <c r="N763" i="1"/>
  <c r="AF755" i="1"/>
  <c r="M755" i="1"/>
  <c r="O755" i="1"/>
  <c r="S755" i="1" s="1"/>
  <c r="N755" i="1"/>
  <c r="AF747" i="1"/>
  <c r="M747" i="1"/>
  <c r="O747" i="1"/>
  <c r="N747" i="1"/>
  <c r="AF739" i="1"/>
  <c r="M739" i="1"/>
  <c r="O739" i="1"/>
  <c r="N739" i="1"/>
  <c r="AF731" i="1"/>
  <c r="M731" i="1"/>
  <c r="O731" i="1"/>
  <c r="N731" i="1"/>
  <c r="AF723" i="1"/>
  <c r="M723" i="1"/>
  <c r="O723" i="1"/>
  <c r="S723" i="1" s="1"/>
  <c r="N723" i="1"/>
  <c r="AF715" i="1"/>
  <c r="M715" i="1"/>
  <c r="BJ713" i="1" s="1"/>
  <c r="O715" i="1"/>
  <c r="N715" i="1"/>
  <c r="AF707" i="1"/>
  <c r="M707" i="1"/>
  <c r="O707" i="1"/>
  <c r="S707" i="1" s="1"/>
  <c r="N707" i="1"/>
  <c r="AF699" i="1"/>
  <c r="M699" i="1"/>
  <c r="BJ697" i="1" s="1"/>
  <c r="O699" i="1"/>
  <c r="N699" i="1"/>
  <c r="AF691" i="1"/>
  <c r="M691" i="1"/>
  <c r="O691" i="1"/>
  <c r="S691" i="1" s="1"/>
  <c r="N691" i="1"/>
  <c r="AF683" i="1"/>
  <c r="M683" i="1"/>
  <c r="BJ681" i="1" s="1"/>
  <c r="O683" i="1"/>
  <c r="N683" i="1"/>
  <c r="AF675" i="1"/>
  <c r="M675" i="1"/>
  <c r="O675" i="1"/>
  <c r="S675" i="1" s="1"/>
  <c r="N675" i="1"/>
  <c r="AF667" i="1"/>
  <c r="M667" i="1"/>
  <c r="O667" i="1"/>
  <c r="N667" i="1"/>
  <c r="AF659" i="1"/>
  <c r="M659" i="1"/>
  <c r="O659" i="1"/>
  <c r="S659" i="1" s="1"/>
  <c r="N659" i="1"/>
  <c r="AF651" i="1"/>
  <c r="M651" i="1"/>
  <c r="O651" i="1"/>
  <c r="N651" i="1"/>
  <c r="AF643" i="1"/>
  <c r="M643" i="1"/>
  <c r="O643" i="1"/>
  <c r="S643" i="1" s="1"/>
  <c r="N643" i="1"/>
  <c r="AF635" i="1"/>
  <c r="M635" i="1"/>
  <c r="O635" i="1"/>
  <c r="N635" i="1"/>
  <c r="AF627" i="1"/>
  <c r="M627" i="1"/>
  <c r="O627" i="1"/>
  <c r="S627" i="1" s="1"/>
  <c r="N627" i="1"/>
  <c r="AF619" i="1"/>
  <c r="M619" i="1"/>
  <c r="BJ617" i="1" s="1"/>
  <c r="O619" i="1"/>
  <c r="N619" i="1"/>
  <c r="AF611" i="1"/>
  <c r="M611" i="1"/>
  <c r="O611" i="1"/>
  <c r="S611" i="1" s="1"/>
  <c r="N611" i="1"/>
  <c r="AF603" i="1"/>
  <c r="M603" i="1"/>
  <c r="O603" i="1"/>
  <c r="N603" i="1"/>
  <c r="AF595" i="1"/>
  <c r="M595" i="1"/>
  <c r="O595" i="1"/>
  <c r="N595" i="1"/>
  <c r="AF587" i="1"/>
  <c r="M587" i="1"/>
  <c r="O587" i="1"/>
  <c r="N587" i="1"/>
  <c r="AF579" i="1"/>
  <c r="M579" i="1"/>
  <c r="O579" i="1"/>
  <c r="N579" i="1"/>
  <c r="AF571" i="1"/>
  <c r="M571" i="1"/>
  <c r="O571" i="1"/>
  <c r="N571" i="1"/>
  <c r="AF563" i="1"/>
  <c r="M563" i="1"/>
  <c r="O563" i="1"/>
  <c r="S563" i="1" s="1"/>
  <c r="N563" i="1"/>
  <c r="AF555" i="1"/>
  <c r="M555" i="1"/>
  <c r="O555" i="1"/>
  <c r="N555" i="1"/>
  <c r="AF547" i="1"/>
  <c r="M547" i="1"/>
  <c r="O547" i="1"/>
  <c r="N547" i="1"/>
  <c r="AF539" i="1"/>
  <c r="M539" i="1"/>
  <c r="O539" i="1"/>
  <c r="N539" i="1"/>
  <c r="AF531" i="1"/>
  <c r="M531" i="1"/>
  <c r="O531" i="1"/>
  <c r="S531" i="1" s="1"/>
  <c r="N531" i="1"/>
  <c r="AF523" i="1"/>
  <c r="M523" i="1"/>
  <c r="O523" i="1"/>
  <c r="N523" i="1"/>
  <c r="AF515" i="1"/>
  <c r="M515" i="1"/>
  <c r="O515" i="1"/>
  <c r="S515" i="1" s="1"/>
  <c r="N515" i="1"/>
  <c r="AF507" i="1"/>
  <c r="M507" i="1"/>
  <c r="O507" i="1"/>
  <c r="N507" i="1"/>
  <c r="AF499" i="1"/>
  <c r="M499" i="1"/>
  <c r="O499" i="1"/>
  <c r="S499" i="1" s="1"/>
  <c r="N499" i="1"/>
  <c r="AF491" i="1"/>
  <c r="M491" i="1"/>
  <c r="O491" i="1"/>
  <c r="N491" i="1"/>
  <c r="AF483" i="1"/>
  <c r="M483" i="1"/>
  <c r="O483" i="1"/>
  <c r="S483" i="1" s="1"/>
  <c r="N483" i="1"/>
  <c r="AF475" i="1"/>
  <c r="M475" i="1"/>
  <c r="O475" i="1"/>
  <c r="N475" i="1"/>
  <c r="AF467" i="1"/>
  <c r="M467" i="1"/>
  <c r="O467" i="1"/>
  <c r="S467" i="1" s="1"/>
  <c r="N467" i="1"/>
  <c r="AF459" i="1"/>
  <c r="M459" i="1"/>
  <c r="O459" i="1"/>
  <c r="N459" i="1"/>
  <c r="AF451" i="1"/>
  <c r="M451" i="1"/>
  <c r="O451" i="1"/>
  <c r="N451" i="1"/>
  <c r="AF443" i="1"/>
  <c r="M443" i="1"/>
  <c r="BJ441" i="1" s="1"/>
  <c r="O443" i="1"/>
  <c r="N443" i="1"/>
  <c r="AF435" i="1"/>
  <c r="M435" i="1"/>
  <c r="O435" i="1"/>
  <c r="N435" i="1"/>
  <c r="M427" i="1"/>
  <c r="AF427" i="1"/>
  <c r="O427" i="1"/>
  <c r="N427" i="1"/>
  <c r="AF419" i="1"/>
  <c r="M419" i="1"/>
  <c r="O419" i="1"/>
  <c r="S419" i="1" s="1"/>
  <c r="N419" i="1"/>
  <c r="AF411" i="1"/>
  <c r="M411" i="1"/>
  <c r="O411" i="1"/>
  <c r="N411" i="1"/>
  <c r="AF403" i="1"/>
  <c r="M403" i="1"/>
  <c r="O403" i="1"/>
  <c r="S403" i="1" s="1"/>
  <c r="N403" i="1"/>
  <c r="AF395" i="1"/>
  <c r="M395" i="1"/>
  <c r="O395" i="1"/>
  <c r="N395" i="1"/>
  <c r="AF387" i="1"/>
  <c r="M387" i="1"/>
  <c r="O387" i="1"/>
  <c r="N387" i="1"/>
  <c r="AF379" i="1"/>
  <c r="M379" i="1"/>
  <c r="O379" i="1"/>
  <c r="N379" i="1"/>
  <c r="AF371" i="1"/>
  <c r="M371" i="1"/>
  <c r="O371" i="1"/>
  <c r="S371" i="1" s="1"/>
  <c r="N371" i="1"/>
  <c r="AF363" i="1"/>
  <c r="M363" i="1"/>
  <c r="O363" i="1"/>
  <c r="N363" i="1"/>
  <c r="AF355" i="1"/>
  <c r="M355" i="1"/>
  <c r="O355" i="1"/>
  <c r="N355" i="1"/>
  <c r="AF347" i="1"/>
  <c r="M347" i="1"/>
  <c r="O347" i="1"/>
  <c r="N347" i="1"/>
  <c r="AF339" i="1"/>
  <c r="M339" i="1"/>
  <c r="O339" i="1"/>
  <c r="S339" i="1" s="1"/>
  <c r="N339" i="1"/>
  <c r="AF331" i="1"/>
  <c r="M331" i="1"/>
  <c r="BJ329" i="1" s="1"/>
  <c r="O331" i="1"/>
  <c r="N331" i="1"/>
  <c r="AF323" i="1"/>
  <c r="M323" i="1"/>
  <c r="O323" i="1"/>
  <c r="N323" i="1"/>
  <c r="AF315" i="1"/>
  <c r="M315" i="1"/>
  <c r="O315" i="1"/>
  <c r="N315" i="1"/>
  <c r="AF307" i="1"/>
  <c r="M307" i="1"/>
  <c r="O307" i="1"/>
  <c r="S307" i="1" s="1"/>
  <c r="N307" i="1"/>
  <c r="AF299" i="1"/>
  <c r="M299" i="1"/>
  <c r="O299" i="1"/>
  <c r="N299" i="1"/>
  <c r="AF291" i="1"/>
  <c r="M291" i="1"/>
  <c r="O291" i="1"/>
  <c r="S291" i="1" s="1"/>
  <c r="N291" i="1"/>
  <c r="AF283" i="1"/>
  <c r="M283" i="1"/>
  <c r="BJ281" i="1" s="1"/>
  <c r="O283" i="1"/>
  <c r="N283" i="1"/>
  <c r="AF275" i="1"/>
  <c r="M275" i="1"/>
  <c r="O275" i="1"/>
  <c r="N275" i="1"/>
  <c r="AF267" i="1"/>
  <c r="M267" i="1"/>
  <c r="O267" i="1"/>
  <c r="N267" i="1"/>
  <c r="AF259" i="1"/>
  <c r="M259" i="1"/>
  <c r="O259" i="1"/>
  <c r="S259" i="1" s="1"/>
  <c r="N259" i="1"/>
  <c r="AF251" i="1"/>
  <c r="M251" i="1"/>
  <c r="O251" i="1"/>
  <c r="N251" i="1"/>
  <c r="AF243" i="1"/>
  <c r="M243" i="1"/>
  <c r="O243" i="1"/>
  <c r="S243" i="1" s="1"/>
  <c r="N243" i="1"/>
  <c r="AF235" i="1"/>
  <c r="M235" i="1"/>
  <c r="BJ233" i="1" s="1"/>
  <c r="O235" i="1"/>
  <c r="N235" i="1"/>
  <c r="AF227" i="1"/>
  <c r="M227" i="1"/>
  <c r="O227" i="1"/>
  <c r="N227" i="1"/>
  <c r="AF219" i="1"/>
  <c r="M219" i="1"/>
  <c r="O219" i="1"/>
  <c r="N219" i="1"/>
  <c r="AF211" i="1"/>
  <c r="M211" i="1"/>
  <c r="O211" i="1"/>
  <c r="N211" i="1"/>
  <c r="AF203" i="1"/>
  <c r="M203" i="1"/>
  <c r="O203" i="1"/>
  <c r="N203" i="1"/>
  <c r="AF195" i="1"/>
  <c r="M195" i="1"/>
  <c r="O195" i="1"/>
  <c r="N195" i="1"/>
  <c r="AF187" i="1"/>
  <c r="M187" i="1"/>
  <c r="O187" i="1"/>
  <c r="N187" i="1"/>
  <c r="AF179" i="1"/>
  <c r="M179" i="1"/>
  <c r="O179" i="1"/>
  <c r="N179" i="1"/>
  <c r="AF171" i="1"/>
  <c r="M171" i="1"/>
  <c r="O171" i="1"/>
  <c r="N171" i="1"/>
  <c r="AF163" i="1"/>
  <c r="M163" i="1"/>
  <c r="O163" i="1"/>
  <c r="S163" i="1" s="1"/>
  <c r="N163" i="1"/>
  <c r="AF155" i="1"/>
  <c r="M155" i="1"/>
  <c r="O155" i="1"/>
  <c r="N155" i="1"/>
  <c r="AF147" i="1"/>
  <c r="M147" i="1"/>
  <c r="O147" i="1"/>
  <c r="S147" i="1" s="1"/>
  <c r="N147" i="1"/>
  <c r="AF139" i="1"/>
  <c r="M139" i="1"/>
  <c r="O139" i="1"/>
  <c r="N139" i="1"/>
  <c r="AF131" i="1"/>
  <c r="M131" i="1"/>
  <c r="O131" i="1"/>
  <c r="S131" i="1" s="1"/>
  <c r="N131" i="1"/>
  <c r="AF123" i="1"/>
  <c r="M123" i="1"/>
  <c r="O123" i="1"/>
  <c r="N123" i="1"/>
  <c r="AF115" i="1"/>
  <c r="M115" i="1"/>
  <c r="O115" i="1"/>
  <c r="S115" i="1" s="1"/>
  <c r="N115" i="1"/>
  <c r="AF107" i="1"/>
  <c r="M107" i="1"/>
  <c r="O107" i="1"/>
  <c r="N107" i="1"/>
  <c r="AF99" i="1"/>
  <c r="M99" i="1"/>
  <c r="O99" i="1"/>
  <c r="S99" i="1" s="1"/>
  <c r="N99" i="1"/>
  <c r="AF91" i="1"/>
  <c r="M91" i="1"/>
  <c r="O91" i="1"/>
  <c r="N91" i="1"/>
  <c r="AF83" i="1"/>
  <c r="M83" i="1"/>
  <c r="O83" i="1"/>
  <c r="S83" i="1" s="1"/>
  <c r="N83" i="1"/>
  <c r="AF75" i="1"/>
  <c r="M75" i="1"/>
  <c r="O75" i="1"/>
  <c r="N75" i="1"/>
  <c r="AF67" i="1"/>
  <c r="M67" i="1"/>
  <c r="O67" i="1"/>
  <c r="S67" i="1" s="1"/>
  <c r="N67" i="1"/>
  <c r="AF59" i="1"/>
  <c r="M59" i="1"/>
  <c r="O59" i="1"/>
  <c r="N59" i="1"/>
  <c r="AF51" i="1"/>
  <c r="M51" i="1"/>
  <c r="O51" i="1"/>
  <c r="S51" i="1" s="1"/>
  <c r="N51" i="1"/>
  <c r="AF1465" i="1"/>
  <c r="M1465" i="1"/>
  <c r="N1465" i="1"/>
  <c r="O1465" i="1"/>
  <c r="AF1433" i="1"/>
  <c r="M1433" i="1"/>
  <c r="N1433" i="1"/>
  <c r="O1433" i="1"/>
  <c r="S1433" i="1" s="1"/>
  <c r="M1401" i="1"/>
  <c r="AF1401" i="1"/>
  <c r="N1401" i="1"/>
  <c r="O1401" i="1"/>
  <c r="S1401" i="1" s="1"/>
  <c r="M1369" i="1"/>
  <c r="AF1369" i="1"/>
  <c r="N1369" i="1"/>
  <c r="O1369" i="1"/>
  <c r="AF1337" i="1"/>
  <c r="M1337" i="1"/>
  <c r="BJ1335" i="1" s="1"/>
  <c r="O1337" i="1"/>
  <c r="N1337" i="1"/>
  <c r="AF1305" i="1"/>
  <c r="M1305" i="1"/>
  <c r="O1305" i="1"/>
  <c r="S1305" i="1" s="1"/>
  <c r="N1305" i="1"/>
  <c r="M1273" i="1"/>
  <c r="AF1273" i="1"/>
  <c r="O1273" i="1"/>
  <c r="S1273" i="1" s="1"/>
  <c r="N1273" i="1"/>
  <c r="AF1241" i="1"/>
  <c r="M1241" i="1"/>
  <c r="O1241" i="1"/>
  <c r="S1241" i="1" s="1"/>
  <c r="N1241" i="1"/>
  <c r="AF1209" i="1"/>
  <c r="M1209" i="1"/>
  <c r="O1209" i="1"/>
  <c r="N1209" i="1"/>
  <c r="AF1177" i="1"/>
  <c r="M1177" i="1"/>
  <c r="O1177" i="1"/>
  <c r="S1177" i="1" s="1"/>
  <c r="N1177" i="1"/>
  <c r="AF1137" i="1"/>
  <c r="M1137" i="1"/>
  <c r="BJ1135" i="1" s="1"/>
  <c r="O1137" i="1"/>
  <c r="N1137" i="1"/>
  <c r="AF1105" i="1"/>
  <c r="M1105" i="1"/>
  <c r="O1105" i="1"/>
  <c r="N1105" i="1"/>
  <c r="AF1073" i="1"/>
  <c r="M1073" i="1"/>
  <c r="O1073" i="1"/>
  <c r="N1073" i="1"/>
  <c r="AF1041" i="1"/>
  <c r="M1041" i="1"/>
  <c r="O1041" i="1"/>
  <c r="S1041" i="1" s="1"/>
  <c r="N1041" i="1"/>
  <c r="AF1009" i="1"/>
  <c r="M1009" i="1"/>
  <c r="O1009" i="1"/>
  <c r="N1009" i="1"/>
  <c r="AF977" i="1"/>
  <c r="M977" i="1"/>
  <c r="O977" i="1"/>
  <c r="S977" i="1" s="1"/>
  <c r="N977" i="1"/>
  <c r="AF945" i="1"/>
  <c r="M945" i="1"/>
  <c r="BJ943" i="1" s="1"/>
  <c r="O945" i="1"/>
  <c r="N945" i="1"/>
  <c r="AF913" i="1"/>
  <c r="M913" i="1"/>
  <c r="O913" i="1"/>
  <c r="S913" i="1" s="1"/>
  <c r="N913" i="1"/>
  <c r="AF881" i="1"/>
  <c r="M881" i="1"/>
  <c r="O881" i="1"/>
  <c r="N881" i="1"/>
  <c r="AF857" i="1"/>
  <c r="M857" i="1"/>
  <c r="O857" i="1"/>
  <c r="S857" i="1" s="1"/>
  <c r="N857" i="1"/>
  <c r="AF825" i="1"/>
  <c r="M825" i="1"/>
  <c r="O825" i="1"/>
  <c r="N825" i="1"/>
  <c r="AF793" i="1"/>
  <c r="M793" i="1"/>
  <c r="O793" i="1"/>
  <c r="S793" i="1" s="1"/>
  <c r="N793" i="1"/>
  <c r="AF761" i="1"/>
  <c r="M761" i="1"/>
  <c r="BJ759" i="1" s="1"/>
  <c r="O761" i="1"/>
  <c r="N761" i="1"/>
  <c r="AF737" i="1"/>
  <c r="M737" i="1"/>
  <c r="O737" i="1"/>
  <c r="S737" i="1" s="1"/>
  <c r="N737" i="1"/>
  <c r="AF713" i="1"/>
  <c r="M713" i="1"/>
  <c r="O713" i="1"/>
  <c r="N713" i="1"/>
  <c r="M681" i="1"/>
  <c r="AF681" i="1"/>
  <c r="O681" i="1"/>
  <c r="N681" i="1"/>
  <c r="AF657" i="1"/>
  <c r="M657" i="1"/>
  <c r="O657" i="1"/>
  <c r="N657" i="1"/>
  <c r="AF625" i="1"/>
  <c r="M625" i="1"/>
  <c r="O625" i="1"/>
  <c r="S625" i="1" s="1"/>
  <c r="N625" i="1"/>
  <c r="AF593" i="1"/>
  <c r="M593" i="1"/>
  <c r="O593" i="1"/>
  <c r="N593" i="1"/>
  <c r="AF561" i="1"/>
  <c r="M561" i="1"/>
  <c r="O561" i="1"/>
  <c r="S561" i="1" s="1"/>
  <c r="N561" i="1"/>
  <c r="AF529" i="1"/>
  <c r="M529" i="1"/>
  <c r="O529" i="1"/>
  <c r="N529" i="1"/>
  <c r="AF497" i="1"/>
  <c r="M497" i="1"/>
  <c r="O497" i="1"/>
  <c r="N497" i="1"/>
  <c r="AF465" i="1"/>
  <c r="M465" i="1"/>
  <c r="O465" i="1"/>
  <c r="N465" i="1"/>
  <c r="AF433" i="1"/>
  <c r="M433" i="1"/>
  <c r="O433" i="1"/>
  <c r="N433" i="1"/>
  <c r="AF401" i="1"/>
  <c r="M401" i="1"/>
  <c r="O401" i="1"/>
  <c r="N401" i="1"/>
  <c r="AF369" i="1"/>
  <c r="M369" i="1"/>
  <c r="O369" i="1"/>
  <c r="S369" i="1" s="1"/>
  <c r="N369" i="1"/>
  <c r="AF337" i="1"/>
  <c r="M337" i="1"/>
  <c r="O337" i="1"/>
  <c r="N337" i="1"/>
  <c r="AF305" i="1"/>
  <c r="M305" i="1"/>
  <c r="O305" i="1"/>
  <c r="S305" i="1" s="1"/>
  <c r="N305" i="1"/>
  <c r="AF273" i="1"/>
  <c r="M273" i="1"/>
  <c r="O273" i="1"/>
  <c r="N273" i="1"/>
  <c r="AF241" i="1"/>
  <c r="M241" i="1"/>
  <c r="O241" i="1"/>
  <c r="S241" i="1" s="1"/>
  <c r="N241" i="1"/>
  <c r="AF209" i="1"/>
  <c r="M209" i="1"/>
  <c r="O209" i="1"/>
  <c r="N209" i="1"/>
  <c r="AF177" i="1"/>
  <c r="M177" i="1"/>
  <c r="O177" i="1"/>
  <c r="S177" i="1" s="1"/>
  <c r="N177" i="1"/>
  <c r="AF145" i="1"/>
  <c r="M145" i="1"/>
  <c r="O145" i="1"/>
  <c r="N145" i="1"/>
  <c r="AF121" i="1"/>
  <c r="M121" i="1"/>
  <c r="O121" i="1"/>
  <c r="S121" i="1" s="1"/>
  <c r="N121" i="1"/>
  <c r="AF97" i="1"/>
  <c r="M97" i="1"/>
  <c r="BJ95" i="1" s="1"/>
  <c r="O97" i="1"/>
  <c r="N97" i="1"/>
  <c r="AF89" i="1"/>
  <c r="M89" i="1"/>
  <c r="O89" i="1"/>
  <c r="S89" i="1" s="1"/>
  <c r="N89" i="1"/>
  <c r="AF65" i="1"/>
  <c r="M65" i="1"/>
  <c r="O65" i="1"/>
  <c r="N65" i="1"/>
  <c r="AF1478" i="1"/>
  <c r="M1478" i="1"/>
  <c r="N1478" i="1"/>
  <c r="O1478" i="1"/>
  <c r="S1478" i="1" s="1"/>
  <c r="AF1454" i="1"/>
  <c r="M1454" i="1"/>
  <c r="N1454" i="1"/>
  <c r="O1454" i="1"/>
  <c r="S1454" i="1" s="1"/>
  <c r="AF1430" i="1"/>
  <c r="M1430" i="1"/>
  <c r="N1430" i="1"/>
  <c r="O1430" i="1"/>
  <c r="AF1406" i="1"/>
  <c r="M1406" i="1"/>
  <c r="N1406" i="1"/>
  <c r="O1406" i="1"/>
  <c r="S1406" i="1" s="1"/>
  <c r="AF1382" i="1"/>
  <c r="M1382" i="1"/>
  <c r="N1382" i="1"/>
  <c r="O1382" i="1"/>
  <c r="AF1358" i="1"/>
  <c r="M1358" i="1"/>
  <c r="O1358" i="1"/>
  <c r="N1358" i="1"/>
  <c r="AF1342" i="1"/>
  <c r="M1342" i="1"/>
  <c r="N1342" i="1"/>
  <c r="O1342" i="1"/>
  <c r="S1342" i="1" s="1"/>
  <c r="AF1318" i="1"/>
  <c r="M1318" i="1"/>
  <c r="BJ1316" i="1" s="1"/>
  <c r="N1318" i="1"/>
  <c r="O1318" i="1"/>
  <c r="S1318" i="1" s="1"/>
  <c r="AF1294" i="1"/>
  <c r="M1294" i="1"/>
  <c r="N1294" i="1"/>
  <c r="O1294" i="1"/>
  <c r="AF1270" i="1"/>
  <c r="M1270" i="1"/>
  <c r="N1270" i="1"/>
  <c r="O1270" i="1"/>
  <c r="S1270" i="1" s="1"/>
  <c r="AF1246" i="1"/>
  <c r="M1246" i="1"/>
  <c r="N1246" i="1"/>
  <c r="O1246" i="1"/>
  <c r="S1246" i="1" s="1"/>
  <c r="AF1222" i="1"/>
  <c r="M1222" i="1"/>
  <c r="N1222" i="1"/>
  <c r="O1222" i="1"/>
  <c r="AF1198" i="1"/>
  <c r="M1198" i="1"/>
  <c r="N1198" i="1"/>
  <c r="O1198" i="1"/>
  <c r="AF1174" i="1"/>
  <c r="M1174" i="1"/>
  <c r="BJ1172" i="1" s="1"/>
  <c r="N1174" i="1"/>
  <c r="O1174" i="1"/>
  <c r="S1174" i="1" s="1"/>
  <c r="AF1158" i="1"/>
  <c r="M1158" i="1"/>
  <c r="N1158" i="1"/>
  <c r="O1158" i="1"/>
  <c r="AF1134" i="1"/>
  <c r="M1134" i="1"/>
  <c r="BJ1132" i="1" s="1"/>
  <c r="N1134" i="1"/>
  <c r="O1134" i="1"/>
  <c r="S1134" i="1" s="1"/>
  <c r="AF1110" i="1"/>
  <c r="M1110" i="1"/>
  <c r="N1110" i="1"/>
  <c r="O1110" i="1"/>
  <c r="S1110" i="1" s="1"/>
  <c r="AF1086" i="1"/>
  <c r="M1086" i="1"/>
  <c r="N1086" i="1"/>
  <c r="O1086" i="1"/>
  <c r="AF1070" i="1"/>
  <c r="M1070" i="1"/>
  <c r="N1070" i="1"/>
  <c r="O1070" i="1"/>
  <c r="S1070" i="1" s="1"/>
  <c r="AF1046" i="1"/>
  <c r="M1046" i="1"/>
  <c r="N1046" i="1"/>
  <c r="O1046" i="1"/>
  <c r="AF1022" i="1"/>
  <c r="M1022" i="1"/>
  <c r="N1022" i="1"/>
  <c r="O1022" i="1"/>
  <c r="AF982" i="1"/>
  <c r="M982" i="1"/>
  <c r="N982" i="1"/>
  <c r="O982" i="1"/>
  <c r="AF958" i="1"/>
  <c r="M958" i="1"/>
  <c r="N958" i="1"/>
  <c r="O958" i="1"/>
  <c r="S958" i="1" s="1"/>
  <c r="AF942" i="1"/>
  <c r="M942" i="1"/>
  <c r="N942" i="1"/>
  <c r="O942" i="1"/>
  <c r="AF918" i="1"/>
  <c r="M918" i="1"/>
  <c r="N918" i="1"/>
  <c r="O918" i="1"/>
  <c r="AF894" i="1"/>
  <c r="M894" i="1"/>
  <c r="N894" i="1"/>
  <c r="O894" i="1"/>
  <c r="AF870" i="1"/>
  <c r="M870" i="1"/>
  <c r="N870" i="1"/>
  <c r="O870" i="1"/>
  <c r="S870" i="1" s="1"/>
  <c r="AF846" i="1"/>
  <c r="M846" i="1"/>
  <c r="BJ844" i="1" s="1"/>
  <c r="N846" i="1"/>
  <c r="O846" i="1"/>
  <c r="S846" i="1" s="1"/>
  <c r="AF822" i="1"/>
  <c r="M822" i="1"/>
  <c r="N822" i="1"/>
  <c r="O822" i="1"/>
  <c r="S822" i="1" s="1"/>
  <c r="AF798" i="1"/>
  <c r="M798" i="1"/>
  <c r="N798" i="1"/>
  <c r="O798" i="1"/>
  <c r="S798" i="1" s="1"/>
  <c r="AF782" i="1"/>
  <c r="M782" i="1"/>
  <c r="N782" i="1"/>
  <c r="O782" i="1"/>
  <c r="S782" i="1" s="1"/>
  <c r="AF758" i="1"/>
  <c r="M758" i="1"/>
  <c r="N758" i="1"/>
  <c r="O758" i="1"/>
  <c r="S758" i="1" s="1"/>
  <c r="AF734" i="1"/>
  <c r="M734" i="1"/>
  <c r="N734" i="1"/>
  <c r="O734" i="1"/>
  <c r="AF710" i="1"/>
  <c r="M710" i="1"/>
  <c r="N710" i="1"/>
  <c r="O710" i="1"/>
  <c r="S710" i="1" s="1"/>
  <c r="AF686" i="1"/>
  <c r="M686" i="1"/>
  <c r="N686" i="1"/>
  <c r="O686" i="1"/>
  <c r="AF662" i="1"/>
  <c r="M662" i="1"/>
  <c r="N662" i="1"/>
  <c r="O662" i="1"/>
  <c r="S662" i="1" s="1"/>
  <c r="AF638" i="1"/>
  <c r="M638" i="1"/>
  <c r="N638" i="1"/>
  <c r="O638" i="1"/>
  <c r="AF614" i="1"/>
  <c r="M614" i="1"/>
  <c r="N614" i="1"/>
  <c r="O614" i="1"/>
  <c r="AF590" i="1"/>
  <c r="M590" i="1"/>
  <c r="N590" i="1"/>
  <c r="O590" i="1"/>
  <c r="S590" i="1" s="1"/>
  <c r="AF574" i="1"/>
  <c r="M574" i="1"/>
  <c r="BJ572" i="1" s="1"/>
  <c r="N574" i="1"/>
  <c r="O574" i="1"/>
  <c r="S574" i="1" s="1"/>
  <c r="AF550" i="1"/>
  <c r="M550" i="1"/>
  <c r="N550" i="1"/>
  <c r="O550" i="1"/>
  <c r="S550" i="1" s="1"/>
  <c r="AF526" i="1"/>
  <c r="M526" i="1"/>
  <c r="N526" i="1"/>
  <c r="O526" i="1"/>
  <c r="S526" i="1" s="1"/>
  <c r="AF502" i="1"/>
  <c r="M502" i="1"/>
  <c r="N502" i="1"/>
  <c r="O502" i="1"/>
  <c r="S502" i="1" s="1"/>
  <c r="AF486" i="1"/>
  <c r="M486" i="1"/>
  <c r="N486" i="1"/>
  <c r="O486" i="1"/>
  <c r="S486" i="1" s="1"/>
  <c r="AF462" i="1"/>
  <c r="M462" i="1"/>
  <c r="N462" i="1"/>
  <c r="O462" i="1"/>
  <c r="S462" i="1" s="1"/>
  <c r="AF438" i="1"/>
  <c r="M438" i="1"/>
  <c r="BJ436" i="1" s="1"/>
  <c r="N438" i="1"/>
  <c r="O438" i="1"/>
  <c r="S438" i="1" s="1"/>
  <c r="AF414" i="1"/>
  <c r="M414" i="1"/>
  <c r="N414" i="1"/>
  <c r="O414" i="1"/>
  <c r="S414" i="1" s="1"/>
  <c r="AF390" i="1"/>
  <c r="M390" i="1"/>
  <c r="N390" i="1"/>
  <c r="O390" i="1"/>
  <c r="S390" i="1" s="1"/>
  <c r="AF366" i="1"/>
  <c r="M366" i="1"/>
  <c r="N366" i="1"/>
  <c r="O366" i="1"/>
  <c r="AF342" i="1"/>
  <c r="M342" i="1"/>
  <c r="N342" i="1"/>
  <c r="O342" i="1"/>
  <c r="S342" i="1" s="1"/>
  <c r="AF318" i="1"/>
  <c r="M318" i="1"/>
  <c r="N318" i="1"/>
  <c r="O318" i="1"/>
  <c r="S318" i="1" s="1"/>
  <c r="AF294" i="1"/>
  <c r="M294" i="1"/>
  <c r="N294" i="1"/>
  <c r="O294" i="1"/>
  <c r="S294" i="1" s="1"/>
  <c r="AF270" i="1"/>
  <c r="M270" i="1"/>
  <c r="N270" i="1"/>
  <c r="O270" i="1"/>
  <c r="S270" i="1" s="1"/>
  <c r="AF246" i="1"/>
  <c r="M246" i="1"/>
  <c r="N246" i="1"/>
  <c r="O246" i="1"/>
  <c r="S246" i="1" s="1"/>
  <c r="AF230" i="1"/>
  <c r="M230" i="1"/>
  <c r="N230" i="1"/>
  <c r="O230" i="1"/>
  <c r="S230" i="1" s="1"/>
  <c r="AF206" i="1"/>
  <c r="M206" i="1"/>
  <c r="N206" i="1"/>
  <c r="O206" i="1"/>
  <c r="AF182" i="1"/>
  <c r="M182" i="1"/>
  <c r="N182" i="1"/>
  <c r="O182" i="1"/>
  <c r="S182" i="1" s="1"/>
  <c r="AF158" i="1"/>
  <c r="M158" i="1"/>
  <c r="BJ156" i="1" s="1"/>
  <c r="N158" i="1"/>
  <c r="O158" i="1"/>
  <c r="S158" i="1" s="1"/>
  <c r="AF134" i="1"/>
  <c r="M134" i="1"/>
  <c r="N134" i="1"/>
  <c r="O134" i="1"/>
  <c r="S134" i="1" s="1"/>
  <c r="AF110" i="1"/>
  <c r="M110" i="1"/>
  <c r="N110" i="1"/>
  <c r="O110" i="1"/>
  <c r="AF86" i="1"/>
  <c r="M86" i="1"/>
  <c r="N86" i="1"/>
  <c r="O86" i="1"/>
  <c r="AF62" i="1"/>
  <c r="M62" i="1"/>
  <c r="N62" i="1"/>
  <c r="O62" i="1"/>
  <c r="AF1461" i="1"/>
  <c r="M1461" i="1"/>
  <c r="N1461" i="1"/>
  <c r="O1461" i="1"/>
  <c r="S1461" i="1" s="1"/>
  <c r="AF1437" i="1"/>
  <c r="M1437" i="1"/>
  <c r="N1437" i="1"/>
  <c r="O1437" i="1"/>
  <c r="M1413" i="1"/>
  <c r="AF1413" i="1"/>
  <c r="N1413" i="1"/>
  <c r="O1413" i="1"/>
  <c r="S1413" i="1" s="1"/>
  <c r="AF1389" i="1"/>
  <c r="M1389" i="1"/>
  <c r="BJ1387" i="1" s="1"/>
  <c r="N1389" i="1"/>
  <c r="O1389" i="1"/>
  <c r="S1389" i="1" s="1"/>
  <c r="AF1365" i="1"/>
  <c r="M1365" i="1"/>
  <c r="O1365" i="1"/>
  <c r="N1365" i="1"/>
  <c r="AF1341" i="1"/>
  <c r="M1341" i="1"/>
  <c r="O1341" i="1"/>
  <c r="N1341" i="1"/>
  <c r="AF1317" i="1"/>
  <c r="M1317" i="1"/>
  <c r="O1317" i="1"/>
  <c r="S1317" i="1" s="1"/>
  <c r="N1317" i="1"/>
  <c r="AF1293" i="1"/>
  <c r="M1293" i="1"/>
  <c r="O1293" i="1"/>
  <c r="N1293" i="1"/>
  <c r="AF1269" i="1"/>
  <c r="M1269" i="1"/>
  <c r="O1269" i="1"/>
  <c r="N1269" i="1"/>
  <c r="M1245" i="1"/>
  <c r="AF1245" i="1"/>
  <c r="O1245" i="1"/>
  <c r="S1245" i="1" s="1"/>
  <c r="N1245" i="1"/>
  <c r="AF1221" i="1"/>
  <c r="M1221" i="1"/>
  <c r="O1221" i="1"/>
  <c r="S1221" i="1" s="1"/>
  <c r="N1221" i="1"/>
  <c r="AF1197" i="1"/>
  <c r="M1197" i="1"/>
  <c r="BJ1195" i="1" s="1"/>
  <c r="O1197" i="1"/>
  <c r="N1197" i="1"/>
  <c r="AF1173" i="1"/>
  <c r="M1173" i="1"/>
  <c r="O1173" i="1"/>
  <c r="S1173" i="1" s="1"/>
  <c r="N1173" i="1"/>
  <c r="AF1149" i="1"/>
  <c r="M1149" i="1"/>
  <c r="O1149" i="1"/>
  <c r="N1149" i="1"/>
  <c r="AF1117" i="1"/>
  <c r="M1117" i="1"/>
  <c r="O1117" i="1"/>
  <c r="N1117" i="1"/>
  <c r="AF1093" i="1"/>
  <c r="M1093" i="1"/>
  <c r="O1093" i="1"/>
  <c r="N1093" i="1"/>
  <c r="AF1077" i="1"/>
  <c r="M1077" i="1"/>
  <c r="O1077" i="1"/>
  <c r="S1077" i="1" s="1"/>
  <c r="N1077" i="1"/>
  <c r="AF1053" i="1"/>
  <c r="M1053" i="1"/>
  <c r="O1053" i="1"/>
  <c r="N1053" i="1"/>
  <c r="AF1029" i="1"/>
  <c r="M1029" i="1"/>
  <c r="O1029" i="1"/>
  <c r="S1029" i="1" s="1"/>
  <c r="N1029" i="1"/>
  <c r="AF1005" i="1"/>
  <c r="M1005" i="1"/>
  <c r="O1005" i="1"/>
  <c r="N1005" i="1"/>
  <c r="AF981" i="1"/>
  <c r="M981" i="1"/>
  <c r="O981" i="1"/>
  <c r="N981" i="1"/>
  <c r="AF957" i="1"/>
  <c r="M957" i="1"/>
  <c r="BJ955" i="1" s="1"/>
  <c r="O957" i="1"/>
  <c r="N957" i="1"/>
  <c r="AF933" i="1"/>
  <c r="M933" i="1"/>
  <c r="O933" i="1"/>
  <c r="S933" i="1" s="1"/>
  <c r="N933" i="1"/>
  <c r="AF909" i="1"/>
  <c r="M909" i="1"/>
  <c r="O909" i="1"/>
  <c r="N909" i="1"/>
  <c r="AF885" i="1"/>
  <c r="M885" i="1"/>
  <c r="O885" i="1"/>
  <c r="S885" i="1" s="1"/>
  <c r="N885" i="1"/>
  <c r="AF861" i="1"/>
  <c r="M861" i="1"/>
  <c r="O861" i="1"/>
  <c r="N861" i="1"/>
  <c r="AF837" i="1"/>
  <c r="M837" i="1"/>
  <c r="O837" i="1"/>
  <c r="S837" i="1" s="1"/>
  <c r="N837" i="1"/>
  <c r="AF813" i="1"/>
  <c r="M813" i="1"/>
  <c r="O813" i="1"/>
  <c r="N813" i="1"/>
  <c r="AF789" i="1"/>
  <c r="M789" i="1"/>
  <c r="O789" i="1"/>
  <c r="S789" i="1" s="1"/>
  <c r="N789" i="1"/>
  <c r="AF765" i="1"/>
  <c r="M765" i="1"/>
  <c r="BJ763" i="1" s="1"/>
  <c r="O765" i="1"/>
  <c r="N765" i="1"/>
  <c r="AF741" i="1"/>
  <c r="M741" i="1"/>
  <c r="O741" i="1"/>
  <c r="N741" i="1"/>
  <c r="AF717" i="1"/>
  <c r="M717" i="1"/>
  <c r="BJ715" i="1" s="1"/>
  <c r="O717" i="1"/>
  <c r="N717" i="1"/>
  <c r="AF701" i="1"/>
  <c r="M701" i="1"/>
  <c r="O701" i="1"/>
  <c r="N701" i="1"/>
  <c r="AF677" i="1"/>
  <c r="M677" i="1"/>
  <c r="O677" i="1"/>
  <c r="N677" i="1"/>
  <c r="AF653" i="1"/>
  <c r="M653" i="1"/>
  <c r="O653" i="1"/>
  <c r="N653" i="1"/>
  <c r="AF629" i="1"/>
  <c r="M629" i="1"/>
  <c r="O629" i="1"/>
  <c r="N629" i="1"/>
  <c r="AF605" i="1"/>
  <c r="M605" i="1"/>
  <c r="O605" i="1"/>
  <c r="N605" i="1"/>
  <c r="AF581" i="1"/>
  <c r="M581" i="1"/>
  <c r="O581" i="1"/>
  <c r="N581" i="1"/>
  <c r="AF557" i="1"/>
  <c r="M557" i="1"/>
  <c r="O557" i="1"/>
  <c r="S557" i="1" s="1"/>
  <c r="N557" i="1"/>
  <c r="AF533" i="1"/>
  <c r="M533" i="1"/>
  <c r="O533" i="1"/>
  <c r="N533" i="1"/>
  <c r="AF509" i="1"/>
  <c r="M509" i="1"/>
  <c r="O509" i="1"/>
  <c r="S509" i="1" s="1"/>
  <c r="N509" i="1"/>
  <c r="AF485" i="1"/>
  <c r="M485" i="1"/>
  <c r="O485" i="1"/>
  <c r="N485" i="1"/>
  <c r="AF461" i="1"/>
  <c r="M461" i="1"/>
  <c r="O461" i="1"/>
  <c r="S461" i="1" s="1"/>
  <c r="N461" i="1"/>
  <c r="AF437" i="1"/>
  <c r="M437" i="1"/>
  <c r="O437" i="1"/>
  <c r="N437" i="1"/>
  <c r="AF413" i="1"/>
  <c r="M413" i="1"/>
  <c r="O413" i="1"/>
  <c r="S413" i="1" s="1"/>
  <c r="N413" i="1"/>
  <c r="AF389" i="1"/>
  <c r="M389" i="1"/>
  <c r="O389" i="1"/>
  <c r="N389" i="1"/>
  <c r="AF373" i="1"/>
  <c r="M373" i="1"/>
  <c r="O373" i="1"/>
  <c r="S373" i="1" s="1"/>
  <c r="N373" i="1"/>
  <c r="AF349" i="1"/>
  <c r="M349" i="1"/>
  <c r="O349" i="1"/>
  <c r="N349" i="1"/>
  <c r="AF325" i="1"/>
  <c r="M325" i="1"/>
  <c r="O325" i="1"/>
  <c r="N325" i="1"/>
  <c r="AF301" i="1"/>
  <c r="M301" i="1"/>
  <c r="BJ299" i="1" s="1"/>
  <c r="O301" i="1"/>
  <c r="N301" i="1"/>
  <c r="AF277" i="1"/>
  <c r="M277" i="1"/>
  <c r="O277" i="1"/>
  <c r="N277" i="1"/>
  <c r="AF253" i="1"/>
  <c r="M253" i="1"/>
  <c r="BJ251" i="1" s="1"/>
  <c r="O253" i="1"/>
  <c r="N253" i="1"/>
  <c r="AF229" i="1"/>
  <c r="M229" i="1"/>
  <c r="O229" i="1"/>
  <c r="N229" i="1"/>
  <c r="AF205" i="1"/>
  <c r="M205" i="1"/>
  <c r="O205" i="1"/>
  <c r="N205" i="1"/>
  <c r="AF181" i="1"/>
  <c r="M181" i="1"/>
  <c r="O181" i="1"/>
  <c r="N181" i="1"/>
  <c r="AF149" i="1"/>
  <c r="M149" i="1"/>
  <c r="BJ147" i="1" s="1"/>
  <c r="O149" i="1"/>
  <c r="N149" i="1"/>
  <c r="AF125" i="1"/>
  <c r="M125" i="1"/>
  <c r="O125" i="1"/>
  <c r="S125" i="1" s="1"/>
  <c r="N125" i="1"/>
  <c r="AF101" i="1"/>
  <c r="M101" i="1"/>
  <c r="O101" i="1"/>
  <c r="N101" i="1"/>
  <c r="AF77" i="1"/>
  <c r="M77" i="1"/>
  <c r="O77" i="1"/>
  <c r="N77" i="1"/>
  <c r="AF61" i="1"/>
  <c r="M61" i="1"/>
  <c r="O61" i="1"/>
  <c r="N61" i="1"/>
  <c r="AF1482" i="1"/>
  <c r="M1482" i="1"/>
  <c r="N1482" i="1"/>
  <c r="O1482" i="1"/>
  <c r="S1482" i="1" s="1"/>
  <c r="AF1474" i="1"/>
  <c r="M1474" i="1"/>
  <c r="N1474" i="1"/>
  <c r="O1474" i="1"/>
  <c r="AF1466" i="1"/>
  <c r="M1466" i="1"/>
  <c r="N1466" i="1"/>
  <c r="O1466" i="1"/>
  <c r="S1466" i="1" s="1"/>
  <c r="AF1458" i="1"/>
  <c r="M1458" i="1"/>
  <c r="BJ1456" i="1" s="1"/>
  <c r="N1458" i="1"/>
  <c r="O1458" i="1"/>
  <c r="S1458" i="1" s="1"/>
  <c r="AF1450" i="1"/>
  <c r="M1450" i="1"/>
  <c r="N1450" i="1"/>
  <c r="O1450" i="1"/>
  <c r="S1450" i="1" s="1"/>
  <c r="AF1442" i="1"/>
  <c r="M1442" i="1"/>
  <c r="N1442" i="1"/>
  <c r="O1442" i="1"/>
  <c r="S1442" i="1" s="1"/>
  <c r="AF1434" i="1"/>
  <c r="M1434" i="1"/>
  <c r="N1434" i="1"/>
  <c r="O1434" i="1"/>
  <c r="S1434" i="1" s="1"/>
  <c r="AF1426" i="1"/>
  <c r="M1426" i="1"/>
  <c r="N1426" i="1"/>
  <c r="O1426" i="1"/>
  <c r="AF1418" i="1"/>
  <c r="M1418" i="1"/>
  <c r="N1418" i="1"/>
  <c r="O1418" i="1"/>
  <c r="AF1410" i="1"/>
  <c r="M1410" i="1"/>
  <c r="BJ1408" i="1" s="1"/>
  <c r="N1410" i="1"/>
  <c r="O1410" i="1"/>
  <c r="S1410" i="1" s="1"/>
  <c r="AF1402" i="1"/>
  <c r="M1402" i="1"/>
  <c r="N1402" i="1"/>
  <c r="O1402" i="1"/>
  <c r="S1402" i="1" s="1"/>
  <c r="AF1394" i="1"/>
  <c r="M1394" i="1"/>
  <c r="BJ1392" i="1" s="1"/>
  <c r="N1394" i="1"/>
  <c r="O1394" i="1"/>
  <c r="S1394" i="1" s="1"/>
  <c r="AF1386" i="1"/>
  <c r="M1386" i="1"/>
  <c r="N1386" i="1"/>
  <c r="O1386" i="1"/>
  <c r="S1386" i="1" s="1"/>
  <c r="AF1378" i="1"/>
  <c r="M1378" i="1"/>
  <c r="N1378" i="1"/>
  <c r="O1378" i="1"/>
  <c r="AF1370" i="1"/>
  <c r="M1370" i="1"/>
  <c r="N1370" i="1"/>
  <c r="O1370" i="1"/>
  <c r="S1370" i="1" s="1"/>
  <c r="AF1362" i="1"/>
  <c r="M1362" i="1"/>
  <c r="BJ1360" i="1" s="1"/>
  <c r="O1362" i="1"/>
  <c r="N1362" i="1"/>
  <c r="AF1354" i="1"/>
  <c r="M1354" i="1"/>
  <c r="N1354" i="1"/>
  <c r="O1354" i="1"/>
  <c r="AF1346" i="1"/>
  <c r="M1346" i="1"/>
  <c r="BJ1344" i="1" s="1"/>
  <c r="N1346" i="1"/>
  <c r="O1346" i="1"/>
  <c r="S1346" i="1" s="1"/>
  <c r="AF1338" i="1"/>
  <c r="M1338" i="1"/>
  <c r="O1338" i="1"/>
  <c r="S1338" i="1" s="1"/>
  <c r="N1338" i="1"/>
  <c r="AF1330" i="1"/>
  <c r="M1330" i="1"/>
  <c r="BJ1328" i="1" s="1"/>
  <c r="N1330" i="1"/>
  <c r="O1330" i="1"/>
  <c r="S1330" i="1" s="1"/>
  <c r="AF1322" i="1"/>
  <c r="M1322" i="1"/>
  <c r="N1322" i="1"/>
  <c r="O1322" i="1"/>
  <c r="AF1314" i="1"/>
  <c r="M1314" i="1"/>
  <c r="BJ1312" i="1" s="1"/>
  <c r="N1314" i="1"/>
  <c r="O1314" i="1"/>
  <c r="S1314" i="1" s="1"/>
  <c r="AF1306" i="1"/>
  <c r="M1306" i="1"/>
  <c r="N1306" i="1"/>
  <c r="O1306" i="1"/>
  <c r="AF1298" i="1"/>
  <c r="M1298" i="1"/>
  <c r="N1298" i="1"/>
  <c r="O1298" i="1"/>
  <c r="AF1290" i="1"/>
  <c r="M1290" i="1"/>
  <c r="N1290" i="1"/>
  <c r="O1290" i="1"/>
  <c r="S1290" i="1" s="1"/>
  <c r="AF1282" i="1"/>
  <c r="M1282" i="1"/>
  <c r="BJ1280" i="1" s="1"/>
  <c r="N1282" i="1"/>
  <c r="O1282" i="1"/>
  <c r="S1282" i="1" s="1"/>
  <c r="AF1274" i="1"/>
  <c r="M1274" i="1"/>
  <c r="N1274" i="1"/>
  <c r="O1274" i="1"/>
  <c r="S1274" i="1" s="1"/>
  <c r="AF1266" i="1"/>
  <c r="M1266" i="1"/>
  <c r="N1266" i="1"/>
  <c r="O1266" i="1"/>
  <c r="S1266" i="1" s="1"/>
  <c r="AF1258" i="1"/>
  <c r="M1258" i="1"/>
  <c r="N1258" i="1"/>
  <c r="O1258" i="1"/>
  <c r="S1258" i="1" s="1"/>
  <c r="AF1250" i="1"/>
  <c r="M1250" i="1"/>
  <c r="N1250" i="1"/>
  <c r="O1250" i="1"/>
  <c r="AF1242" i="1"/>
  <c r="M1242" i="1"/>
  <c r="N1242" i="1"/>
  <c r="O1242" i="1"/>
  <c r="AF1234" i="1"/>
  <c r="M1234" i="1"/>
  <c r="N1234" i="1"/>
  <c r="O1234" i="1"/>
  <c r="AF1226" i="1"/>
  <c r="M1226" i="1"/>
  <c r="N1226" i="1"/>
  <c r="O1226" i="1"/>
  <c r="S1226" i="1" s="1"/>
  <c r="AF1218" i="1"/>
  <c r="M1218" i="1"/>
  <c r="N1218" i="1"/>
  <c r="O1218" i="1"/>
  <c r="S1218" i="1" s="1"/>
  <c r="AF1210" i="1"/>
  <c r="M1210" i="1"/>
  <c r="N1210" i="1"/>
  <c r="O1210" i="1"/>
  <c r="AF1202" i="1"/>
  <c r="M1202" i="1"/>
  <c r="BJ1200" i="1" s="1"/>
  <c r="N1202" i="1"/>
  <c r="O1202" i="1"/>
  <c r="S1202" i="1" s="1"/>
  <c r="AF1194" i="1"/>
  <c r="M1194" i="1"/>
  <c r="N1194" i="1"/>
  <c r="O1194" i="1"/>
  <c r="AF1186" i="1"/>
  <c r="M1186" i="1"/>
  <c r="N1186" i="1"/>
  <c r="O1186" i="1"/>
  <c r="S1186" i="1" s="1"/>
  <c r="AF1178" i="1"/>
  <c r="M1178" i="1"/>
  <c r="N1178" i="1"/>
  <c r="O1178" i="1"/>
  <c r="S1178" i="1" s="1"/>
  <c r="AF1170" i="1"/>
  <c r="M1170" i="1"/>
  <c r="N1170" i="1"/>
  <c r="O1170" i="1"/>
  <c r="S1170" i="1" s="1"/>
  <c r="AF1162" i="1"/>
  <c r="M1162" i="1"/>
  <c r="N1162" i="1"/>
  <c r="O1162" i="1"/>
  <c r="S1162" i="1" s="1"/>
  <c r="AF1154" i="1"/>
  <c r="M1154" i="1"/>
  <c r="N1154" i="1"/>
  <c r="O1154" i="1"/>
  <c r="S1154" i="1" s="1"/>
  <c r="AF1146" i="1"/>
  <c r="M1146" i="1"/>
  <c r="N1146" i="1"/>
  <c r="O1146" i="1"/>
  <c r="AF1138" i="1"/>
  <c r="M1138" i="1"/>
  <c r="N1138" i="1"/>
  <c r="O1138" i="1"/>
  <c r="S1138" i="1" s="1"/>
  <c r="AF1130" i="1"/>
  <c r="M1130" i="1"/>
  <c r="N1130" i="1"/>
  <c r="O1130" i="1"/>
  <c r="S1130" i="1" s="1"/>
  <c r="AF1122" i="1"/>
  <c r="M1122" i="1"/>
  <c r="BJ1120" i="1" s="1"/>
  <c r="N1122" i="1"/>
  <c r="O1122" i="1"/>
  <c r="S1122" i="1" s="1"/>
  <c r="AF1114" i="1"/>
  <c r="M1114" i="1"/>
  <c r="N1114" i="1"/>
  <c r="O1114" i="1"/>
  <c r="S1114" i="1" s="1"/>
  <c r="AF1106" i="1"/>
  <c r="M1106" i="1"/>
  <c r="N1106" i="1"/>
  <c r="O1106" i="1"/>
  <c r="AF1098" i="1"/>
  <c r="M1098" i="1"/>
  <c r="N1098" i="1"/>
  <c r="O1098" i="1"/>
  <c r="S1098" i="1" s="1"/>
  <c r="AF1090" i="1"/>
  <c r="M1090" i="1"/>
  <c r="N1090" i="1"/>
  <c r="O1090" i="1"/>
  <c r="AF1082" i="1"/>
  <c r="M1082" i="1"/>
  <c r="N1082" i="1"/>
  <c r="O1082" i="1"/>
  <c r="S1082" i="1" s="1"/>
  <c r="AF1074" i="1"/>
  <c r="M1074" i="1"/>
  <c r="N1074" i="1"/>
  <c r="O1074" i="1"/>
  <c r="AF1066" i="1"/>
  <c r="M1066" i="1"/>
  <c r="N1066" i="1"/>
  <c r="O1066" i="1"/>
  <c r="S1066" i="1" s="1"/>
  <c r="AF1058" i="1"/>
  <c r="M1058" i="1"/>
  <c r="N1058" i="1"/>
  <c r="O1058" i="1"/>
  <c r="S1058" i="1" s="1"/>
  <c r="AF1050" i="1"/>
  <c r="M1050" i="1"/>
  <c r="N1050" i="1"/>
  <c r="O1050" i="1"/>
  <c r="AF1042" i="1"/>
  <c r="M1042" i="1"/>
  <c r="N1042" i="1"/>
  <c r="O1042" i="1"/>
  <c r="S1042" i="1" s="1"/>
  <c r="AF1034" i="1"/>
  <c r="M1034" i="1"/>
  <c r="N1034" i="1"/>
  <c r="O1034" i="1"/>
  <c r="S1034" i="1" s="1"/>
  <c r="AF1026" i="1"/>
  <c r="M1026" i="1"/>
  <c r="N1026" i="1"/>
  <c r="O1026" i="1"/>
  <c r="AF1018" i="1"/>
  <c r="M1018" i="1"/>
  <c r="N1018" i="1"/>
  <c r="O1018" i="1"/>
  <c r="S1018" i="1" s="1"/>
  <c r="AF1010" i="1"/>
  <c r="M1010" i="1"/>
  <c r="BJ1008" i="1" s="1"/>
  <c r="N1010" i="1"/>
  <c r="O1010" i="1"/>
  <c r="S1010" i="1" s="1"/>
  <c r="AF1002" i="1"/>
  <c r="M1002" i="1"/>
  <c r="N1002" i="1"/>
  <c r="O1002" i="1"/>
  <c r="S1002" i="1" s="1"/>
  <c r="AF994" i="1"/>
  <c r="M994" i="1"/>
  <c r="N994" i="1"/>
  <c r="O994" i="1"/>
  <c r="AF986" i="1"/>
  <c r="M986" i="1"/>
  <c r="N986" i="1"/>
  <c r="O986" i="1"/>
  <c r="AF978" i="1"/>
  <c r="M978" i="1"/>
  <c r="N978" i="1"/>
  <c r="O978" i="1"/>
  <c r="S978" i="1" s="1"/>
  <c r="AF970" i="1"/>
  <c r="M970" i="1"/>
  <c r="N970" i="1"/>
  <c r="O970" i="1"/>
  <c r="S970" i="1" s="1"/>
  <c r="AF962" i="1"/>
  <c r="M962" i="1"/>
  <c r="N962" i="1"/>
  <c r="O962" i="1"/>
  <c r="S962" i="1" s="1"/>
  <c r="AF954" i="1"/>
  <c r="M954" i="1"/>
  <c r="N954" i="1"/>
  <c r="O954" i="1"/>
  <c r="AF946" i="1"/>
  <c r="M946" i="1"/>
  <c r="N946" i="1"/>
  <c r="O946" i="1"/>
  <c r="S946" i="1" s="1"/>
  <c r="AF938" i="1"/>
  <c r="M938" i="1"/>
  <c r="N938" i="1"/>
  <c r="O938" i="1"/>
  <c r="AF930" i="1"/>
  <c r="M930" i="1"/>
  <c r="N930" i="1"/>
  <c r="O930" i="1"/>
  <c r="S930" i="1" s="1"/>
  <c r="AF922" i="1"/>
  <c r="M922" i="1"/>
  <c r="N922" i="1"/>
  <c r="O922" i="1"/>
  <c r="AF914" i="1"/>
  <c r="M914" i="1"/>
  <c r="BJ912" i="1" s="1"/>
  <c r="N914" i="1"/>
  <c r="O914" i="1"/>
  <c r="S914" i="1" s="1"/>
  <c r="AF906" i="1"/>
  <c r="M906" i="1"/>
  <c r="N906" i="1"/>
  <c r="O906" i="1"/>
  <c r="S906" i="1" s="1"/>
  <c r="AF898" i="1"/>
  <c r="M898" i="1"/>
  <c r="N898" i="1"/>
  <c r="O898" i="1"/>
  <c r="S898" i="1" s="1"/>
  <c r="AF890" i="1"/>
  <c r="M890" i="1"/>
  <c r="N890" i="1"/>
  <c r="O890" i="1"/>
  <c r="AF882" i="1"/>
  <c r="M882" i="1"/>
  <c r="N882" i="1"/>
  <c r="O882" i="1"/>
  <c r="S882" i="1" s="1"/>
  <c r="AF874" i="1"/>
  <c r="M874" i="1"/>
  <c r="N874" i="1"/>
  <c r="O874" i="1"/>
  <c r="AF866" i="1"/>
  <c r="M866" i="1"/>
  <c r="N866" i="1"/>
  <c r="O866" i="1"/>
  <c r="S866" i="1" s="1"/>
  <c r="AF858" i="1"/>
  <c r="M858" i="1"/>
  <c r="N858" i="1"/>
  <c r="O858" i="1"/>
  <c r="S858" i="1" s="1"/>
  <c r="AF850" i="1"/>
  <c r="M850" i="1"/>
  <c r="N850" i="1"/>
  <c r="O850" i="1"/>
  <c r="AF842" i="1"/>
  <c r="M842" i="1"/>
  <c r="N842" i="1"/>
  <c r="O842" i="1"/>
  <c r="AF834" i="1"/>
  <c r="M834" i="1"/>
  <c r="N834" i="1"/>
  <c r="O834" i="1"/>
  <c r="AF826" i="1"/>
  <c r="M826" i="1"/>
  <c r="N826" i="1"/>
  <c r="O826" i="1"/>
  <c r="S826" i="1" s="1"/>
  <c r="AF818" i="1"/>
  <c r="M818" i="1"/>
  <c r="BJ816" i="1" s="1"/>
  <c r="N818" i="1"/>
  <c r="O818" i="1"/>
  <c r="S818" i="1" s="1"/>
  <c r="AF810" i="1"/>
  <c r="M810" i="1"/>
  <c r="N810" i="1"/>
  <c r="O810" i="1"/>
  <c r="AF802" i="1"/>
  <c r="M802" i="1"/>
  <c r="N802" i="1"/>
  <c r="O802" i="1"/>
  <c r="S802" i="1" s="1"/>
  <c r="AF794" i="1"/>
  <c r="M794" i="1"/>
  <c r="N794" i="1"/>
  <c r="O794" i="1"/>
  <c r="S794" i="1" s="1"/>
  <c r="AF786" i="1"/>
  <c r="M786" i="1"/>
  <c r="N786" i="1"/>
  <c r="O786" i="1"/>
  <c r="AF778" i="1"/>
  <c r="M778" i="1"/>
  <c r="N778" i="1"/>
  <c r="O778" i="1"/>
  <c r="AF770" i="1"/>
  <c r="M770" i="1"/>
  <c r="N770" i="1"/>
  <c r="O770" i="1"/>
  <c r="S770" i="1" s="1"/>
  <c r="AF762" i="1"/>
  <c r="M762" i="1"/>
  <c r="N762" i="1"/>
  <c r="O762" i="1"/>
  <c r="S762" i="1" s="1"/>
  <c r="AF754" i="1"/>
  <c r="M754" i="1"/>
  <c r="N754" i="1"/>
  <c r="O754" i="1"/>
  <c r="S754" i="1" s="1"/>
  <c r="AF746" i="1"/>
  <c r="M746" i="1"/>
  <c r="N746" i="1"/>
  <c r="O746" i="1"/>
  <c r="AF738" i="1"/>
  <c r="M738" i="1"/>
  <c r="N738" i="1"/>
  <c r="O738" i="1"/>
  <c r="S738" i="1" s="1"/>
  <c r="AF730" i="1"/>
  <c r="M730" i="1"/>
  <c r="N730" i="1"/>
  <c r="O730" i="1"/>
  <c r="S730" i="1" s="1"/>
  <c r="AF722" i="1"/>
  <c r="M722" i="1"/>
  <c r="N722" i="1"/>
  <c r="O722" i="1"/>
  <c r="AF714" i="1"/>
  <c r="M714" i="1"/>
  <c r="N714" i="1"/>
  <c r="O714" i="1"/>
  <c r="S714" i="1" s="1"/>
  <c r="AF706" i="1"/>
  <c r="M706" i="1"/>
  <c r="N706" i="1"/>
  <c r="O706" i="1"/>
  <c r="S706" i="1" s="1"/>
  <c r="AF698" i="1"/>
  <c r="M698" i="1"/>
  <c r="N698" i="1"/>
  <c r="O698" i="1"/>
  <c r="S698" i="1" s="1"/>
  <c r="AF690" i="1"/>
  <c r="M690" i="1"/>
  <c r="N690" i="1"/>
  <c r="O690" i="1"/>
  <c r="AF682" i="1"/>
  <c r="M682" i="1"/>
  <c r="N682" i="1"/>
  <c r="O682" i="1"/>
  <c r="S682" i="1" s="1"/>
  <c r="AF674" i="1"/>
  <c r="M674" i="1"/>
  <c r="N674" i="1"/>
  <c r="O674" i="1"/>
  <c r="S674" i="1" s="1"/>
  <c r="AF666" i="1"/>
  <c r="M666" i="1"/>
  <c r="N666" i="1"/>
  <c r="O666" i="1"/>
  <c r="S666" i="1" s="1"/>
  <c r="AF658" i="1"/>
  <c r="M658" i="1"/>
  <c r="N658" i="1"/>
  <c r="O658" i="1"/>
  <c r="AF650" i="1"/>
  <c r="M650" i="1"/>
  <c r="N650" i="1"/>
  <c r="O650" i="1"/>
  <c r="AF642" i="1"/>
  <c r="M642" i="1"/>
  <c r="N642" i="1"/>
  <c r="O642" i="1"/>
  <c r="S642" i="1" s="1"/>
  <c r="AF634" i="1"/>
  <c r="M634" i="1"/>
  <c r="N634" i="1"/>
  <c r="O634" i="1"/>
  <c r="AF626" i="1"/>
  <c r="M626" i="1"/>
  <c r="N626" i="1"/>
  <c r="O626" i="1"/>
  <c r="AF618" i="1"/>
  <c r="M618" i="1"/>
  <c r="N618" i="1"/>
  <c r="O618" i="1"/>
  <c r="S618" i="1" s="1"/>
  <c r="AF610" i="1"/>
  <c r="M610" i="1"/>
  <c r="N610" i="1"/>
  <c r="O610" i="1"/>
  <c r="AF602" i="1"/>
  <c r="M602" i="1"/>
  <c r="N602" i="1"/>
  <c r="O602" i="1"/>
  <c r="AF594" i="1"/>
  <c r="M594" i="1"/>
  <c r="N594" i="1"/>
  <c r="O594" i="1"/>
  <c r="S594" i="1" s="1"/>
  <c r="AF586" i="1"/>
  <c r="M586" i="1"/>
  <c r="N586" i="1"/>
  <c r="O586" i="1"/>
  <c r="S586" i="1" s="1"/>
  <c r="AF578" i="1"/>
  <c r="M578" i="1"/>
  <c r="N578" i="1"/>
  <c r="O578" i="1"/>
  <c r="S578" i="1" s="1"/>
  <c r="AF570" i="1"/>
  <c r="M570" i="1"/>
  <c r="N570" i="1"/>
  <c r="O570" i="1"/>
  <c r="AF562" i="1"/>
  <c r="M562" i="1"/>
  <c r="BJ560" i="1" s="1"/>
  <c r="N562" i="1"/>
  <c r="O562" i="1"/>
  <c r="S562" i="1" s="1"/>
  <c r="AF554" i="1"/>
  <c r="M554" i="1"/>
  <c r="N554" i="1"/>
  <c r="O554" i="1"/>
  <c r="S554" i="1" s="1"/>
  <c r="AF546" i="1"/>
  <c r="M546" i="1"/>
  <c r="N546" i="1"/>
  <c r="O546" i="1"/>
  <c r="S546" i="1" s="1"/>
  <c r="AF538" i="1"/>
  <c r="M538" i="1"/>
  <c r="N538" i="1"/>
  <c r="O538" i="1"/>
  <c r="AF530" i="1"/>
  <c r="M530" i="1"/>
  <c r="BJ528" i="1" s="1"/>
  <c r="N530" i="1"/>
  <c r="O530" i="1"/>
  <c r="S530" i="1" s="1"/>
  <c r="AF522" i="1"/>
  <c r="M522" i="1"/>
  <c r="N522" i="1"/>
  <c r="O522" i="1"/>
  <c r="S522" i="1" s="1"/>
  <c r="AF514" i="1"/>
  <c r="M514" i="1"/>
  <c r="N514" i="1"/>
  <c r="O514" i="1"/>
  <c r="AF506" i="1"/>
  <c r="M506" i="1"/>
  <c r="N506" i="1"/>
  <c r="O506" i="1"/>
  <c r="S506" i="1" s="1"/>
  <c r="AF498" i="1"/>
  <c r="M498" i="1"/>
  <c r="BJ496" i="1" s="1"/>
  <c r="N498" i="1"/>
  <c r="O498" i="1"/>
  <c r="S498" i="1" s="1"/>
  <c r="AF490" i="1"/>
  <c r="M490" i="1"/>
  <c r="N490" i="1"/>
  <c r="O490" i="1"/>
  <c r="S490" i="1" s="1"/>
  <c r="AF482" i="1"/>
  <c r="M482" i="1"/>
  <c r="BJ480" i="1" s="1"/>
  <c r="N482" i="1"/>
  <c r="O482" i="1"/>
  <c r="S482" i="1" s="1"/>
  <c r="AF474" i="1"/>
  <c r="M474" i="1"/>
  <c r="N474" i="1"/>
  <c r="O474" i="1"/>
  <c r="S474" i="1" s="1"/>
  <c r="AF466" i="1"/>
  <c r="M466" i="1"/>
  <c r="BJ464" i="1" s="1"/>
  <c r="N466" i="1"/>
  <c r="O466" i="1"/>
  <c r="S466" i="1" s="1"/>
  <c r="AF458" i="1"/>
  <c r="M458" i="1"/>
  <c r="N458" i="1"/>
  <c r="O458" i="1"/>
  <c r="S458" i="1" s="1"/>
  <c r="AF450" i="1"/>
  <c r="M450" i="1"/>
  <c r="N450" i="1"/>
  <c r="O450" i="1"/>
  <c r="AF442" i="1"/>
  <c r="M442" i="1"/>
  <c r="N442" i="1"/>
  <c r="O442" i="1"/>
  <c r="S442" i="1" s="1"/>
  <c r="AF434" i="1"/>
  <c r="M434" i="1"/>
  <c r="N434" i="1"/>
  <c r="O434" i="1"/>
  <c r="AF426" i="1"/>
  <c r="M426" i="1"/>
  <c r="N426" i="1"/>
  <c r="O426" i="1"/>
  <c r="AF418" i="1"/>
  <c r="M418" i="1"/>
  <c r="BJ416" i="1" s="1"/>
  <c r="N418" i="1"/>
  <c r="O418" i="1"/>
  <c r="S418" i="1" s="1"/>
  <c r="AF410" i="1"/>
  <c r="M410" i="1"/>
  <c r="N410" i="1"/>
  <c r="O410" i="1"/>
  <c r="S410" i="1" s="1"/>
  <c r="AF402" i="1"/>
  <c r="M402" i="1"/>
  <c r="N402" i="1"/>
  <c r="O402" i="1"/>
  <c r="AF394" i="1"/>
  <c r="M394" i="1"/>
  <c r="N394" i="1"/>
  <c r="O394" i="1"/>
  <c r="S394" i="1" s="1"/>
  <c r="AF386" i="1"/>
  <c r="M386" i="1"/>
  <c r="BJ384" i="1" s="1"/>
  <c r="N386" i="1"/>
  <c r="O386" i="1"/>
  <c r="S386" i="1" s="1"/>
  <c r="AF378" i="1"/>
  <c r="M378" i="1"/>
  <c r="N378" i="1"/>
  <c r="O378" i="1"/>
  <c r="S378" i="1" s="1"/>
  <c r="AF370" i="1"/>
  <c r="M370" i="1"/>
  <c r="BJ368" i="1" s="1"/>
  <c r="N370" i="1"/>
  <c r="O370" i="1"/>
  <c r="S370" i="1" s="1"/>
  <c r="AF362" i="1"/>
  <c r="M362" i="1"/>
  <c r="N362" i="1"/>
  <c r="O362" i="1"/>
  <c r="AF354" i="1"/>
  <c r="M354" i="1"/>
  <c r="BJ352" i="1" s="1"/>
  <c r="N354" i="1"/>
  <c r="O354" i="1"/>
  <c r="S354" i="1" s="1"/>
  <c r="AF346" i="1"/>
  <c r="M346" i="1"/>
  <c r="N346" i="1"/>
  <c r="O346" i="1"/>
  <c r="S346" i="1" s="1"/>
  <c r="AF338" i="1"/>
  <c r="M338" i="1"/>
  <c r="N338" i="1"/>
  <c r="O338" i="1"/>
  <c r="AF330" i="1"/>
  <c r="M330" i="1"/>
  <c r="N330" i="1"/>
  <c r="O330" i="1"/>
  <c r="S330" i="1" s="1"/>
  <c r="AF322" i="1"/>
  <c r="M322" i="1"/>
  <c r="N322" i="1"/>
  <c r="O322" i="1"/>
  <c r="S322" i="1" s="1"/>
  <c r="AF314" i="1"/>
  <c r="M314" i="1"/>
  <c r="N314" i="1"/>
  <c r="O314" i="1"/>
  <c r="AF306" i="1"/>
  <c r="M306" i="1"/>
  <c r="BJ304" i="1" s="1"/>
  <c r="N306" i="1"/>
  <c r="O306" i="1"/>
  <c r="S306" i="1" s="1"/>
  <c r="AF298" i="1"/>
  <c r="M298" i="1"/>
  <c r="N298" i="1"/>
  <c r="O298" i="1"/>
  <c r="AF290" i="1"/>
  <c r="M290" i="1"/>
  <c r="N290" i="1"/>
  <c r="O290" i="1"/>
  <c r="S290" i="1" s="1"/>
  <c r="AF282" i="1"/>
  <c r="M282" i="1"/>
  <c r="N282" i="1"/>
  <c r="O282" i="1"/>
  <c r="AF274" i="1"/>
  <c r="M274" i="1"/>
  <c r="N274" i="1"/>
  <c r="O274" i="1"/>
  <c r="S274" i="1" s="1"/>
  <c r="AF266" i="1"/>
  <c r="M266" i="1"/>
  <c r="N266" i="1"/>
  <c r="O266" i="1"/>
  <c r="S266" i="1" s="1"/>
  <c r="AF258" i="1"/>
  <c r="M258" i="1"/>
  <c r="N258" i="1"/>
  <c r="O258" i="1"/>
  <c r="AF250" i="1"/>
  <c r="M250" i="1"/>
  <c r="N250" i="1"/>
  <c r="O250" i="1"/>
  <c r="S250" i="1" s="1"/>
  <c r="AF242" i="1"/>
  <c r="M242" i="1"/>
  <c r="N242" i="1"/>
  <c r="O242" i="1"/>
  <c r="AF234" i="1"/>
  <c r="M234" i="1"/>
  <c r="N234" i="1"/>
  <c r="O234" i="1"/>
  <c r="S234" i="1" s="1"/>
  <c r="AF226" i="1"/>
  <c r="M226" i="1"/>
  <c r="N226" i="1"/>
  <c r="O226" i="1"/>
  <c r="AF218" i="1"/>
  <c r="M218" i="1"/>
  <c r="N218" i="1"/>
  <c r="O218" i="1"/>
  <c r="S218" i="1" s="1"/>
  <c r="AF210" i="1"/>
  <c r="M210" i="1"/>
  <c r="N210" i="1"/>
  <c r="O210" i="1"/>
  <c r="AF202" i="1"/>
  <c r="M202" i="1"/>
  <c r="N202" i="1"/>
  <c r="O202" i="1"/>
  <c r="S202" i="1" s="1"/>
  <c r="AF194" i="1"/>
  <c r="M194" i="1"/>
  <c r="N194" i="1"/>
  <c r="O194" i="1"/>
  <c r="AF186" i="1"/>
  <c r="M186" i="1"/>
  <c r="N186" i="1"/>
  <c r="O186" i="1"/>
  <c r="S186" i="1" s="1"/>
  <c r="AF178" i="1"/>
  <c r="M178" i="1"/>
  <c r="N178" i="1"/>
  <c r="O178" i="1"/>
  <c r="AF170" i="1"/>
  <c r="M170" i="1"/>
  <c r="N170" i="1"/>
  <c r="O170" i="1"/>
  <c r="S170" i="1" s="1"/>
  <c r="AF162" i="1"/>
  <c r="M162" i="1"/>
  <c r="N162" i="1"/>
  <c r="O162" i="1"/>
  <c r="S162" i="1" s="1"/>
  <c r="AF154" i="1"/>
  <c r="M154" i="1"/>
  <c r="N154" i="1"/>
  <c r="O154" i="1"/>
  <c r="S154" i="1" s="1"/>
  <c r="AF146" i="1"/>
  <c r="M146" i="1"/>
  <c r="BJ144" i="1" s="1"/>
  <c r="N146" i="1"/>
  <c r="O146" i="1"/>
  <c r="S146" i="1" s="1"/>
  <c r="AF138" i="1"/>
  <c r="M138" i="1"/>
  <c r="N138" i="1"/>
  <c r="O138" i="1"/>
  <c r="S138" i="1" s="1"/>
  <c r="AF130" i="1"/>
  <c r="M130" i="1"/>
  <c r="BJ128" i="1" s="1"/>
  <c r="N130" i="1"/>
  <c r="O130" i="1"/>
  <c r="S130" i="1" s="1"/>
  <c r="AF122" i="1"/>
  <c r="M122" i="1"/>
  <c r="N122" i="1"/>
  <c r="O122" i="1"/>
  <c r="S122" i="1" s="1"/>
  <c r="AF114" i="1"/>
  <c r="M114" i="1"/>
  <c r="BJ112" i="1" s="1"/>
  <c r="N114" i="1"/>
  <c r="O114" i="1"/>
  <c r="S114" i="1" s="1"/>
  <c r="AF106" i="1"/>
  <c r="M106" i="1"/>
  <c r="N106" i="1"/>
  <c r="O106" i="1"/>
  <c r="AF98" i="1"/>
  <c r="M98" i="1"/>
  <c r="BJ96" i="1" s="1"/>
  <c r="N98" i="1"/>
  <c r="O98" i="1"/>
  <c r="S98" i="1" s="1"/>
  <c r="AF90" i="1"/>
  <c r="M90" i="1"/>
  <c r="N90" i="1"/>
  <c r="O90" i="1"/>
  <c r="AF82" i="1"/>
  <c r="M82" i="1"/>
  <c r="N82" i="1"/>
  <c r="O82" i="1"/>
  <c r="S82" i="1" s="1"/>
  <c r="AF74" i="1"/>
  <c r="M74" i="1"/>
  <c r="N74" i="1"/>
  <c r="O74" i="1"/>
  <c r="S74" i="1" s="1"/>
  <c r="AF66" i="1"/>
  <c r="M66" i="1"/>
  <c r="BJ64" i="1" s="1"/>
  <c r="N66" i="1"/>
  <c r="O66" i="1"/>
  <c r="S66" i="1" s="1"/>
  <c r="AF58" i="1"/>
  <c r="M58" i="1"/>
  <c r="N58" i="1"/>
  <c r="O58" i="1"/>
  <c r="AF50" i="1"/>
  <c r="M50" i="1"/>
  <c r="BJ48" i="1" s="1"/>
  <c r="N50" i="1"/>
  <c r="O50" i="1"/>
  <c r="S50" i="1" s="1"/>
  <c r="AX6" i="1"/>
  <c r="G50" i="1"/>
  <c r="J50" i="1"/>
  <c r="J67" i="1"/>
  <c r="J55" i="1"/>
  <c r="J66" i="1"/>
  <c r="J54" i="1"/>
  <c r="J44" i="1"/>
  <c r="J65" i="1"/>
  <c r="J53" i="1"/>
  <c r="J43" i="1"/>
  <c r="J64" i="1"/>
  <c r="J52" i="1"/>
  <c r="J42" i="1"/>
  <c r="J63" i="1"/>
  <c r="J59" i="1"/>
  <c r="J49" i="1"/>
  <c r="J51" i="1"/>
  <c r="J62" i="1"/>
  <c r="J58" i="1"/>
  <c r="J48" i="1"/>
  <c r="J61" i="1"/>
  <c r="J57" i="1"/>
  <c r="J47" i="1"/>
  <c r="J68" i="1"/>
  <c r="J60" i="1"/>
  <c r="J56" i="1"/>
  <c r="J46" i="1"/>
  <c r="AH50" i="1"/>
  <c r="AG50" i="1"/>
  <c r="G41" i="1"/>
  <c r="G33" i="1"/>
  <c r="G25" i="1"/>
  <c r="G17" i="1"/>
  <c r="G9" i="1"/>
  <c r="G45" i="1"/>
  <c r="G37" i="1"/>
  <c r="G29" i="1"/>
  <c r="G21" i="1"/>
  <c r="G13" i="1"/>
  <c r="G5" i="1"/>
  <c r="G4" i="1"/>
  <c r="L32" i="1"/>
  <c r="J31" i="1"/>
  <c r="Q50" i="1" l="1"/>
  <c r="S68" i="1"/>
  <c r="S1464" i="1"/>
  <c r="S58" i="1"/>
  <c r="BJ1411" i="1"/>
  <c r="BJ1283" i="1"/>
  <c r="BJ1426" i="1"/>
  <c r="S53" i="1"/>
  <c r="S1285" i="1"/>
  <c r="S1313" i="1"/>
  <c r="BJ56" i="1"/>
  <c r="BJ216" i="1"/>
  <c r="BJ328" i="1"/>
  <c r="BJ392" i="1"/>
  <c r="BJ456" i="1"/>
  <c r="BJ488" i="1"/>
  <c r="BJ616" i="1"/>
  <c r="BJ696" i="1"/>
  <c r="BJ712" i="1"/>
  <c r="BJ760" i="1"/>
  <c r="BJ792" i="1"/>
  <c r="BJ824" i="1"/>
  <c r="BJ1016" i="1"/>
  <c r="BJ1032" i="1"/>
  <c r="BJ1080" i="1"/>
  <c r="BJ1128" i="1"/>
  <c r="BJ1176" i="1"/>
  <c r="BJ1256" i="1"/>
  <c r="BJ1432" i="1"/>
  <c r="BJ1448" i="1"/>
  <c r="BJ1464" i="1"/>
  <c r="BJ555" i="1"/>
  <c r="BJ787" i="1"/>
  <c r="BJ835" i="1"/>
  <c r="BJ931" i="1"/>
  <c r="BJ1075" i="1"/>
  <c r="BJ1171" i="1"/>
  <c r="BJ1459" i="1"/>
  <c r="BJ132" i="1"/>
  <c r="BJ180" i="1"/>
  <c r="BJ316" i="1"/>
  <c r="BJ500" i="1"/>
  <c r="BJ548" i="1"/>
  <c r="BJ820" i="1"/>
  <c r="BJ239" i="1"/>
  <c r="BJ367" i="1"/>
  <c r="BJ559" i="1"/>
  <c r="BJ855" i="1"/>
  <c r="BJ975" i="1"/>
  <c r="BJ49" i="1"/>
  <c r="BJ65" i="1"/>
  <c r="BJ81" i="1"/>
  <c r="BJ97" i="1"/>
  <c r="BJ113" i="1"/>
  <c r="BJ145" i="1"/>
  <c r="BJ161" i="1"/>
  <c r="BJ241" i="1"/>
  <c r="BJ257" i="1"/>
  <c r="BJ337" i="1"/>
  <c r="BJ465" i="1"/>
  <c r="BJ481" i="1"/>
  <c r="BJ497" i="1"/>
  <c r="BJ513" i="1"/>
  <c r="BJ561" i="1"/>
  <c r="BJ753" i="1"/>
  <c r="BJ801" i="1"/>
  <c r="BJ849" i="1"/>
  <c r="BJ961" i="1"/>
  <c r="BJ977" i="1"/>
  <c r="BJ1009" i="1"/>
  <c r="BJ1057" i="1"/>
  <c r="BJ1105" i="1"/>
  <c r="BJ1233" i="1"/>
  <c r="BJ1249" i="1"/>
  <c r="BJ1345" i="1"/>
  <c r="BJ1377" i="1"/>
  <c r="BJ1441" i="1"/>
  <c r="BJ51" i="1"/>
  <c r="BJ315" i="1"/>
  <c r="BJ419" i="1"/>
  <c r="BJ467" i="1"/>
  <c r="BJ515" i="1"/>
  <c r="BJ563" i="1"/>
  <c r="BJ795" i="1"/>
  <c r="BJ843" i="1"/>
  <c r="BJ891" i="1"/>
  <c r="BJ947" i="1"/>
  <c r="BJ276" i="1"/>
  <c r="BJ516" i="1"/>
  <c r="BJ1012" i="1"/>
  <c r="BJ1116" i="1"/>
  <c r="BJ215" i="1"/>
  <c r="BJ343" i="1"/>
  <c r="BJ471" i="1"/>
  <c r="BJ807" i="1"/>
  <c r="BJ871" i="1"/>
  <c r="BJ50" i="1"/>
  <c r="BJ66" i="1"/>
  <c r="BJ82" i="1"/>
  <c r="BJ114" i="1"/>
  <c r="BJ146" i="1"/>
  <c r="BJ210" i="1"/>
  <c r="BJ482" i="1"/>
  <c r="BJ546" i="1"/>
  <c r="BJ562" i="1"/>
  <c r="BJ626" i="1"/>
  <c r="BJ642" i="1"/>
  <c r="BJ690" i="1"/>
  <c r="BJ706" i="1"/>
  <c r="BJ850" i="1"/>
  <c r="BJ866" i="1"/>
  <c r="BJ898" i="1"/>
  <c r="BJ946" i="1"/>
  <c r="BJ994" i="1"/>
  <c r="BJ1090" i="1"/>
  <c r="BJ1170" i="1"/>
  <c r="BJ1218" i="1"/>
  <c r="BJ1266" i="1"/>
  <c r="BJ1394" i="1"/>
  <c r="BJ475" i="1"/>
  <c r="BJ619" i="1"/>
  <c r="BJ667" i="1"/>
  <c r="BJ723" i="1"/>
  <c r="BJ779" i="1"/>
  <c r="BJ1451" i="1"/>
  <c r="BJ148" i="1"/>
  <c r="BJ260" i="1"/>
  <c r="BJ308" i="1"/>
  <c r="BJ804" i="1"/>
  <c r="BJ1076" i="1"/>
  <c r="BJ1324" i="1"/>
  <c r="BJ1412" i="1"/>
  <c r="BJ423" i="1"/>
  <c r="BJ61" i="1"/>
  <c r="BJ109" i="1"/>
  <c r="BJ141" i="1"/>
  <c r="BJ157" i="1"/>
  <c r="BJ173" i="1"/>
  <c r="BJ189" i="1"/>
  <c r="BJ205" i="1"/>
  <c r="BJ301" i="1"/>
  <c r="BJ573" i="1"/>
  <c r="BJ669" i="1"/>
  <c r="BJ701" i="1"/>
  <c r="BJ717" i="1"/>
  <c r="BJ781" i="1"/>
  <c r="BJ845" i="1"/>
  <c r="BJ973" i="1"/>
  <c r="BJ989" i="1"/>
  <c r="BJ1005" i="1"/>
  <c r="BJ1037" i="1"/>
  <c r="BJ1069" i="1"/>
  <c r="BJ1165" i="1"/>
  <c r="BJ1181" i="1"/>
  <c r="BJ1437" i="1"/>
  <c r="BJ54" i="1"/>
  <c r="BJ134" i="1"/>
  <c r="BJ230" i="1"/>
  <c r="BJ278" i="1"/>
  <c r="BJ294" i="1"/>
  <c r="BJ326" i="1"/>
  <c r="BJ358" i="1"/>
  <c r="BJ438" i="1"/>
  <c r="BJ534" i="1"/>
  <c r="BJ758" i="1"/>
  <c r="BJ950" i="1"/>
  <c r="BJ1014" i="1"/>
  <c r="BJ1350" i="1"/>
  <c r="BJ1382" i="1"/>
  <c r="BJ1446" i="1"/>
  <c r="BJ1462" i="1"/>
  <c r="BJ151" i="1"/>
  <c r="BJ295" i="1"/>
  <c r="BJ551" i="1"/>
  <c r="BJ991" i="1"/>
  <c r="BJ1191" i="1"/>
  <c r="S1362" i="1"/>
  <c r="S61" i="1"/>
  <c r="S101" i="1"/>
  <c r="S149" i="1"/>
  <c r="S253" i="1"/>
  <c r="S301" i="1"/>
  <c r="S349" i="1"/>
  <c r="S389" i="1"/>
  <c r="S533" i="1"/>
  <c r="S581" i="1"/>
  <c r="S629" i="1"/>
  <c r="S717" i="1"/>
  <c r="S765" i="1"/>
  <c r="S813" i="1"/>
  <c r="S909" i="1"/>
  <c r="S957" i="1"/>
  <c r="S1197" i="1"/>
  <c r="S1293" i="1"/>
  <c r="S1341" i="1"/>
  <c r="S1358" i="1"/>
  <c r="S65" i="1"/>
  <c r="S97" i="1"/>
  <c r="S401" i="1"/>
  <c r="S465" i="1"/>
  <c r="S529" i="1"/>
  <c r="S713" i="1"/>
  <c r="S761" i="1"/>
  <c r="S881" i="1"/>
  <c r="S945" i="1"/>
  <c r="S1009" i="1"/>
  <c r="S1073" i="1"/>
  <c r="S1137" i="1"/>
  <c r="S1337" i="1"/>
  <c r="S59" i="1"/>
  <c r="S75" i="1"/>
  <c r="S107" i="1"/>
  <c r="S123" i="1"/>
  <c r="S155" i="1"/>
  <c r="S171" i="1"/>
  <c r="S187" i="1"/>
  <c r="S203" i="1"/>
  <c r="S235" i="1"/>
  <c r="S251" i="1"/>
  <c r="S283" i="1"/>
  <c r="S331" i="1"/>
  <c r="S347" i="1"/>
  <c r="S363" i="1"/>
  <c r="S379" i="1"/>
  <c r="S411" i="1"/>
  <c r="S443" i="1"/>
  <c r="S459" i="1"/>
  <c r="S507" i="1"/>
  <c r="S539" i="1"/>
  <c r="S555" i="1"/>
  <c r="S619" i="1"/>
  <c r="S651" i="1"/>
  <c r="S667" i="1"/>
  <c r="S683" i="1"/>
  <c r="S699" i="1"/>
  <c r="S715" i="1"/>
  <c r="S731" i="1"/>
  <c r="S747" i="1"/>
  <c r="S779" i="1"/>
  <c r="S795" i="1"/>
  <c r="S827" i="1"/>
  <c r="S859" i="1"/>
  <c r="S875" i="1"/>
  <c r="S923" i="1"/>
  <c r="S939" i="1"/>
  <c r="S955" i="1"/>
  <c r="S971" i="1"/>
  <c r="S987" i="1"/>
  <c r="S1019" i="1"/>
  <c r="S1035" i="1"/>
  <c r="S1051" i="1"/>
  <c r="S1083" i="1"/>
  <c r="S1099" i="1"/>
  <c r="S1211" i="1"/>
  <c r="S1227" i="1"/>
  <c r="S1243" i="1"/>
  <c r="S1275" i="1"/>
  <c r="S1291" i="1"/>
  <c r="S1307" i="1"/>
  <c r="S1323" i="1"/>
  <c r="S1419" i="1"/>
  <c r="S1435" i="1"/>
  <c r="S85" i="1"/>
  <c r="S141" i="1"/>
  <c r="S237" i="1"/>
  <c r="S293" i="1"/>
  <c r="S341" i="1"/>
  <c r="S445" i="1"/>
  <c r="S493" i="1"/>
  <c r="S541" i="1"/>
  <c r="S685" i="1"/>
  <c r="S733" i="1"/>
  <c r="S773" i="1"/>
  <c r="S821" i="1"/>
  <c r="S965" i="1"/>
  <c r="S1125" i="1"/>
  <c r="S1165" i="1"/>
  <c r="S1261" i="1"/>
  <c r="S1309" i="1"/>
  <c r="S73" i="1"/>
  <c r="S129" i="1"/>
  <c r="S185" i="1"/>
  <c r="S249" i="1"/>
  <c r="S313" i="1"/>
  <c r="S377" i="1"/>
  <c r="S441" i="1"/>
  <c r="S505" i="1"/>
  <c r="S577" i="1"/>
  <c r="S721" i="1"/>
  <c r="S777" i="1"/>
  <c r="S841" i="1"/>
  <c r="S905" i="1"/>
  <c r="S969" i="1"/>
  <c r="S1033" i="1"/>
  <c r="S1089" i="1"/>
  <c r="S1281" i="1"/>
  <c r="S1353" i="1"/>
  <c r="S1324" i="1"/>
  <c r="S1340" i="1"/>
  <c r="S1452" i="1"/>
  <c r="S4" i="1"/>
  <c r="Q4" i="1"/>
  <c r="S93" i="1"/>
  <c r="S133" i="1"/>
  <c r="S173" i="1"/>
  <c r="S269" i="1"/>
  <c r="S309" i="1"/>
  <c r="S357" i="1"/>
  <c r="S405" i="1"/>
  <c r="S453" i="1"/>
  <c r="S501" i="1"/>
  <c r="S597" i="1"/>
  <c r="S645" i="1"/>
  <c r="S757" i="1"/>
  <c r="S805" i="1"/>
  <c r="S941" i="1"/>
  <c r="S997" i="1"/>
  <c r="S1045" i="1"/>
  <c r="S1133" i="1"/>
  <c r="S1229" i="1"/>
  <c r="S1277" i="1"/>
  <c r="S1325" i="1"/>
  <c r="S57" i="1"/>
  <c r="S137" i="1"/>
  <c r="S193" i="1"/>
  <c r="S393" i="1"/>
  <c r="S513" i="1"/>
  <c r="S633" i="1"/>
  <c r="S697" i="1"/>
  <c r="S785" i="1"/>
  <c r="S849" i="1"/>
  <c r="S921" i="1"/>
  <c r="S985" i="1"/>
  <c r="S1049" i="1"/>
  <c r="S1233" i="1"/>
  <c r="S1297" i="1"/>
  <c r="S1361" i="1"/>
  <c r="S55" i="1"/>
  <c r="S71" i="1"/>
  <c r="S87" i="1"/>
  <c r="S103" i="1"/>
  <c r="S119" i="1"/>
  <c r="S151" i="1"/>
  <c r="S183" i="1"/>
  <c r="S199" i="1"/>
  <c r="S215" i="1"/>
  <c r="S231" i="1"/>
  <c r="S247" i="1"/>
  <c r="S263" i="1"/>
  <c r="S295" i="1"/>
  <c r="S311" i="1"/>
  <c r="S343" i="1"/>
  <c r="S359" i="1"/>
  <c r="S375" i="1"/>
  <c r="S423" i="1"/>
  <c r="S471" i="1"/>
  <c r="S487" i="1"/>
  <c r="S519" i="1"/>
  <c r="S551" i="1"/>
  <c r="S567" i="1"/>
  <c r="S583" i="1"/>
  <c r="S599" i="1"/>
  <c r="S615" i="1"/>
  <c r="S631" i="1"/>
  <c r="S695" i="1"/>
  <c r="S711" i="1"/>
  <c r="S727" i="1"/>
  <c r="S743" i="1"/>
  <c r="S775" i="1"/>
  <c r="S807" i="1"/>
  <c r="S823" i="1"/>
  <c r="S839" i="1"/>
  <c r="S855" i="1"/>
  <c r="S903" i="1"/>
  <c r="S919" i="1"/>
  <c r="S935" i="1"/>
  <c r="S967" i="1"/>
  <c r="S983" i="1"/>
  <c r="S999" i="1"/>
  <c r="S1015" i="1"/>
  <c r="S1031" i="1"/>
  <c r="S1047" i="1"/>
  <c r="S1063" i="1"/>
  <c r="S1079" i="1"/>
  <c r="S1111" i="1"/>
  <c r="S1127" i="1"/>
  <c r="S1143" i="1"/>
  <c r="S1175" i="1"/>
  <c r="S1207" i="1"/>
  <c r="S1239" i="1"/>
  <c r="S1271" i="1"/>
  <c r="S1287" i="1"/>
  <c r="S1367" i="1"/>
  <c r="S1415" i="1"/>
  <c r="S1431" i="1"/>
  <c r="S1447" i="1"/>
  <c r="S1479" i="1"/>
  <c r="S1136" i="1"/>
  <c r="S1264" i="1"/>
  <c r="S1296" i="1"/>
  <c r="AF32" i="1"/>
  <c r="M32" i="1"/>
  <c r="N32" i="1"/>
  <c r="O32" i="1"/>
  <c r="S62" i="1"/>
  <c r="BJ59" i="1"/>
  <c r="BJ63" i="1"/>
  <c r="BJ57" i="1"/>
  <c r="BJ58" i="1"/>
  <c r="BJ55" i="1"/>
  <c r="BJ62" i="1"/>
  <c r="P4" i="1"/>
  <c r="R4" i="1"/>
  <c r="BJ60" i="1"/>
  <c r="BJ1243" i="1"/>
  <c r="BJ1271" i="1"/>
  <c r="BJ1465" i="1"/>
  <c r="BJ1146" i="1"/>
  <c r="P50" i="1"/>
  <c r="AS13" i="1"/>
  <c r="AX7" i="1"/>
  <c r="AI50" i="1"/>
  <c r="AK50" i="1"/>
  <c r="AJ50" i="1"/>
  <c r="AL50" i="1"/>
  <c r="R50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2" i="1"/>
  <c r="J33" i="1"/>
  <c r="J34" i="1"/>
  <c r="J35" i="1"/>
  <c r="J36" i="1"/>
  <c r="J37" i="1"/>
  <c r="J38" i="1"/>
  <c r="J39" i="1"/>
  <c r="J40" i="1"/>
  <c r="J41" i="1"/>
  <c r="J69" i="1"/>
  <c r="BJ67" i="1" s="1"/>
  <c r="J70" i="1"/>
  <c r="BJ68" i="1" s="1"/>
  <c r="J71" i="1"/>
  <c r="J72" i="1"/>
  <c r="BJ70" i="1" s="1"/>
  <c r="J73" i="1"/>
  <c r="BJ71" i="1" s="1"/>
  <c r="J74" i="1"/>
  <c r="BJ72" i="1" s="1"/>
  <c r="J75" i="1"/>
  <c r="BJ73" i="1" s="1"/>
  <c r="J76" i="1"/>
  <c r="J77" i="1"/>
  <c r="J78" i="1"/>
  <c r="BJ76" i="1" s="1"/>
  <c r="J79" i="1"/>
  <c r="BJ77" i="1" s="1"/>
  <c r="J80" i="1"/>
  <c r="BJ78" i="1" s="1"/>
  <c r="J81" i="1"/>
  <c r="BJ79" i="1" s="1"/>
  <c r="J82" i="1"/>
  <c r="BJ80" i="1" s="1"/>
  <c r="J83" i="1"/>
  <c r="J84" i="1"/>
  <c r="J85" i="1"/>
  <c r="BJ83" i="1" s="1"/>
  <c r="J86" i="1"/>
  <c r="S86" i="1" s="1"/>
  <c r="J87" i="1"/>
  <c r="J88" i="1"/>
  <c r="J89" i="1"/>
  <c r="BJ87" i="1" s="1"/>
  <c r="J90" i="1"/>
  <c r="S90" i="1" s="1"/>
  <c r="J91" i="1"/>
  <c r="S91" i="1" s="1"/>
  <c r="J92" i="1"/>
  <c r="S92" i="1" s="1"/>
  <c r="J93" i="1"/>
  <c r="BJ91" i="1" s="1"/>
  <c r="J94" i="1"/>
  <c r="BJ92" i="1" s="1"/>
  <c r="J95" i="1"/>
  <c r="BJ93" i="1" s="1"/>
  <c r="J96" i="1"/>
  <c r="BJ94" i="1" s="1"/>
  <c r="J97" i="1"/>
  <c r="J98" i="1"/>
  <c r="J99" i="1"/>
  <c r="J100" i="1"/>
  <c r="BJ98" i="1" s="1"/>
  <c r="J101" i="1"/>
  <c r="BJ99" i="1" s="1"/>
  <c r="J102" i="1"/>
  <c r="BJ100" i="1" s="1"/>
  <c r="J103" i="1"/>
  <c r="J104" i="1"/>
  <c r="S104" i="1" s="1"/>
  <c r="J105" i="1"/>
  <c r="BJ103" i="1" s="1"/>
  <c r="J106" i="1"/>
  <c r="BJ104" i="1" s="1"/>
  <c r="J107" i="1"/>
  <c r="BJ105" i="1" s="1"/>
  <c r="J108" i="1"/>
  <c r="J109" i="1"/>
  <c r="BJ107" i="1" s="1"/>
  <c r="J110" i="1"/>
  <c r="BJ108" i="1" s="1"/>
  <c r="J111" i="1"/>
  <c r="J112" i="1"/>
  <c r="BJ110" i="1" s="1"/>
  <c r="J113" i="1"/>
  <c r="BJ111" i="1" s="1"/>
  <c r="J114" i="1"/>
  <c r="J115" i="1"/>
  <c r="J116" i="1"/>
  <c r="J117" i="1"/>
  <c r="BJ115" i="1" s="1"/>
  <c r="J118" i="1"/>
  <c r="BJ116" i="1" s="1"/>
  <c r="J119" i="1"/>
  <c r="BJ117" i="1" s="1"/>
  <c r="J120" i="1"/>
  <c r="J121" i="1"/>
  <c r="BJ119" i="1" s="1"/>
  <c r="J122" i="1"/>
  <c r="BJ120" i="1" s="1"/>
  <c r="J123" i="1"/>
  <c r="BJ121" i="1" s="1"/>
  <c r="J124" i="1"/>
  <c r="BJ122" i="1" s="1"/>
  <c r="J125" i="1"/>
  <c r="BJ123" i="1" s="1"/>
  <c r="J126" i="1"/>
  <c r="BJ124" i="1" s="1"/>
  <c r="J127" i="1"/>
  <c r="BJ125" i="1" s="1"/>
  <c r="J128" i="1"/>
  <c r="BJ126" i="1" s="1"/>
  <c r="J129" i="1"/>
  <c r="J130" i="1"/>
  <c r="J131" i="1"/>
  <c r="BJ129" i="1" s="1"/>
  <c r="J132" i="1"/>
  <c r="J133" i="1"/>
  <c r="BJ131" i="1" s="1"/>
  <c r="J134" i="1"/>
  <c r="J135" i="1"/>
  <c r="S135" i="1" s="1"/>
  <c r="J136" i="1"/>
  <c r="J137" i="1"/>
  <c r="BJ135" i="1" s="1"/>
  <c r="J138" i="1"/>
  <c r="BJ136" i="1" s="1"/>
  <c r="J139" i="1"/>
  <c r="J140" i="1"/>
  <c r="J141" i="1"/>
  <c r="BJ139" i="1" s="1"/>
  <c r="J142" i="1"/>
  <c r="BJ140" i="1" s="1"/>
  <c r="J143" i="1"/>
  <c r="J144" i="1"/>
  <c r="BJ142" i="1" s="1"/>
  <c r="J145" i="1"/>
  <c r="J146" i="1"/>
  <c r="J147" i="1"/>
  <c r="J148" i="1"/>
  <c r="J149" i="1"/>
  <c r="J150" i="1"/>
  <c r="J151" i="1"/>
  <c r="BJ149" i="1" s="1"/>
  <c r="J152" i="1"/>
  <c r="BJ150" i="1" s="1"/>
  <c r="J153" i="1"/>
  <c r="J154" i="1"/>
  <c r="BJ152" i="1" s="1"/>
  <c r="J155" i="1"/>
  <c r="BJ153" i="1" s="1"/>
  <c r="J156" i="1"/>
  <c r="BJ154" i="1" s="1"/>
  <c r="J157" i="1"/>
  <c r="BJ155" i="1" s="1"/>
  <c r="J158" i="1"/>
  <c r="J159" i="1"/>
  <c r="J160" i="1"/>
  <c r="BJ158" i="1" s="1"/>
  <c r="J161" i="1"/>
  <c r="J162" i="1"/>
  <c r="J163" i="1"/>
  <c r="J164" i="1"/>
  <c r="BJ162" i="1" s="1"/>
  <c r="J165" i="1"/>
  <c r="BJ163" i="1" s="1"/>
  <c r="J166" i="1"/>
  <c r="S166" i="1" s="1"/>
  <c r="J167" i="1"/>
  <c r="J168" i="1"/>
  <c r="BJ166" i="1" s="1"/>
  <c r="J169" i="1"/>
  <c r="BJ167" i="1" s="1"/>
  <c r="J170" i="1"/>
  <c r="BJ168" i="1" s="1"/>
  <c r="J171" i="1"/>
  <c r="BJ169" i="1" s="1"/>
  <c r="J172" i="1"/>
  <c r="BJ170" i="1" s="1"/>
  <c r="J173" i="1"/>
  <c r="J174" i="1"/>
  <c r="BJ172" i="1" s="1"/>
  <c r="J175" i="1"/>
  <c r="J176" i="1"/>
  <c r="BJ174" i="1" s="1"/>
  <c r="J177" i="1"/>
  <c r="BJ175" i="1" s="1"/>
  <c r="J178" i="1"/>
  <c r="BJ176" i="1" s="1"/>
  <c r="J179" i="1"/>
  <c r="J180" i="1"/>
  <c r="J181" i="1"/>
  <c r="BJ179" i="1" s="1"/>
  <c r="J182" i="1"/>
  <c r="J183" i="1"/>
  <c r="BJ181" i="1" s="1"/>
  <c r="J184" i="1"/>
  <c r="J185" i="1"/>
  <c r="BJ183" i="1" s="1"/>
  <c r="J186" i="1"/>
  <c r="BJ184" i="1" s="1"/>
  <c r="J187" i="1"/>
  <c r="BJ185" i="1" s="1"/>
  <c r="J188" i="1"/>
  <c r="BJ186" i="1" s="1"/>
  <c r="J189" i="1"/>
  <c r="S189" i="1" s="1"/>
  <c r="J190" i="1"/>
  <c r="BJ188" i="1" s="1"/>
  <c r="J191" i="1"/>
  <c r="J192" i="1"/>
  <c r="BJ190" i="1" s="1"/>
  <c r="J193" i="1"/>
  <c r="BJ191" i="1" s="1"/>
  <c r="J194" i="1"/>
  <c r="BJ192" i="1" s="1"/>
  <c r="J195" i="1"/>
  <c r="BJ193" i="1" s="1"/>
  <c r="J196" i="1"/>
  <c r="BJ194" i="1" s="1"/>
  <c r="J197" i="1"/>
  <c r="BJ195" i="1" s="1"/>
  <c r="J198" i="1"/>
  <c r="S198" i="1" s="1"/>
  <c r="J199" i="1"/>
  <c r="BJ197" i="1" s="1"/>
  <c r="J200" i="1"/>
  <c r="J201" i="1"/>
  <c r="BJ199" i="1" s="1"/>
  <c r="J202" i="1"/>
  <c r="BJ200" i="1" s="1"/>
  <c r="J203" i="1"/>
  <c r="BJ201" i="1" s="1"/>
  <c r="J204" i="1"/>
  <c r="J205" i="1"/>
  <c r="BJ203" i="1" s="1"/>
  <c r="J206" i="1"/>
  <c r="BJ204" i="1" s="1"/>
  <c r="J207" i="1"/>
  <c r="J208" i="1"/>
  <c r="BJ206" i="1" s="1"/>
  <c r="J209" i="1"/>
  <c r="J210" i="1"/>
  <c r="S210" i="1" s="1"/>
  <c r="J211" i="1"/>
  <c r="BJ209" i="1" s="1"/>
  <c r="J212" i="1"/>
  <c r="J213" i="1"/>
  <c r="BJ211" i="1" s="1"/>
  <c r="J214" i="1"/>
  <c r="BJ212" i="1" s="1"/>
  <c r="J215" i="1"/>
  <c r="BJ213" i="1" s="1"/>
  <c r="J216" i="1"/>
  <c r="BJ214" i="1" s="1"/>
  <c r="J217" i="1"/>
  <c r="J218" i="1"/>
  <c r="J219" i="1"/>
  <c r="S219" i="1" s="1"/>
  <c r="J220" i="1"/>
  <c r="S220" i="1" s="1"/>
  <c r="J221" i="1"/>
  <c r="S221" i="1" s="1"/>
  <c r="J222" i="1"/>
  <c r="BJ220" i="1" s="1"/>
  <c r="J223" i="1"/>
  <c r="J224" i="1"/>
  <c r="BJ222" i="1" s="1"/>
  <c r="J225" i="1"/>
  <c r="BJ223" i="1" s="1"/>
  <c r="J226" i="1"/>
  <c r="S226" i="1" s="1"/>
  <c r="J227" i="1"/>
  <c r="S227" i="1" s="1"/>
  <c r="J228" i="1"/>
  <c r="S228" i="1" s="1"/>
  <c r="J229" i="1"/>
  <c r="BJ227" i="1" s="1"/>
  <c r="J230" i="1"/>
  <c r="BJ228" i="1" s="1"/>
  <c r="J231" i="1"/>
  <c r="BJ229" i="1" s="1"/>
  <c r="J232" i="1"/>
  <c r="J233" i="1"/>
  <c r="BJ231" i="1" s="1"/>
  <c r="J234" i="1"/>
  <c r="BJ232" i="1" s="1"/>
  <c r="J235" i="1"/>
  <c r="J236" i="1"/>
  <c r="BJ234" i="1" s="1"/>
  <c r="J237" i="1"/>
  <c r="BJ235" i="1" s="1"/>
  <c r="J238" i="1"/>
  <c r="S238" i="1" s="1"/>
  <c r="J239" i="1"/>
  <c r="J240" i="1"/>
  <c r="BJ238" i="1" s="1"/>
  <c r="J241" i="1"/>
  <c r="J242" i="1"/>
  <c r="BJ240" i="1" s="1"/>
  <c r="J243" i="1"/>
  <c r="J244" i="1"/>
  <c r="J245" i="1"/>
  <c r="BJ243" i="1" s="1"/>
  <c r="J246" i="1"/>
  <c r="BJ244" i="1" s="1"/>
  <c r="J247" i="1"/>
  <c r="J248" i="1"/>
  <c r="BJ246" i="1" s="1"/>
  <c r="J249" i="1"/>
  <c r="BJ247" i="1" s="1"/>
  <c r="J250" i="1"/>
  <c r="BJ248" i="1" s="1"/>
  <c r="J251" i="1"/>
  <c r="BJ249" i="1" s="1"/>
  <c r="J252" i="1"/>
  <c r="BJ250" i="1" s="1"/>
  <c r="J253" i="1"/>
  <c r="J254" i="1"/>
  <c r="BJ252" i="1" s="1"/>
  <c r="J255" i="1"/>
  <c r="S255" i="1" s="1"/>
  <c r="J256" i="1"/>
  <c r="J257" i="1"/>
  <c r="J258" i="1"/>
  <c r="S258" i="1" s="1"/>
  <c r="J259" i="1"/>
  <c r="J260" i="1"/>
  <c r="J261" i="1"/>
  <c r="BJ259" i="1" s="1"/>
  <c r="J262" i="1"/>
  <c r="J263" i="1"/>
  <c r="BJ261" i="1" s="1"/>
  <c r="J264" i="1"/>
  <c r="J265" i="1"/>
  <c r="J266" i="1"/>
  <c r="BJ264" i="1" s="1"/>
  <c r="J267" i="1"/>
  <c r="J268" i="1"/>
  <c r="BJ266" i="1" s="1"/>
  <c r="J269" i="1"/>
  <c r="BJ267" i="1" s="1"/>
  <c r="J270" i="1"/>
  <c r="BJ268" i="1" s="1"/>
  <c r="J271" i="1"/>
  <c r="BJ269" i="1" s="1"/>
  <c r="J272" i="1"/>
  <c r="BJ270" i="1" s="1"/>
  <c r="J273" i="1"/>
  <c r="S273" i="1" s="1"/>
  <c r="J274" i="1"/>
  <c r="BJ272" i="1" s="1"/>
  <c r="J275" i="1"/>
  <c r="S275" i="1" s="1"/>
  <c r="J276" i="1"/>
  <c r="BJ274" i="1" s="1"/>
  <c r="J277" i="1"/>
  <c r="S277" i="1" s="1"/>
  <c r="J278" i="1"/>
  <c r="J279" i="1"/>
  <c r="S279" i="1" s="1"/>
  <c r="J280" i="1"/>
  <c r="J281" i="1"/>
  <c r="BJ279" i="1" s="1"/>
  <c r="J282" i="1"/>
  <c r="J283" i="1"/>
  <c r="J284" i="1"/>
  <c r="BJ282" i="1" s="1"/>
  <c r="J285" i="1"/>
  <c r="J286" i="1"/>
  <c r="J287" i="1"/>
  <c r="BJ285" i="1" s="1"/>
  <c r="J288" i="1"/>
  <c r="S288" i="1" s="1"/>
  <c r="J289" i="1"/>
  <c r="J290" i="1"/>
  <c r="BJ288" i="1" s="1"/>
  <c r="J291" i="1"/>
  <c r="BJ289" i="1" s="1"/>
  <c r="J292" i="1"/>
  <c r="S292" i="1" s="1"/>
  <c r="J293" i="1"/>
  <c r="J294" i="1"/>
  <c r="BJ292" i="1" s="1"/>
  <c r="J295" i="1"/>
  <c r="BJ293" i="1" s="1"/>
  <c r="J296" i="1"/>
  <c r="J297" i="1"/>
  <c r="J298" i="1"/>
  <c r="BJ296" i="1" s="1"/>
  <c r="J299" i="1"/>
  <c r="S299" i="1" s="1"/>
  <c r="J300" i="1"/>
  <c r="BJ298" i="1" s="1"/>
  <c r="J301" i="1"/>
  <c r="J302" i="1"/>
  <c r="S302" i="1" s="1"/>
  <c r="J303" i="1"/>
  <c r="J304" i="1"/>
  <c r="BJ302" i="1" s="1"/>
  <c r="J305" i="1"/>
  <c r="BJ303" i="1" s="1"/>
  <c r="J306" i="1"/>
  <c r="J307" i="1"/>
  <c r="BJ305" i="1" s="1"/>
  <c r="J308" i="1"/>
  <c r="BJ306" i="1" s="1"/>
  <c r="J309" i="1"/>
  <c r="J310" i="1"/>
  <c r="J311" i="1"/>
  <c r="BJ309" i="1" s="1"/>
  <c r="J312" i="1"/>
  <c r="J313" i="1"/>
  <c r="BJ311" i="1" s="1"/>
  <c r="J314" i="1"/>
  <c r="BJ312" i="1" s="1"/>
  <c r="J315" i="1"/>
  <c r="BJ313" i="1" s="1"/>
  <c r="J316" i="1"/>
  <c r="S316" i="1" s="1"/>
  <c r="J317" i="1"/>
  <c r="J318" i="1"/>
  <c r="J319" i="1"/>
  <c r="S319" i="1" s="1"/>
  <c r="J320" i="1"/>
  <c r="S320" i="1" s="1"/>
  <c r="J321" i="1"/>
  <c r="J322" i="1"/>
  <c r="BJ320" i="1" s="1"/>
  <c r="J323" i="1"/>
  <c r="BJ321" i="1" s="1"/>
  <c r="J324" i="1"/>
  <c r="J325" i="1"/>
  <c r="BJ323" i="1" s="1"/>
  <c r="J326" i="1"/>
  <c r="BJ324" i="1" s="1"/>
  <c r="J327" i="1"/>
  <c r="S327" i="1" s="1"/>
  <c r="J328" i="1"/>
  <c r="J329" i="1"/>
  <c r="BJ327" i="1" s="1"/>
  <c r="J330" i="1"/>
  <c r="J331" i="1"/>
  <c r="J332" i="1"/>
  <c r="J333" i="1"/>
  <c r="S333" i="1" s="1"/>
  <c r="J334" i="1"/>
  <c r="BJ332" i="1" s="1"/>
  <c r="J335" i="1"/>
  <c r="J336" i="1"/>
  <c r="BJ334" i="1" s="1"/>
  <c r="J337" i="1"/>
  <c r="S337" i="1" s="1"/>
  <c r="J338" i="1"/>
  <c r="S338" i="1" s="1"/>
  <c r="J339" i="1"/>
  <c r="J340" i="1"/>
  <c r="J341" i="1"/>
  <c r="BJ339" i="1" s="1"/>
  <c r="J342" i="1"/>
  <c r="BJ340" i="1" s="1"/>
  <c r="J343" i="1"/>
  <c r="J344" i="1"/>
  <c r="BJ342" i="1" s="1"/>
  <c r="J345" i="1"/>
  <c r="J346" i="1"/>
  <c r="BJ344" i="1" s="1"/>
  <c r="J347" i="1"/>
  <c r="BJ345" i="1" s="1"/>
  <c r="J348" i="1"/>
  <c r="S348" i="1" s="1"/>
  <c r="J349" i="1"/>
  <c r="BJ347" i="1" s="1"/>
  <c r="J350" i="1"/>
  <c r="BJ348" i="1" s="1"/>
  <c r="J351" i="1"/>
  <c r="J352" i="1"/>
  <c r="BJ350" i="1" s="1"/>
  <c r="J353" i="1"/>
  <c r="BJ351" i="1" s="1"/>
  <c r="J354" i="1"/>
  <c r="J355" i="1"/>
  <c r="BJ353" i="1" s="1"/>
  <c r="J356" i="1"/>
  <c r="BJ354" i="1" s="1"/>
  <c r="J357" i="1"/>
  <c r="BJ355" i="1" s="1"/>
  <c r="J358" i="1"/>
  <c r="S358" i="1" s="1"/>
  <c r="J359" i="1"/>
  <c r="J360" i="1"/>
  <c r="J361" i="1"/>
  <c r="S361" i="1" s="1"/>
  <c r="J362" i="1"/>
  <c r="S362" i="1" s="1"/>
  <c r="J363" i="1"/>
  <c r="BJ361" i="1" s="1"/>
  <c r="J364" i="1"/>
  <c r="BJ362" i="1" s="1"/>
  <c r="J365" i="1"/>
  <c r="BJ363" i="1" s="1"/>
  <c r="J366" i="1"/>
  <c r="BJ364" i="1" s="1"/>
  <c r="J367" i="1"/>
  <c r="BJ365" i="1" s="1"/>
  <c r="J368" i="1"/>
  <c r="BJ366" i="1" s="1"/>
  <c r="J369" i="1"/>
  <c r="J370" i="1"/>
  <c r="J371" i="1"/>
  <c r="BJ369" i="1" s="1"/>
  <c r="J372" i="1"/>
  <c r="BJ370" i="1" s="1"/>
  <c r="J373" i="1"/>
  <c r="BJ371" i="1" s="1"/>
  <c r="J374" i="1"/>
  <c r="BJ372" i="1" s="1"/>
  <c r="J375" i="1"/>
  <c r="J376" i="1"/>
  <c r="BJ374" i="1" s="1"/>
  <c r="J377" i="1"/>
  <c r="BJ375" i="1" s="1"/>
  <c r="J378" i="1"/>
  <c r="BJ376" i="1" s="1"/>
  <c r="J379" i="1"/>
  <c r="BJ377" i="1" s="1"/>
  <c r="J380" i="1"/>
  <c r="BJ378" i="1" s="1"/>
  <c r="J381" i="1"/>
  <c r="BJ379" i="1" s="1"/>
  <c r="J382" i="1"/>
  <c r="J383" i="1"/>
  <c r="BJ381" i="1" s="1"/>
  <c r="J384" i="1"/>
  <c r="BJ382" i="1" s="1"/>
  <c r="J385" i="1"/>
  <c r="S385" i="1" s="1"/>
  <c r="J386" i="1"/>
  <c r="J387" i="1"/>
  <c r="S387" i="1" s="1"/>
  <c r="J388" i="1"/>
  <c r="BJ386" i="1" s="1"/>
  <c r="J389" i="1"/>
  <c r="BJ387" i="1" s="1"/>
  <c r="J390" i="1"/>
  <c r="BJ388" i="1" s="1"/>
  <c r="J391" i="1"/>
  <c r="S391" i="1" s="1"/>
  <c r="J392" i="1"/>
  <c r="BJ390" i="1" s="1"/>
  <c r="J393" i="1"/>
  <c r="J394" i="1"/>
  <c r="J395" i="1"/>
  <c r="J396" i="1"/>
  <c r="BJ394" i="1" s="1"/>
  <c r="J397" i="1"/>
  <c r="S397" i="1" s="1"/>
  <c r="J398" i="1"/>
  <c r="BJ396" i="1" s="1"/>
  <c r="J399" i="1"/>
  <c r="J400" i="1"/>
  <c r="BJ398" i="1" s="1"/>
  <c r="J401" i="1"/>
  <c r="BJ399" i="1" s="1"/>
  <c r="J402" i="1"/>
  <c r="S402" i="1" s="1"/>
  <c r="J403" i="1"/>
  <c r="BJ401" i="1" s="1"/>
  <c r="J404" i="1"/>
  <c r="BJ402" i="1" s="1"/>
  <c r="J405" i="1"/>
  <c r="BJ403" i="1" s="1"/>
  <c r="J406" i="1"/>
  <c r="BJ404" i="1" s="1"/>
  <c r="J407" i="1"/>
  <c r="S407" i="1" s="1"/>
  <c r="J408" i="1"/>
  <c r="BJ406" i="1" s="1"/>
  <c r="J409" i="1"/>
  <c r="BJ407" i="1" s="1"/>
  <c r="J410" i="1"/>
  <c r="BJ408" i="1" s="1"/>
  <c r="J411" i="1"/>
  <c r="BJ409" i="1" s="1"/>
  <c r="J412" i="1"/>
  <c r="J413" i="1"/>
  <c r="BJ411" i="1" s="1"/>
  <c r="J414" i="1"/>
  <c r="BJ412" i="1" s="1"/>
  <c r="J415" i="1"/>
  <c r="J416" i="1"/>
  <c r="S416" i="1" s="1"/>
  <c r="J417" i="1"/>
  <c r="BJ415" i="1" s="1"/>
  <c r="J418" i="1"/>
  <c r="J419" i="1"/>
  <c r="BJ417" i="1" s="1"/>
  <c r="J420" i="1"/>
  <c r="BJ418" i="1" s="1"/>
  <c r="J421" i="1"/>
  <c r="J422" i="1"/>
  <c r="BJ420" i="1" s="1"/>
  <c r="J423" i="1"/>
  <c r="BJ421" i="1" s="1"/>
  <c r="J424" i="1"/>
  <c r="J425" i="1"/>
  <c r="J426" i="1"/>
  <c r="BJ424" i="1" s="1"/>
  <c r="J427" i="1"/>
  <c r="S427" i="1" s="1"/>
  <c r="J428" i="1"/>
  <c r="J429" i="1"/>
  <c r="BJ427" i="1" s="1"/>
  <c r="J430" i="1"/>
  <c r="BJ428" i="1" s="1"/>
  <c r="J431" i="1"/>
  <c r="BJ429" i="1" s="1"/>
  <c r="J432" i="1"/>
  <c r="J433" i="1"/>
  <c r="S433" i="1" s="1"/>
  <c r="J434" i="1"/>
  <c r="S434" i="1" s="1"/>
  <c r="J435" i="1"/>
  <c r="BJ433" i="1" s="1"/>
  <c r="J436" i="1"/>
  <c r="J437" i="1"/>
  <c r="S437" i="1" s="1"/>
  <c r="J438" i="1"/>
  <c r="J439" i="1"/>
  <c r="S439" i="1" s="1"/>
  <c r="J440" i="1"/>
  <c r="J441" i="1"/>
  <c r="BJ439" i="1" s="1"/>
  <c r="J442" i="1"/>
  <c r="BJ440" i="1" s="1"/>
  <c r="J443" i="1"/>
  <c r="J444" i="1"/>
  <c r="J445" i="1"/>
  <c r="BJ443" i="1" s="1"/>
  <c r="J446" i="1"/>
  <c r="S446" i="1" s="1"/>
  <c r="J447" i="1"/>
  <c r="J448" i="1"/>
  <c r="BJ446" i="1" s="1"/>
  <c r="J449" i="1"/>
  <c r="BJ447" i="1" s="1"/>
  <c r="J450" i="1"/>
  <c r="BJ448" i="1" s="1"/>
  <c r="J451" i="1"/>
  <c r="BJ449" i="1" s="1"/>
  <c r="J452" i="1"/>
  <c r="BJ450" i="1" s="1"/>
  <c r="J453" i="1"/>
  <c r="J454" i="1"/>
  <c r="BJ452" i="1" s="1"/>
  <c r="J455" i="1"/>
  <c r="S455" i="1" s="1"/>
  <c r="J456" i="1"/>
  <c r="BJ454" i="1" s="1"/>
  <c r="J457" i="1"/>
  <c r="BJ455" i="1" s="1"/>
  <c r="J458" i="1"/>
  <c r="J459" i="1"/>
  <c r="BJ457" i="1" s="1"/>
  <c r="J460" i="1"/>
  <c r="S460" i="1" s="1"/>
  <c r="J461" i="1"/>
  <c r="BJ459" i="1" s="1"/>
  <c r="J462" i="1"/>
  <c r="BJ460" i="1" s="1"/>
  <c r="J463" i="1"/>
  <c r="S463" i="1" s="1"/>
  <c r="J464" i="1"/>
  <c r="S464" i="1" s="1"/>
  <c r="J465" i="1"/>
  <c r="BJ463" i="1" s="1"/>
  <c r="J466" i="1"/>
  <c r="J467" i="1"/>
  <c r="J468" i="1"/>
  <c r="BJ466" i="1" s="1"/>
  <c r="J469" i="1"/>
  <c r="J470" i="1"/>
  <c r="BJ468" i="1" s="1"/>
  <c r="J471" i="1"/>
  <c r="J472" i="1"/>
  <c r="BJ470" i="1" s="1"/>
  <c r="J473" i="1"/>
  <c r="J474" i="1"/>
  <c r="BJ472" i="1" s="1"/>
  <c r="J475" i="1"/>
  <c r="BJ473" i="1" s="1"/>
  <c r="J476" i="1"/>
  <c r="BJ474" i="1" s="1"/>
  <c r="J477" i="1"/>
  <c r="J478" i="1"/>
  <c r="BJ476" i="1" s="1"/>
  <c r="J479" i="1"/>
  <c r="BJ477" i="1" s="1"/>
  <c r="J480" i="1"/>
  <c r="BJ478" i="1" s="1"/>
  <c r="J481" i="1"/>
  <c r="S481" i="1" s="1"/>
  <c r="J482" i="1"/>
  <c r="J483" i="1"/>
  <c r="J484" i="1"/>
  <c r="J485" i="1"/>
  <c r="S485" i="1" s="1"/>
  <c r="J486" i="1"/>
  <c r="BJ484" i="1" s="1"/>
  <c r="J487" i="1"/>
  <c r="BJ485" i="1" s="1"/>
  <c r="J488" i="1"/>
  <c r="S488" i="1" s="1"/>
  <c r="J489" i="1"/>
  <c r="BJ487" i="1" s="1"/>
  <c r="J490" i="1"/>
  <c r="J491" i="1"/>
  <c r="S491" i="1" s="1"/>
  <c r="J492" i="1"/>
  <c r="BJ490" i="1" s="1"/>
  <c r="J493" i="1"/>
  <c r="J494" i="1"/>
  <c r="BJ492" i="1" s="1"/>
  <c r="J495" i="1"/>
  <c r="J496" i="1"/>
  <c r="J497" i="1"/>
  <c r="BJ495" i="1" s="1"/>
  <c r="J498" i="1"/>
  <c r="J499" i="1"/>
  <c r="J500" i="1"/>
  <c r="BJ498" i="1" s="1"/>
  <c r="J501" i="1"/>
  <c r="J502" i="1"/>
  <c r="J503" i="1"/>
  <c r="S503" i="1" s="1"/>
  <c r="J504" i="1"/>
  <c r="J505" i="1"/>
  <c r="J506" i="1"/>
  <c r="BJ504" i="1" s="1"/>
  <c r="J507" i="1"/>
  <c r="BJ505" i="1" s="1"/>
  <c r="J508" i="1"/>
  <c r="S508" i="1" s="1"/>
  <c r="J509" i="1"/>
  <c r="BJ507" i="1" s="1"/>
  <c r="J510" i="1"/>
  <c r="BJ508" i="1" s="1"/>
  <c r="J511" i="1"/>
  <c r="J512" i="1"/>
  <c r="S512" i="1" s="1"/>
  <c r="J513" i="1"/>
  <c r="BJ511" i="1" s="1"/>
  <c r="J514" i="1"/>
  <c r="J515" i="1"/>
  <c r="J516" i="1"/>
  <c r="J517" i="1"/>
  <c r="J518" i="1"/>
  <c r="J519" i="1"/>
  <c r="BJ517" i="1" s="1"/>
  <c r="J520" i="1"/>
  <c r="BJ518" i="1" s="1"/>
  <c r="J521" i="1"/>
  <c r="J522" i="1"/>
  <c r="BJ520" i="1" s="1"/>
  <c r="J523" i="1"/>
  <c r="J524" i="1"/>
  <c r="BJ522" i="1" s="1"/>
  <c r="J525" i="1"/>
  <c r="BJ523" i="1" s="1"/>
  <c r="J526" i="1"/>
  <c r="BJ524" i="1" s="1"/>
  <c r="J527" i="1"/>
  <c r="J528" i="1"/>
  <c r="J529" i="1"/>
  <c r="BJ527" i="1" s="1"/>
  <c r="J530" i="1"/>
  <c r="J531" i="1"/>
  <c r="BJ529" i="1" s="1"/>
  <c r="J532" i="1"/>
  <c r="BJ530" i="1" s="1"/>
  <c r="J533" i="1"/>
  <c r="BJ531" i="1" s="1"/>
  <c r="J534" i="1"/>
  <c r="BJ532" i="1" s="1"/>
  <c r="J535" i="1"/>
  <c r="J536" i="1"/>
  <c r="J537" i="1"/>
  <c r="J538" i="1"/>
  <c r="J539" i="1"/>
  <c r="BJ537" i="1" s="1"/>
  <c r="J540" i="1"/>
  <c r="BJ538" i="1" s="1"/>
  <c r="J541" i="1"/>
  <c r="BJ539" i="1" s="1"/>
  <c r="J542" i="1"/>
  <c r="J543" i="1"/>
  <c r="J544" i="1"/>
  <c r="BJ542" i="1" s="1"/>
  <c r="J545" i="1"/>
  <c r="BJ543" i="1" s="1"/>
  <c r="J546" i="1"/>
  <c r="BJ544" i="1" s="1"/>
  <c r="J547" i="1"/>
  <c r="J548" i="1"/>
  <c r="J549" i="1"/>
  <c r="J550" i="1"/>
  <c r="J551" i="1"/>
  <c r="BJ549" i="1" s="1"/>
  <c r="J552" i="1"/>
  <c r="J553" i="1"/>
  <c r="J554" i="1"/>
  <c r="BJ552" i="1" s="1"/>
  <c r="J555" i="1"/>
  <c r="BJ553" i="1" s="1"/>
  <c r="J557" i="1"/>
  <c r="J558" i="1"/>
  <c r="J559" i="1"/>
  <c r="BJ557" i="1" s="1"/>
  <c r="J560" i="1"/>
  <c r="J561" i="1"/>
  <c r="J562" i="1"/>
  <c r="J563" i="1"/>
  <c r="J564" i="1"/>
  <c r="J565" i="1"/>
  <c r="J566" i="1"/>
  <c r="J567" i="1"/>
  <c r="J568" i="1"/>
  <c r="BJ566" i="1" s="1"/>
  <c r="J569" i="1"/>
  <c r="J570" i="1"/>
  <c r="J571" i="1"/>
  <c r="J572" i="1"/>
  <c r="BJ570" i="1" s="1"/>
  <c r="J573" i="1"/>
  <c r="J574" i="1"/>
  <c r="J575" i="1"/>
  <c r="J576" i="1"/>
  <c r="J577" i="1"/>
  <c r="BJ575" i="1" s="1"/>
  <c r="J578" i="1"/>
  <c r="BJ576" i="1" s="1"/>
  <c r="J579" i="1"/>
  <c r="J580" i="1"/>
  <c r="BJ578" i="1" s="1"/>
  <c r="J581" i="1"/>
  <c r="BJ579" i="1" s="1"/>
  <c r="J582" i="1"/>
  <c r="S582" i="1" s="1"/>
  <c r="J583" i="1"/>
  <c r="BJ581" i="1" s="1"/>
  <c r="J584" i="1"/>
  <c r="BJ582" i="1" s="1"/>
  <c r="J585" i="1"/>
  <c r="S585" i="1" s="1"/>
  <c r="J586" i="1"/>
  <c r="BJ584" i="1" s="1"/>
  <c r="J587" i="1"/>
  <c r="S587" i="1" s="1"/>
  <c r="J588" i="1"/>
  <c r="J589" i="1"/>
  <c r="S589" i="1" s="1"/>
  <c r="J590" i="1"/>
  <c r="BJ588" i="1" s="1"/>
  <c r="J591" i="1"/>
  <c r="BJ589" i="1" s="1"/>
  <c r="J592" i="1"/>
  <c r="J593" i="1"/>
  <c r="S593" i="1" s="1"/>
  <c r="J594" i="1"/>
  <c r="BJ592" i="1" s="1"/>
  <c r="J595" i="1"/>
  <c r="J596" i="1"/>
  <c r="BJ594" i="1" s="1"/>
  <c r="J597" i="1"/>
  <c r="J598" i="1"/>
  <c r="BJ596" i="1" s="1"/>
  <c r="J599" i="1"/>
  <c r="BJ597" i="1" s="1"/>
  <c r="J600" i="1"/>
  <c r="BJ598" i="1" s="1"/>
  <c r="J601" i="1"/>
  <c r="BJ599" i="1" s="1"/>
  <c r="J602" i="1"/>
  <c r="J603" i="1"/>
  <c r="S603" i="1" s="1"/>
  <c r="J604" i="1"/>
  <c r="J605" i="1"/>
  <c r="J606" i="1"/>
  <c r="BJ604" i="1" s="1"/>
  <c r="J607" i="1"/>
  <c r="BJ605" i="1" s="1"/>
  <c r="J608" i="1"/>
  <c r="BJ606" i="1" s="1"/>
  <c r="J609" i="1"/>
  <c r="BJ607" i="1" s="1"/>
  <c r="J610" i="1"/>
  <c r="S610" i="1" s="1"/>
  <c r="J611" i="1"/>
  <c r="BJ609" i="1" s="1"/>
  <c r="J612" i="1"/>
  <c r="BJ610" i="1" s="1"/>
  <c r="J613" i="1"/>
  <c r="BJ611" i="1" s="1"/>
  <c r="J614" i="1"/>
  <c r="J615" i="1"/>
  <c r="BJ613" i="1" s="1"/>
  <c r="J616" i="1"/>
  <c r="BJ614" i="1" s="1"/>
  <c r="J617" i="1"/>
  <c r="BJ615" i="1" s="1"/>
  <c r="J618" i="1"/>
  <c r="J619" i="1"/>
  <c r="J620" i="1"/>
  <c r="BJ618" i="1" s="1"/>
  <c r="J621" i="1"/>
  <c r="J622" i="1"/>
  <c r="BJ620" i="1" s="1"/>
  <c r="J623" i="1"/>
  <c r="BJ621" i="1" s="1"/>
  <c r="J624" i="1"/>
  <c r="BJ622" i="1" s="1"/>
  <c r="J625" i="1"/>
  <c r="BJ623" i="1" s="1"/>
  <c r="J626" i="1"/>
  <c r="BJ624" i="1" s="1"/>
  <c r="J627" i="1"/>
  <c r="BJ625" i="1" s="1"/>
  <c r="J628" i="1"/>
  <c r="J629" i="1"/>
  <c r="BJ627" i="1" s="1"/>
  <c r="J630" i="1"/>
  <c r="J631" i="1"/>
  <c r="J632" i="1"/>
  <c r="BJ630" i="1" s="1"/>
  <c r="J633" i="1"/>
  <c r="BJ631" i="1" s="1"/>
  <c r="J634" i="1"/>
  <c r="S634" i="1" s="1"/>
  <c r="J635" i="1"/>
  <c r="S635" i="1" s="1"/>
  <c r="J636" i="1"/>
  <c r="BJ634" i="1" s="1"/>
  <c r="J637" i="1"/>
  <c r="S637" i="1" s="1"/>
  <c r="J638" i="1"/>
  <c r="BJ636" i="1" s="1"/>
  <c r="J639" i="1"/>
  <c r="BJ637" i="1" s="1"/>
  <c r="J640" i="1"/>
  <c r="S640" i="1" s="1"/>
  <c r="J641" i="1"/>
  <c r="BJ639" i="1" s="1"/>
  <c r="J642" i="1"/>
  <c r="BJ640" i="1" s="1"/>
  <c r="J643" i="1"/>
  <c r="BJ641" i="1" s="1"/>
  <c r="J644" i="1"/>
  <c r="J645" i="1"/>
  <c r="BJ643" i="1" s="1"/>
  <c r="J646" i="1"/>
  <c r="S646" i="1" s="1"/>
  <c r="J647" i="1"/>
  <c r="S647" i="1" s="1"/>
  <c r="J648" i="1"/>
  <c r="J649" i="1"/>
  <c r="S649" i="1" s="1"/>
  <c r="J650" i="1"/>
  <c r="BJ648" i="1" s="1"/>
  <c r="J651" i="1"/>
  <c r="BJ649" i="1" s="1"/>
  <c r="J652" i="1"/>
  <c r="BJ650" i="1" s="1"/>
  <c r="J653" i="1"/>
  <c r="J654" i="1"/>
  <c r="BJ652" i="1" s="1"/>
  <c r="J655" i="1"/>
  <c r="BJ653" i="1" s="1"/>
  <c r="J656" i="1"/>
  <c r="BJ654" i="1" s="1"/>
  <c r="J657" i="1"/>
  <c r="S657" i="1" s="1"/>
  <c r="J658" i="1"/>
  <c r="S658" i="1" s="1"/>
  <c r="J659" i="1"/>
  <c r="BJ657" i="1" s="1"/>
  <c r="J660" i="1"/>
  <c r="BJ658" i="1" s="1"/>
  <c r="J661" i="1"/>
  <c r="J662" i="1"/>
  <c r="BJ660" i="1" s="1"/>
  <c r="J663" i="1"/>
  <c r="S663" i="1" s="1"/>
  <c r="J664" i="1"/>
  <c r="BJ662" i="1" s="1"/>
  <c r="J665" i="1"/>
  <c r="BJ663" i="1" s="1"/>
  <c r="J666" i="1"/>
  <c r="BJ664" i="1" s="1"/>
  <c r="J667" i="1"/>
  <c r="BJ665" i="1" s="1"/>
  <c r="J668" i="1"/>
  <c r="BJ666" i="1" s="1"/>
  <c r="J669" i="1"/>
  <c r="J670" i="1"/>
  <c r="BJ668" i="1" s="1"/>
  <c r="J671" i="1"/>
  <c r="J672" i="1"/>
  <c r="S672" i="1" s="1"/>
  <c r="J673" i="1"/>
  <c r="J674" i="1"/>
  <c r="BJ672" i="1" s="1"/>
  <c r="J675" i="1"/>
  <c r="BJ673" i="1" s="1"/>
  <c r="J676" i="1"/>
  <c r="S676" i="1" s="1"/>
  <c r="J677" i="1"/>
  <c r="S677" i="1" s="1"/>
  <c r="J678" i="1"/>
  <c r="BJ676" i="1" s="1"/>
  <c r="J679" i="1"/>
  <c r="S679" i="1" s="1"/>
  <c r="J680" i="1"/>
  <c r="J681" i="1"/>
  <c r="J682" i="1"/>
  <c r="BJ680" i="1" s="1"/>
  <c r="J683" i="1"/>
  <c r="J684" i="1"/>
  <c r="S684" i="1" s="1"/>
  <c r="J685" i="1"/>
  <c r="J686" i="1"/>
  <c r="J687" i="1"/>
  <c r="BJ685" i="1" s="1"/>
  <c r="J688" i="1"/>
  <c r="J689" i="1"/>
  <c r="BJ687" i="1" s="1"/>
  <c r="J690" i="1"/>
  <c r="BJ688" i="1" s="1"/>
  <c r="J691" i="1"/>
  <c r="BJ689" i="1" s="1"/>
  <c r="J692" i="1"/>
  <c r="J693" i="1"/>
  <c r="S693" i="1" s="1"/>
  <c r="J694" i="1"/>
  <c r="BJ692" i="1" s="1"/>
  <c r="J695" i="1"/>
  <c r="BJ693" i="1" s="1"/>
  <c r="J696" i="1"/>
  <c r="BJ694" i="1" s="1"/>
  <c r="J697" i="1"/>
  <c r="J698" i="1"/>
  <c r="J699" i="1"/>
  <c r="J700" i="1"/>
  <c r="J701" i="1"/>
  <c r="BJ699" i="1" s="1"/>
  <c r="J702" i="1"/>
  <c r="BJ700" i="1" s="1"/>
  <c r="J703" i="1"/>
  <c r="J704" i="1"/>
  <c r="BJ702" i="1" s="1"/>
  <c r="J705" i="1"/>
  <c r="BJ703" i="1" s="1"/>
  <c r="J706" i="1"/>
  <c r="BJ704" i="1" s="1"/>
  <c r="J707" i="1"/>
  <c r="BJ705" i="1" s="1"/>
  <c r="J708" i="1"/>
  <c r="J709" i="1"/>
  <c r="BJ707" i="1" s="1"/>
  <c r="J710" i="1"/>
  <c r="BJ708" i="1" s="1"/>
  <c r="J711" i="1"/>
  <c r="BJ709" i="1" s="1"/>
  <c r="J712" i="1"/>
  <c r="BJ710" i="1" s="1"/>
  <c r="J713" i="1"/>
  <c r="BJ711" i="1" s="1"/>
  <c r="J714" i="1"/>
  <c r="J715" i="1"/>
  <c r="J716" i="1"/>
  <c r="BJ714" i="1" s="1"/>
  <c r="J717" i="1"/>
  <c r="J718" i="1"/>
  <c r="BJ716" i="1" s="1"/>
  <c r="J719" i="1"/>
  <c r="J720" i="1"/>
  <c r="J721" i="1"/>
  <c r="J722" i="1"/>
  <c r="S722" i="1" s="1"/>
  <c r="J723" i="1"/>
  <c r="BJ721" i="1" s="1"/>
  <c r="J724" i="1"/>
  <c r="BJ722" i="1" s="1"/>
  <c r="J725" i="1"/>
  <c r="J726" i="1"/>
  <c r="BJ724" i="1" s="1"/>
  <c r="J727" i="1"/>
  <c r="J728" i="1"/>
  <c r="BJ726" i="1" s="1"/>
  <c r="J729" i="1"/>
  <c r="J730" i="1"/>
  <c r="BJ728" i="1" s="1"/>
  <c r="J731" i="1"/>
  <c r="BJ729" i="1" s="1"/>
  <c r="J732" i="1"/>
  <c r="J733" i="1"/>
  <c r="BJ731" i="1" s="1"/>
  <c r="J734" i="1"/>
  <c r="S734" i="1" s="1"/>
  <c r="J735" i="1"/>
  <c r="BJ733" i="1" s="1"/>
  <c r="J736" i="1"/>
  <c r="BJ734" i="1" s="1"/>
  <c r="J737" i="1"/>
  <c r="BJ735" i="1" s="1"/>
  <c r="J738" i="1"/>
  <c r="BJ736" i="1" s="1"/>
  <c r="J739" i="1"/>
  <c r="BJ737" i="1" s="1"/>
  <c r="J740" i="1"/>
  <c r="BJ738" i="1" s="1"/>
  <c r="J741" i="1"/>
  <c r="J742" i="1"/>
  <c r="BJ740" i="1" s="1"/>
  <c r="J743" i="1"/>
  <c r="J744" i="1"/>
  <c r="BJ742" i="1" s="1"/>
  <c r="J745" i="1"/>
  <c r="J746" i="1"/>
  <c r="BJ744" i="1" s="1"/>
  <c r="J747" i="1"/>
  <c r="BJ745" i="1" s="1"/>
  <c r="J748" i="1"/>
  <c r="J749" i="1"/>
  <c r="J750" i="1"/>
  <c r="J751" i="1"/>
  <c r="BJ749" i="1" s="1"/>
  <c r="J752" i="1"/>
  <c r="BJ750" i="1" s="1"/>
  <c r="J753" i="1"/>
  <c r="BJ751" i="1" s="1"/>
  <c r="J754" i="1"/>
  <c r="BJ752" i="1" s="1"/>
  <c r="J755" i="1"/>
  <c r="J756" i="1"/>
  <c r="BJ754" i="1" s="1"/>
  <c r="J757" i="1"/>
  <c r="BJ755" i="1" s="1"/>
  <c r="J758" i="1"/>
  <c r="BJ756" i="1" s="1"/>
  <c r="J759" i="1"/>
  <c r="BJ757" i="1" s="1"/>
  <c r="J760" i="1"/>
  <c r="J761" i="1"/>
  <c r="J762" i="1"/>
  <c r="J763" i="1"/>
  <c r="BJ761" i="1" s="1"/>
  <c r="J764" i="1"/>
  <c r="BJ762" i="1" s="1"/>
  <c r="J765" i="1"/>
  <c r="J766" i="1"/>
  <c r="J767" i="1"/>
  <c r="S767" i="1" s="1"/>
  <c r="J768" i="1"/>
  <c r="S768" i="1" s="1"/>
  <c r="J769" i="1"/>
  <c r="J770" i="1"/>
  <c r="BJ768" i="1" s="1"/>
  <c r="J771" i="1"/>
  <c r="BJ769" i="1" s="1"/>
  <c r="J772" i="1"/>
  <c r="BJ770" i="1" s="1"/>
  <c r="J773" i="1"/>
  <c r="BJ771" i="1" s="1"/>
  <c r="J774" i="1"/>
  <c r="J775" i="1"/>
  <c r="BJ773" i="1" s="1"/>
  <c r="J776" i="1"/>
  <c r="J777" i="1"/>
  <c r="J778" i="1"/>
  <c r="J779" i="1"/>
  <c r="BJ777" i="1" s="1"/>
  <c r="J780" i="1"/>
  <c r="J781" i="1"/>
  <c r="J782" i="1"/>
  <c r="BJ780" i="1" s="1"/>
  <c r="J783" i="1"/>
  <c r="J784" i="1"/>
  <c r="S784" i="1" s="1"/>
  <c r="J785" i="1"/>
  <c r="BJ783" i="1" s="1"/>
  <c r="J786" i="1"/>
  <c r="S786" i="1" s="1"/>
  <c r="J787" i="1"/>
  <c r="BJ785" i="1" s="1"/>
  <c r="J788" i="1"/>
  <c r="BJ786" i="1" s="1"/>
  <c r="J789" i="1"/>
  <c r="J790" i="1"/>
  <c r="J791" i="1"/>
  <c r="S791" i="1" s="1"/>
  <c r="J792" i="1"/>
  <c r="BJ790" i="1" s="1"/>
  <c r="J793" i="1"/>
  <c r="BJ791" i="1" s="1"/>
  <c r="J794" i="1"/>
  <c r="J795" i="1"/>
  <c r="BJ793" i="1" s="1"/>
  <c r="J796" i="1"/>
  <c r="BJ794" i="1" s="1"/>
  <c r="J797" i="1"/>
  <c r="J798" i="1"/>
  <c r="BJ796" i="1" s="1"/>
  <c r="J799" i="1"/>
  <c r="BJ797" i="1" s="1"/>
  <c r="J800" i="1"/>
  <c r="BJ798" i="1" s="1"/>
  <c r="J801" i="1"/>
  <c r="BJ799" i="1" s="1"/>
  <c r="J802" i="1"/>
  <c r="BJ800" i="1" s="1"/>
  <c r="J803" i="1"/>
  <c r="J804" i="1"/>
  <c r="BJ802" i="1" s="1"/>
  <c r="J805" i="1"/>
  <c r="J806" i="1"/>
  <c r="J807" i="1"/>
  <c r="BJ805" i="1" s="1"/>
  <c r="J808" i="1"/>
  <c r="J809" i="1"/>
  <c r="J810" i="1"/>
  <c r="J811" i="1"/>
  <c r="S811" i="1" s="1"/>
  <c r="J812" i="1"/>
  <c r="BJ810" i="1" s="1"/>
  <c r="J813" i="1"/>
  <c r="BJ811" i="1" s="1"/>
  <c r="J814" i="1"/>
  <c r="BJ812" i="1" s="1"/>
  <c r="J815" i="1"/>
  <c r="BJ813" i="1" s="1"/>
  <c r="J816" i="1"/>
  <c r="S816" i="1" s="1"/>
  <c r="J817" i="1"/>
  <c r="J818" i="1"/>
  <c r="J819" i="1"/>
  <c r="BJ817" i="1" s="1"/>
  <c r="J820" i="1"/>
  <c r="BJ818" i="1" s="1"/>
  <c r="J821" i="1"/>
  <c r="J822" i="1"/>
  <c r="J823" i="1"/>
  <c r="J824" i="1"/>
  <c r="J825" i="1"/>
  <c r="J826" i="1"/>
  <c r="J827" i="1"/>
  <c r="BJ825" i="1" s="1"/>
  <c r="J828" i="1"/>
  <c r="S828" i="1" s="1"/>
  <c r="J829" i="1"/>
  <c r="BJ827" i="1" s="1"/>
  <c r="J830" i="1"/>
  <c r="BJ828" i="1" s="1"/>
  <c r="J831" i="1"/>
  <c r="BJ829" i="1" s="1"/>
  <c r="J832" i="1"/>
  <c r="J833" i="1"/>
  <c r="S833" i="1" s="1"/>
  <c r="J834" i="1"/>
  <c r="BJ832" i="1" s="1"/>
  <c r="J835" i="1"/>
  <c r="S835" i="1" s="1"/>
  <c r="J836" i="1"/>
  <c r="S836" i="1" s="1"/>
  <c r="J837" i="1"/>
  <c r="J838" i="1"/>
  <c r="J839" i="1"/>
  <c r="BJ837" i="1" s="1"/>
  <c r="J840" i="1"/>
  <c r="BJ838" i="1" s="1"/>
  <c r="J841" i="1"/>
  <c r="BJ839" i="1" s="1"/>
  <c r="J842" i="1"/>
  <c r="S842" i="1" s="1"/>
  <c r="J843" i="1"/>
  <c r="BJ841" i="1" s="1"/>
  <c r="J844" i="1"/>
  <c r="J845" i="1"/>
  <c r="J846" i="1"/>
  <c r="J847" i="1"/>
  <c r="J848" i="1"/>
  <c r="BJ846" i="1" s="1"/>
  <c r="J849" i="1"/>
  <c r="BJ847" i="1" s="1"/>
  <c r="J850" i="1"/>
  <c r="BJ848" i="1" s="1"/>
  <c r="J851" i="1"/>
  <c r="J852" i="1"/>
  <c r="J853" i="1"/>
  <c r="BJ851" i="1" s="1"/>
  <c r="J854" i="1"/>
  <c r="BJ852" i="1" s="1"/>
  <c r="J855" i="1"/>
  <c r="BJ853" i="1" s="1"/>
  <c r="J856" i="1"/>
  <c r="BJ854" i="1" s="1"/>
  <c r="J857" i="1"/>
  <c r="J858" i="1"/>
  <c r="BJ856" i="1" s="1"/>
  <c r="J859" i="1"/>
  <c r="J860" i="1"/>
  <c r="BJ858" i="1" s="1"/>
  <c r="J861" i="1"/>
  <c r="J862" i="1"/>
  <c r="BJ860" i="1" s="1"/>
  <c r="J863" i="1"/>
  <c r="BJ861" i="1" s="1"/>
  <c r="J864" i="1"/>
  <c r="J865" i="1"/>
  <c r="J866" i="1"/>
  <c r="BJ864" i="1" s="1"/>
  <c r="J867" i="1"/>
  <c r="BJ865" i="1" s="1"/>
  <c r="J868" i="1"/>
  <c r="J869" i="1"/>
  <c r="J870" i="1"/>
  <c r="BJ868" i="1" s="1"/>
  <c r="J871" i="1"/>
  <c r="BJ869" i="1" s="1"/>
  <c r="J872" i="1"/>
  <c r="BJ870" i="1" s="1"/>
  <c r="J873" i="1"/>
  <c r="J874" i="1"/>
  <c r="BJ872" i="1" s="1"/>
  <c r="J875" i="1"/>
  <c r="J876" i="1"/>
  <c r="BJ874" i="1" s="1"/>
  <c r="J877" i="1"/>
  <c r="BJ875" i="1" s="1"/>
  <c r="J878" i="1"/>
  <c r="J879" i="1"/>
  <c r="S879" i="1" s="1"/>
  <c r="J880" i="1"/>
  <c r="BJ878" i="1" s="1"/>
  <c r="J881" i="1"/>
  <c r="BJ879" i="1" s="1"/>
  <c r="J882" i="1"/>
  <c r="BJ880" i="1" s="1"/>
  <c r="J883" i="1"/>
  <c r="BJ881" i="1" s="1"/>
  <c r="J884" i="1"/>
  <c r="BJ882" i="1" s="1"/>
  <c r="J885" i="1"/>
  <c r="BJ883" i="1" s="1"/>
  <c r="J886" i="1"/>
  <c r="BJ884" i="1" s="1"/>
  <c r="J887" i="1"/>
  <c r="BJ885" i="1" s="1"/>
  <c r="J888" i="1"/>
  <c r="BJ886" i="1" s="1"/>
  <c r="J889" i="1"/>
  <c r="BJ887" i="1" s="1"/>
  <c r="J890" i="1"/>
  <c r="BJ888" i="1" s="1"/>
  <c r="J891" i="1"/>
  <c r="S891" i="1" s="1"/>
  <c r="J892" i="1"/>
  <c r="BJ890" i="1" s="1"/>
  <c r="J893" i="1"/>
  <c r="J894" i="1"/>
  <c r="S894" i="1" s="1"/>
  <c r="J895" i="1"/>
  <c r="S895" i="1" s="1"/>
  <c r="J896" i="1"/>
  <c r="J897" i="1"/>
  <c r="BJ895" i="1" s="1"/>
  <c r="J898" i="1"/>
  <c r="BJ896" i="1" s="1"/>
  <c r="J899" i="1"/>
  <c r="BJ897" i="1" s="1"/>
  <c r="J900" i="1"/>
  <c r="J901" i="1"/>
  <c r="S901" i="1" s="1"/>
  <c r="J902" i="1"/>
  <c r="BJ900" i="1" s="1"/>
  <c r="J903" i="1"/>
  <c r="BJ901" i="1" s="1"/>
  <c r="J904" i="1"/>
  <c r="BJ902" i="1" s="1"/>
  <c r="J905" i="1"/>
  <c r="BJ903" i="1" s="1"/>
  <c r="J906" i="1"/>
  <c r="BJ904" i="1" s="1"/>
  <c r="J907" i="1"/>
  <c r="BJ905" i="1" s="1"/>
  <c r="J908" i="1"/>
  <c r="BJ906" i="1" s="1"/>
  <c r="J909" i="1"/>
  <c r="BJ907" i="1" s="1"/>
  <c r="J910" i="1"/>
  <c r="J911" i="1"/>
  <c r="BJ909" i="1" s="1"/>
  <c r="J912" i="1"/>
  <c r="BJ910" i="1" s="1"/>
  <c r="J913" i="1"/>
  <c r="BJ911" i="1" s="1"/>
  <c r="J914" i="1"/>
  <c r="J915" i="1"/>
  <c r="BJ913" i="1" s="1"/>
  <c r="J916" i="1"/>
  <c r="BJ914" i="1" s="1"/>
  <c r="J917" i="1"/>
  <c r="S917" i="1" s="1"/>
  <c r="J918" i="1"/>
  <c r="S918" i="1" s="1"/>
  <c r="J919" i="1"/>
  <c r="BJ917" i="1" s="1"/>
  <c r="J920" i="1"/>
  <c r="BJ918" i="1" s="1"/>
  <c r="J921" i="1"/>
  <c r="BJ919" i="1" s="1"/>
  <c r="J922" i="1"/>
  <c r="BJ920" i="1" s="1"/>
  <c r="J923" i="1"/>
  <c r="J924" i="1"/>
  <c r="BJ922" i="1" s="1"/>
  <c r="J925" i="1"/>
  <c r="J926" i="1"/>
  <c r="J927" i="1"/>
  <c r="S927" i="1" s="1"/>
  <c r="J928" i="1"/>
  <c r="J929" i="1"/>
  <c r="J930" i="1"/>
  <c r="BJ928" i="1" s="1"/>
  <c r="J931" i="1"/>
  <c r="BJ929" i="1" s="1"/>
  <c r="J932" i="1"/>
  <c r="S932" i="1" s="1"/>
  <c r="J933" i="1"/>
  <c r="J934" i="1"/>
  <c r="BJ932" i="1" s="1"/>
  <c r="J935" i="1"/>
  <c r="BJ933" i="1" s="1"/>
  <c r="J936" i="1"/>
  <c r="BJ934" i="1" s="1"/>
  <c r="J937" i="1"/>
  <c r="J938" i="1"/>
  <c r="BJ936" i="1" s="1"/>
  <c r="J939" i="1"/>
  <c r="BJ937" i="1" s="1"/>
  <c r="J940" i="1"/>
  <c r="BJ938" i="1" s="1"/>
  <c r="J941" i="1"/>
  <c r="BJ939" i="1" s="1"/>
  <c r="J942" i="1"/>
  <c r="BJ940" i="1" s="1"/>
  <c r="J943" i="1"/>
  <c r="BJ941" i="1" s="1"/>
  <c r="J944" i="1"/>
  <c r="S944" i="1" s="1"/>
  <c r="J945" i="1"/>
  <c r="J946" i="1"/>
  <c r="BJ944" i="1" s="1"/>
  <c r="J947" i="1"/>
  <c r="BJ945" i="1" s="1"/>
  <c r="J948" i="1"/>
  <c r="J949" i="1"/>
  <c r="J950" i="1"/>
  <c r="BJ948" i="1" s="1"/>
  <c r="J951" i="1"/>
  <c r="S951" i="1" s="1"/>
  <c r="J952" i="1"/>
  <c r="J953" i="1"/>
  <c r="BJ951" i="1" s="1"/>
  <c r="J954" i="1"/>
  <c r="S954" i="1" s="1"/>
  <c r="J955" i="1"/>
  <c r="BJ953" i="1" s="1"/>
  <c r="J956" i="1"/>
  <c r="BJ954" i="1" s="1"/>
  <c r="J957" i="1"/>
  <c r="J958" i="1"/>
  <c r="BJ956" i="1" s="1"/>
  <c r="J959" i="1"/>
  <c r="BJ957" i="1" s="1"/>
  <c r="J960" i="1"/>
  <c r="BJ958" i="1" s="1"/>
  <c r="J961" i="1"/>
  <c r="J962" i="1"/>
  <c r="BJ960" i="1" s="1"/>
  <c r="J963" i="1"/>
  <c r="J964" i="1"/>
  <c r="BJ962" i="1" s="1"/>
  <c r="J965" i="1"/>
  <c r="J966" i="1"/>
  <c r="BJ964" i="1" s="1"/>
  <c r="J967" i="1"/>
  <c r="BJ965" i="1" s="1"/>
  <c r="J968" i="1"/>
  <c r="J969" i="1"/>
  <c r="BJ967" i="1" s="1"/>
  <c r="J970" i="1"/>
  <c r="BJ968" i="1" s="1"/>
  <c r="J971" i="1"/>
  <c r="BJ969" i="1" s="1"/>
  <c r="J972" i="1"/>
  <c r="BJ970" i="1" s="1"/>
  <c r="J973" i="1"/>
  <c r="BJ971" i="1" s="1"/>
  <c r="J974" i="1"/>
  <c r="BJ972" i="1" s="1"/>
  <c r="J975" i="1"/>
  <c r="J976" i="1"/>
  <c r="J977" i="1"/>
  <c r="J978" i="1"/>
  <c r="BJ976" i="1" s="1"/>
  <c r="J979" i="1"/>
  <c r="J980" i="1"/>
  <c r="BJ978" i="1" s="1"/>
  <c r="J981" i="1"/>
  <c r="J982" i="1"/>
  <c r="BJ980" i="1" s="1"/>
  <c r="J983" i="1"/>
  <c r="J984" i="1"/>
  <c r="J985" i="1"/>
  <c r="J986" i="1"/>
  <c r="J987" i="1"/>
  <c r="BJ985" i="1" s="1"/>
  <c r="J988" i="1"/>
  <c r="J989" i="1"/>
  <c r="S989" i="1" s="1"/>
  <c r="J990" i="1"/>
  <c r="BJ988" i="1" s="1"/>
  <c r="J991" i="1"/>
  <c r="J992" i="1"/>
  <c r="BJ990" i="1" s="1"/>
  <c r="J993" i="1"/>
  <c r="J994" i="1"/>
  <c r="S994" i="1" s="1"/>
  <c r="J995" i="1"/>
  <c r="BJ993" i="1" s="1"/>
  <c r="J996" i="1"/>
  <c r="J997" i="1"/>
  <c r="BJ995" i="1" s="1"/>
  <c r="J998" i="1"/>
  <c r="BJ996" i="1" s="1"/>
  <c r="J999" i="1"/>
  <c r="J1000" i="1"/>
  <c r="BJ998" i="1" s="1"/>
  <c r="J1001" i="1"/>
  <c r="BJ999" i="1" s="1"/>
  <c r="J1002" i="1"/>
  <c r="BJ1000" i="1" s="1"/>
  <c r="J1003" i="1"/>
  <c r="S1003" i="1" s="1"/>
  <c r="J1004" i="1"/>
  <c r="BJ1002" i="1" s="1"/>
  <c r="J1005" i="1"/>
  <c r="S1005" i="1" s="1"/>
  <c r="J1006" i="1"/>
  <c r="S1006" i="1" s="1"/>
  <c r="J1007" i="1"/>
  <c r="J1008" i="1"/>
  <c r="J1009" i="1"/>
  <c r="BJ1007" i="1" s="1"/>
  <c r="J1010" i="1"/>
  <c r="J1011" i="1"/>
  <c r="J1012" i="1"/>
  <c r="BJ1010" i="1" s="1"/>
  <c r="J1013" i="1"/>
  <c r="S1013" i="1" s="1"/>
  <c r="J1014" i="1"/>
  <c r="J1015" i="1"/>
  <c r="BJ1013" i="1" s="1"/>
  <c r="J1016" i="1"/>
  <c r="J1017" i="1"/>
  <c r="BJ1015" i="1" s="1"/>
  <c r="J1018" i="1"/>
  <c r="J1019" i="1"/>
  <c r="J1020" i="1"/>
  <c r="S1020" i="1" s="1"/>
  <c r="J1021" i="1"/>
  <c r="J1022" i="1"/>
  <c r="BJ1020" i="1" s="1"/>
  <c r="J1023" i="1"/>
  <c r="BJ1021" i="1" s="1"/>
  <c r="J1024" i="1"/>
  <c r="BJ1022" i="1" s="1"/>
  <c r="J1025" i="1"/>
  <c r="S1025" i="1" s="1"/>
  <c r="J1026" i="1"/>
  <c r="S1026" i="1" s="1"/>
  <c r="J1027" i="1"/>
  <c r="BJ1025" i="1" s="1"/>
  <c r="J1028" i="1"/>
  <c r="S1028" i="1" s="1"/>
  <c r="J1029" i="1"/>
  <c r="BJ1027" i="1" s="1"/>
  <c r="J1030" i="1"/>
  <c r="S1030" i="1" s="1"/>
  <c r="J1031" i="1"/>
  <c r="J1032" i="1"/>
  <c r="BJ1030" i="1" s="1"/>
  <c r="J1033" i="1"/>
  <c r="BJ1031" i="1" s="1"/>
  <c r="J1034" i="1"/>
  <c r="J1035" i="1"/>
  <c r="BJ1033" i="1" s="1"/>
  <c r="J1036" i="1"/>
  <c r="BJ1034" i="1" s="1"/>
  <c r="J1037" i="1"/>
  <c r="BJ1035" i="1" s="1"/>
  <c r="J1038" i="1"/>
  <c r="S1038" i="1" s="1"/>
  <c r="J1039" i="1"/>
  <c r="J1040" i="1"/>
  <c r="S1040" i="1" s="1"/>
  <c r="J1041" i="1"/>
  <c r="BJ1039" i="1" s="1"/>
  <c r="J1042" i="1"/>
  <c r="BJ1040" i="1" s="1"/>
  <c r="J1043" i="1"/>
  <c r="BJ1041" i="1" s="1"/>
  <c r="J1044" i="1"/>
  <c r="BJ1042" i="1" s="1"/>
  <c r="J1045" i="1"/>
  <c r="J1046" i="1"/>
  <c r="S1046" i="1" s="1"/>
  <c r="J1047" i="1"/>
  <c r="BJ1045" i="1" s="1"/>
  <c r="J1048" i="1"/>
  <c r="BJ1046" i="1" s="1"/>
  <c r="J1049" i="1"/>
  <c r="BJ1047" i="1" s="1"/>
  <c r="J1050" i="1"/>
  <c r="J1051" i="1"/>
  <c r="J1052" i="1"/>
  <c r="S1052" i="1" s="1"/>
  <c r="J1053" i="1"/>
  <c r="S1053" i="1" s="1"/>
  <c r="J1054" i="1"/>
  <c r="BJ1052" i="1" s="1"/>
  <c r="J1055" i="1"/>
  <c r="BJ1053" i="1" s="1"/>
  <c r="J1056" i="1"/>
  <c r="BJ1054" i="1" s="1"/>
  <c r="J1057" i="1"/>
  <c r="J1058" i="1"/>
  <c r="BJ1056" i="1" s="1"/>
  <c r="J1059" i="1"/>
  <c r="J1060" i="1"/>
  <c r="BJ1058" i="1" s="1"/>
  <c r="J1061" i="1"/>
  <c r="BJ1059" i="1" s="1"/>
  <c r="J1062" i="1"/>
  <c r="BJ1060" i="1" s="1"/>
  <c r="J1063" i="1"/>
  <c r="J1064" i="1"/>
  <c r="BJ1062" i="1" s="1"/>
  <c r="J1065" i="1"/>
  <c r="J1066" i="1"/>
  <c r="BJ1064" i="1" s="1"/>
  <c r="J1067" i="1"/>
  <c r="J1068" i="1"/>
  <c r="BJ1066" i="1" s="1"/>
  <c r="J1069" i="1"/>
  <c r="BJ1067" i="1" s="1"/>
  <c r="J1070" i="1"/>
  <c r="BJ1068" i="1" s="1"/>
  <c r="J1071" i="1"/>
  <c r="J1072" i="1"/>
  <c r="BJ1070" i="1" s="1"/>
  <c r="J1073" i="1"/>
  <c r="BJ1071" i="1" s="1"/>
  <c r="J1074" i="1"/>
  <c r="S1074" i="1" s="1"/>
  <c r="J1075" i="1"/>
  <c r="BJ1073" i="1" s="1"/>
  <c r="J1076" i="1"/>
  <c r="BJ1074" i="1" s="1"/>
  <c r="J1077" i="1"/>
  <c r="J1078" i="1"/>
  <c r="J1079" i="1"/>
  <c r="J1080" i="1"/>
  <c r="BJ1078" i="1" s="1"/>
  <c r="J1081" i="1"/>
  <c r="J1082" i="1"/>
  <c r="J1083" i="1"/>
  <c r="BJ1081" i="1" s="1"/>
  <c r="J1084" i="1"/>
  <c r="J1085" i="1"/>
  <c r="J1086" i="1"/>
  <c r="BJ1084" i="1" s="1"/>
  <c r="J1087" i="1"/>
  <c r="BJ1085" i="1" s="1"/>
  <c r="J1088" i="1"/>
  <c r="J1089" i="1"/>
  <c r="J1090" i="1"/>
  <c r="BJ1088" i="1" s="1"/>
  <c r="J1091" i="1"/>
  <c r="S1091" i="1" s="1"/>
  <c r="J1092" i="1"/>
  <c r="J1093" i="1"/>
  <c r="S1093" i="1" s="1"/>
  <c r="J1094" i="1"/>
  <c r="BJ1092" i="1" s="1"/>
  <c r="J1095" i="1"/>
  <c r="BJ1093" i="1" s="1"/>
  <c r="J1096" i="1"/>
  <c r="J1097" i="1"/>
  <c r="S1097" i="1" s="1"/>
  <c r="J1098" i="1"/>
  <c r="BJ1096" i="1" s="1"/>
  <c r="J1099" i="1"/>
  <c r="BJ1097" i="1" s="1"/>
  <c r="J1100" i="1"/>
  <c r="S1100" i="1" s="1"/>
  <c r="J1101" i="1"/>
  <c r="J1102" i="1"/>
  <c r="BJ1100" i="1" s="1"/>
  <c r="J1103" i="1"/>
  <c r="BJ1101" i="1" s="1"/>
  <c r="J1104" i="1"/>
  <c r="BJ1102" i="1" s="1"/>
  <c r="J1105" i="1"/>
  <c r="J1106" i="1"/>
  <c r="S1106" i="1" s="1"/>
  <c r="J1107" i="1"/>
  <c r="J1108" i="1"/>
  <c r="S1108" i="1" s="1"/>
  <c r="J1109" i="1"/>
  <c r="J1110" i="1"/>
  <c r="BJ1108" i="1" s="1"/>
  <c r="J1111" i="1"/>
  <c r="BJ1109" i="1" s="1"/>
  <c r="J1112" i="1"/>
  <c r="BJ1110" i="1" s="1"/>
  <c r="J1113" i="1"/>
  <c r="BJ1111" i="1" s="1"/>
  <c r="J1114" i="1"/>
  <c r="BJ1112" i="1" s="1"/>
  <c r="J1115" i="1"/>
  <c r="BJ1113" i="1" s="1"/>
  <c r="J1116" i="1"/>
  <c r="BJ1114" i="1" s="1"/>
  <c r="J1117" i="1"/>
  <c r="J1118" i="1"/>
  <c r="J1119" i="1"/>
  <c r="BJ1117" i="1" s="1"/>
  <c r="J1120" i="1"/>
  <c r="J1121" i="1"/>
  <c r="S1121" i="1" s="1"/>
  <c r="J1122" i="1"/>
  <c r="J1123" i="1"/>
  <c r="S1123" i="1" s="1"/>
  <c r="J1124" i="1"/>
  <c r="BJ1122" i="1" s="1"/>
  <c r="J1125" i="1"/>
  <c r="BJ1123" i="1" s="1"/>
  <c r="J1126" i="1"/>
  <c r="BJ1124" i="1" s="1"/>
  <c r="J1127" i="1"/>
  <c r="BJ1125" i="1" s="1"/>
  <c r="J1128" i="1"/>
  <c r="BJ1126" i="1" s="1"/>
  <c r="J1129" i="1"/>
  <c r="J1130" i="1"/>
  <c r="J1131" i="1"/>
  <c r="S1131" i="1" s="1"/>
  <c r="J1132" i="1"/>
  <c r="BJ1130" i="1" s="1"/>
  <c r="J1133" i="1"/>
  <c r="J1134" i="1"/>
  <c r="J1135" i="1"/>
  <c r="S1135" i="1" s="1"/>
  <c r="J1136" i="1"/>
  <c r="BJ1134" i="1" s="1"/>
  <c r="J1137" i="1"/>
  <c r="J1138" i="1"/>
  <c r="BJ1136" i="1" s="1"/>
  <c r="J1139" i="1"/>
  <c r="BJ1137" i="1" s="1"/>
  <c r="J1140" i="1"/>
  <c r="BJ1138" i="1" s="1"/>
  <c r="J1141" i="1"/>
  <c r="BJ1139" i="1" s="1"/>
  <c r="J1142" i="1"/>
  <c r="BJ1140" i="1" s="1"/>
  <c r="J1143" i="1"/>
  <c r="J1144" i="1"/>
  <c r="BJ1142" i="1" s="1"/>
  <c r="J1145" i="1"/>
  <c r="BJ1143" i="1" s="1"/>
  <c r="J1146" i="1"/>
  <c r="J1147" i="1"/>
  <c r="BJ1145" i="1" s="1"/>
  <c r="J1148" i="1"/>
  <c r="J1149" i="1"/>
  <c r="S1149" i="1" s="1"/>
  <c r="J1150" i="1"/>
  <c r="BJ1148" i="1" s="1"/>
  <c r="J1151" i="1"/>
  <c r="BJ1149" i="1" s="1"/>
  <c r="J1152" i="1"/>
  <c r="S1152" i="1" s="1"/>
  <c r="J1153" i="1"/>
  <c r="J1154" i="1"/>
  <c r="BJ1152" i="1" s="1"/>
  <c r="J1155" i="1"/>
  <c r="BJ1153" i="1" s="1"/>
  <c r="J1156" i="1"/>
  <c r="S1156" i="1" s="1"/>
  <c r="J1157" i="1"/>
  <c r="BJ1155" i="1" s="1"/>
  <c r="J1158" i="1"/>
  <c r="BJ1156" i="1" s="1"/>
  <c r="J1159" i="1"/>
  <c r="S1159" i="1" s="1"/>
  <c r="J1160" i="1"/>
  <c r="BJ1158" i="1" s="1"/>
  <c r="J1161" i="1"/>
  <c r="S1161" i="1" s="1"/>
  <c r="J1162" i="1"/>
  <c r="BJ1160" i="1" s="1"/>
  <c r="J1163" i="1"/>
  <c r="J1164" i="1"/>
  <c r="BJ1162" i="1" s="1"/>
  <c r="J1165" i="1"/>
  <c r="BJ1163" i="1" s="1"/>
  <c r="J1166" i="1"/>
  <c r="J1167" i="1"/>
  <c r="J1168" i="1"/>
  <c r="BJ1166" i="1" s="1"/>
  <c r="J1169" i="1"/>
  <c r="S1169" i="1" s="1"/>
  <c r="J1170" i="1"/>
  <c r="BJ1168" i="1" s="1"/>
  <c r="J1171" i="1"/>
  <c r="BJ1169" i="1" s="1"/>
  <c r="J1172" i="1"/>
  <c r="J1173" i="1"/>
  <c r="J1174" i="1"/>
  <c r="J1175" i="1"/>
  <c r="BJ1173" i="1" s="1"/>
  <c r="J1176" i="1"/>
  <c r="BJ1174" i="1" s="1"/>
  <c r="J1177" i="1"/>
  <c r="BJ1175" i="1" s="1"/>
  <c r="J1178" i="1"/>
  <c r="J1179" i="1"/>
  <c r="BJ1177" i="1" s="1"/>
  <c r="J1180" i="1"/>
  <c r="BJ1178" i="1" s="1"/>
  <c r="J1181" i="1"/>
  <c r="S1181" i="1" s="1"/>
  <c r="J1182" i="1"/>
  <c r="BJ1180" i="1" s="1"/>
  <c r="J1183" i="1"/>
  <c r="J1184" i="1"/>
  <c r="S1184" i="1" s="1"/>
  <c r="J1185" i="1"/>
  <c r="J1186" i="1"/>
  <c r="BJ1184" i="1" s="1"/>
  <c r="J1187" i="1"/>
  <c r="BJ1185" i="1" s="1"/>
  <c r="J1188" i="1"/>
  <c r="BJ1186" i="1" s="1"/>
  <c r="J1189" i="1"/>
  <c r="BJ1187" i="1" s="1"/>
  <c r="J1190" i="1"/>
  <c r="S1190" i="1" s="1"/>
  <c r="J1191" i="1"/>
  <c r="S1191" i="1" s="1"/>
  <c r="J1192" i="1"/>
  <c r="BJ1190" i="1" s="1"/>
  <c r="J1193" i="1"/>
  <c r="J1194" i="1"/>
  <c r="BJ1192" i="1" s="1"/>
  <c r="J1195" i="1"/>
  <c r="J1196" i="1"/>
  <c r="J1197" i="1"/>
  <c r="J1198" i="1"/>
  <c r="S1198" i="1" s="1"/>
  <c r="J1199" i="1"/>
  <c r="BJ1197" i="1" s="1"/>
  <c r="J1200" i="1"/>
  <c r="S1200" i="1" s="1"/>
  <c r="J1201" i="1"/>
  <c r="BJ1199" i="1" s="1"/>
  <c r="J1202" i="1"/>
  <c r="J1203" i="1"/>
  <c r="S1203" i="1" s="1"/>
  <c r="J1204" i="1"/>
  <c r="BJ1202" i="1" s="1"/>
  <c r="J1205" i="1"/>
  <c r="BJ1203" i="1" s="1"/>
  <c r="J1206" i="1"/>
  <c r="BJ1204" i="1" s="1"/>
  <c r="J1207" i="1"/>
  <c r="BJ1205" i="1" s="1"/>
  <c r="J1208" i="1"/>
  <c r="BJ1206" i="1" s="1"/>
  <c r="J1209" i="1"/>
  <c r="S1209" i="1" s="1"/>
  <c r="J1210" i="1"/>
  <c r="S1210" i="1" s="1"/>
  <c r="J1211" i="1"/>
  <c r="BJ1209" i="1" s="1"/>
  <c r="J1212" i="1"/>
  <c r="BJ1210" i="1" s="1"/>
  <c r="J1213" i="1"/>
  <c r="BJ1211" i="1" s="1"/>
  <c r="J1214" i="1"/>
  <c r="BJ1212" i="1" s="1"/>
  <c r="J1215" i="1"/>
  <c r="S1215" i="1" s="1"/>
  <c r="J1216" i="1"/>
  <c r="BJ1214" i="1" s="1"/>
  <c r="J1217" i="1"/>
  <c r="J1218" i="1"/>
  <c r="BJ1216" i="1" s="1"/>
  <c r="J1219" i="1"/>
  <c r="S1219" i="1" s="1"/>
  <c r="J1220" i="1"/>
  <c r="J1221" i="1"/>
  <c r="BJ1219" i="1" s="1"/>
  <c r="J1222" i="1"/>
  <c r="S1222" i="1" s="1"/>
  <c r="J1223" i="1"/>
  <c r="BJ1221" i="1" s="1"/>
  <c r="J1224" i="1"/>
  <c r="BJ1222" i="1" s="1"/>
  <c r="J1225" i="1"/>
  <c r="S1225" i="1" s="1"/>
  <c r="J1226" i="1"/>
  <c r="BJ1224" i="1" s="1"/>
  <c r="J1227" i="1"/>
  <c r="J1228" i="1"/>
  <c r="BJ1226" i="1" s="1"/>
  <c r="J1229" i="1"/>
  <c r="J1230" i="1"/>
  <c r="BJ1228" i="1" s="1"/>
  <c r="J1231" i="1"/>
  <c r="BJ1229" i="1" s="1"/>
  <c r="J1232" i="1"/>
  <c r="BJ1230" i="1" s="1"/>
  <c r="J1233" i="1"/>
  <c r="J1234" i="1"/>
  <c r="S1234" i="1" s="1"/>
  <c r="J1235" i="1"/>
  <c r="J1236" i="1"/>
  <c r="BJ1234" i="1" s="1"/>
  <c r="J1237" i="1"/>
  <c r="J1238" i="1"/>
  <c r="BJ1236" i="1" s="1"/>
  <c r="J1239" i="1"/>
  <c r="BJ1237" i="1" s="1"/>
  <c r="J1240" i="1"/>
  <c r="BJ1238" i="1" s="1"/>
  <c r="J1241" i="1"/>
  <c r="BJ1239" i="1" s="1"/>
  <c r="J1242" i="1"/>
  <c r="BJ1240" i="1" s="1"/>
  <c r="J1243" i="1"/>
  <c r="J1244" i="1"/>
  <c r="BJ1242" i="1" s="1"/>
  <c r="J1245" i="1"/>
  <c r="J1246" i="1"/>
  <c r="BJ1244" i="1" s="1"/>
  <c r="J1247" i="1"/>
  <c r="BJ1245" i="1" s="1"/>
  <c r="J1248" i="1"/>
  <c r="J1249" i="1"/>
  <c r="BJ1247" i="1" s="1"/>
  <c r="J1250" i="1"/>
  <c r="S1250" i="1" s="1"/>
  <c r="J1251" i="1"/>
  <c r="J1252" i="1"/>
  <c r="BJ1250" i="1" s="1"/>
  <c r="J1253" i="1"/>
  <c r="J1254" i="1"/>
  <c r="J1255" i="1"/>
  <c r="BJ1253" i="1" s="1"/>
  <c r="J1256" i="1"/>
  <c r="J1257" i="1"/>
  <c r="S1257" i="1" s="1"/>
  <c r="J1258" i="1"/>
  <c r="J1259" i="1"/>
  <c r="BJ1257" i="1" s="1"/>
  <c r="J1260" i="1"/>
  <c r="BJ1258" i="1" s="1"/>
  <c r="J1261" i="1"/>
  <c r="BJ1259" i="1" s="1"/>
  <c r="J1262" i="1"/>
  <c r="S1262" i="1" s="1"/>
  <c r="J1263" i="1"/>
  <c r="BJ1261" i="1" s="1"/>
  <c r="J1264" i="1"/>
  <c r="BJ1262" i="1" s="1"/>
  <c r="J1265" i="1"/>
  <c r="BJ1263" i="1" s="1"/>
  <c r="J1266" i="1"/>
  <c r="BJ1264" i="1" s="1"/>
  <c r="J1267" i="1"/>
  <c r="BJ1265" i="1" s="1"/>
  <c r="J1268" i="1"/>
  <c r="J1269" i="1"/>
  <c r="S1269" i="1" s="1"/>
  <c r="J1270" i="1"/>
  <c r="BJ1268" i="1" s="1"/>
  <c r="J1271" i="1"/>
  <c r="BJ1269" i="1" s="1"/>
  <c r="J1272" i="1"/>
  <c r="BJ1270" i="1" s="1"/>
  <c r="J1273" i="1"/>
  <c r="J1274" i="1"/>
  <c r="BJ1272" i="1" s="1"/>
  <c r="J1275" i="1"/>
  <c r="J1276" i="1"/>
  <c r="BJ1274" i="1" s="1"/>
  <c r="J1277" i="1"/>
  <c r="J1278" i="1"/>
  <c r="J1279" i="1"/>
  <c r="S1279" i="1" s="1"/>
  <c r="J1280" i="1"/>
  <c r="J1281" i="1"/>
  <c r="BJ1279" i="1" s="1"/>
  <c r="J1282" i="1"/>
  <c r="J1283" i="1"/>
  <c r="BJ1281" i="1" s="1"/>
  <c r="J1284" i="1"/>
  <c r="BJ1282" i="1" s="1"/>
  <c r="J1285" i="1"/>
  <c r="J1286" i="1"/>
  <c r="BJ1284" i="1" s="1"/>
  <c r="J1287" i="1"/>
  <c r="BJ1285" i="1" s="1"/>
  <c r="J1288" i="1"/>
  <c r="J1289" i="1"/>
  <c r="J1290" i="1"/>
  <c r="BJ1288" i="1" s="1"/>
  <c r="J1291" i="1"/>
  <c r="BJ1289" i="1" s="1"/>
  <c r="J1292" i="1"/>
  <c r="J1293" i="1"/>
  <c r="BJ1291" i="1" s="1"/>
  <c r="J1294" i="1"/>
  <c r="S1294" i="1" s="1"/>
  <c r="J1295" i="1"/>
  <c r="BJ1293" i="1" s="1"/>
  <c r="J1296" i="1"/>
  <c r="J1297" i="1"/>
  <c r="BJ1295" i="1" s="1"/>
  <c r="J1298" i="1"/>
  <c r="S1298" i="1" s="1"/>
  <c r="J1299" i="1"/>
  <c r="BJ1297" i="1" s="1"/>
  <c r="J1300" i="1"/>
  <c r="BJ1298" i="1" s="1"/>
  <c r="J1301" i="1"/>
  <c r="BJ1299" i="1" s="1"/>
  <c r="J1302" i="1"/>
  <c r="BJ1300" i="1" s="1"/>
  <c r="J1303" i="1"/>
  <c r="S1303" i="1" s="1"/>
  <c r="J1304" i="1"/>
  <c r="J1305" i="1"/>
  <c r="BJ1303" i="1" s="1"/>
  <c r="J1306" i="1"/>
  <c r="J1307" i="1"/>
  <c r="J1308" i="1"/>
  <c r="S1308" i="1" s="1"/>
  <c r="J1309" i="1"/>
  <c r="BJ1307" i="1" s="1"/>
  <c r="J1310" i="1"/>
  <c r="J1311" i="1"/>
  <c r="BJ1309" i="1" s="1"/>
  <c r="J1312" i="1"/>
  <c r="BJ1310" i="1" s="1"/>
  <c r="J1313" i="1"/>
  <c r="BJ1311" i="1" s="1"/>
  <c r="J1314" i="1"/>
  <c r="J1315" i="1"/>
  <c r="BJ1313" i="1" s="1"/>
  <c r="J1316" i="1"/>
  <c r="BJ1314" i="1" s="1"/>
  <c r="J1317" i="1"/>
  <c r="BJ1315" i="1" s="1"/>
  <c r="J1318" i="1"/>
  <c r="J1319" i="1"/>
  <c r="S1319" i="1" s="1"/>
  <c r="J1320" i="1"/>
  <c r="S1320" i="1" s="1"/>
  <c r="J1321" i="1"/>
  <c r="BJ1319" i="1" s="1"/>
  <c r="J1322" i="1"/>
  <c r="BJ1320" i="1" s="1"/>
  <c r="J1323" i="1"/>
  <c r="J1324" i="1"/>
  <c r="J1325" i="1"/>
  <c r="J1326" i="1"/>
  <c r="J1327" i="1"/>
  <c r="BJ1325" i="1" s="1"/>
  <c r="J1328" i="1"/>
  <c r="J1329" i="1"/>
  <c r="BJ1327" i="1" s="1"/>
  <c r="J1330" i="1"/>
  <c r="J1331" i="1"/>
  <c r="BJ1329" i="1" s="1"/>
  <c r="J1332" i="1"/>
  <c r="S1332" i="1" s="1"/>
  <c r="J1333" i="1"/>
  <c r="J1334" i="1"/>
  <c r="BJ1332" i="1" s="1"/>
  <c r="J1335" i="1"/>
  <c r="S1335" i="1" s="1"/>
  <c r="J1336" i="1"/>
  <c r="BJ1334" i="1" s="1"/>
  <c r="J1337" i="1"/>
  <c r="J1338" i="1"/>
  <c r="BJ1336" i="1" s="1"/>
  <c r="J1339" i="1"/>
  <c r="J1340" i="1"/>
  <c r="BJ1338" i="1" s="1"/>
  <c r="J1341" i="1"/>
  <c r="BJ1339" i="1" s="1"/>
  <c r="J1342" i="1"/>
  <c r="BJ1340" i="1" s="1"/>
  <c r="J1343" i="1"/>
  <c r="BJ1341" i="1" s="1"/>
  <c r="J1344" i="1"/>
  <c r="BJ1342" i="1" s="1"/>
  <c r="J1345" i="1"/>
  <c r="BJ1343" i="1" s="1"/>
  <c r="J1346" i="1"/>
  <c r="J1347" i="1"/>
  <c r="J1348" i="1"/>
  <c r="BJ1346" i="1" s="1"/>
  <c r="J1349" i="1"/>
  <c r="BJ1347" i="1" s="1"/>
  <c r="J1350" i="1"/>
  <c r="BJ1348" i="1" s="1"/>
  <c r="J1351" i="1"/>
  <c r="BJ1349" i="1" s="1"/>
  <c r="J1352" i="1"/>
  <c r="J1353" i="1"/>
  <c r="J1354" i="1"/>
  <c r="S1354" i="1" s="1"/>
  <c r="J1355" i="1"/>
  <c r="S1355" i="1" s="1"/>
  <c r="J1356" i="1"/>
  <c r="BJ1354" i="1" s="1"/>
  <c r="J1357" i="1"/>
  <c r="S1357" i="1" s="1"/>
  <c r="J1358" i="1"/>
  <c r="BJ1356" i="1" s="1"/>
  <c r="J1359" i="1"/>
  <c r="BJ1357" i="1" s="1"/>
  <c r="J1360" i="1"/>
  <c r="S1360" i="1" s="1"/>
  <c r="J1361" i="1"/>
  <c r="BJ1359" i="1" s="1"/>
  <c r="J1362" i="1"/>
  <c r="J1363" i="1"/>
  <c r="BJ1361" i="1" s="1"/>
  <c r="J1364" i="1"/>
  <c r="BJ1362" i="1" s="1"/>
  <c r="J1365" i="1"/>
  <c r="J1366" i="1"/>
  <c r="J1367" i="1"/>
  <c r="BJ1365" i="1" s="1"/>
  <c r="J1368" i="1"/>
  <c r="BJ1366" i="1" s="1"/>
  <c r="J1369" i="1"/>
  <c r="S1369" i="1" s="1"/>
  <c r="J1370" i="1"/>
  <c r="BJ1368" i="1" s="1"/>
  <c r="J1371" i="1"/>
  <c r="S1371" i="1" s="1"/>
  <c r="J1372" i="1"/>
  <c r="BJ1370" i="1" s="1"/>
  <c r="J1373" i="1"/>
  <c r="J1374" i="1"/>
  <c r="BJ1372" i="1" s="1"/>
  <c r="J1375" i="1"/>
  <c r="BJ1373" i="1" s="1"/>
  <c r="J1376" i="1"/>
  <c r="BJ1374" i="1" s="1"/>
  <c r="J1377" i="1"/>
  <c r="BJ1375" i="1" s="1"/>
  <c r="J1378" i="1"/>
  <c r="BJ1376" i="1" s="1"/>
  <c r="J1379" i="1"/>
  <c r="J1380" i="1"/>
  <c r="BJ1378" i="1" s="1"/>
  <c r="J1381" i="1"/>
  <c r="BJ1379" i="1" s="1"/>
  <c r="J1382" i="1"/>
  <c r="BJ1380" i="1" s="1"/>
  <c r="J1383" i="1"/>
  <c r="BJ1381" i="1" s="1"/>
  <c r="J1384" i="1"/>
  <c r="J1385" i="1"/>
  <c r="BJ1383" i="1" s="1"/>
  <c r="J1386" i="1"/>
  <c r="BJ1384" i="1" s="1"/>
  <c r="J1387" i="1"/>
  <c r="S1387" i="1" s="1"/>
  <c r="J1388" i="1"/>
  <c r="S1388" i="1" s="1"/>
  <c r="J1389" i="1"/>
  <c r="J1390" i="1"/>
  <c r="J1391" i="1"/>
  <c r="BJ1389" i="1" s="1"/>
  <c r="J1392" i="1"/>
  <c r="BJ1390" i="1" s="1"/>
  <c r="J1393" i="1"/>
  <c r="J1394" i="1"/>
  <c r="J1395" i="1"/>
  <c r="BJ1393" i="1" s="1"/>
  <c r="J1396" i="1"/>
  <c r="J1397" i="1"/>
  <c r="BJ1395" i="1" s="1"/>
  <c r="J1398" i="1"/>
  <c r="S1398" i="1" s="1"/>
  <c r="J1399" i="1"/>
  <c r="BJ1397" i="1" s="1"/>
  <c r="J1400" i="1"/>
  <c r="J1401" i="1"/>
  <c r="BJ1399" i="1" s="1"/>
  <c r="J1402" i="1"/>
  <c r="BJ1400" i="1" s="1"/>
  <c r="J1403" i="1"/>
  <c r="S1403" i="1" s="1"/>
  <c r="J1404" i="1"/>
  <c r="BJ1402" i="1" s="1"/>
  <c r="J1405" i="1"/>
  <c r="BJ1403" i="1" s="1"/>
  <c r="J1406" i="1"/>
  <c r="BJ1404" i="1" s="1"/>
  <c r="J1407" i="1"/>
  <c r="BJ1405" i="1" s="1"/>
  <c r="J1408" i="1"/>
  <c r="J1409" i="1"/>
  <c r="J1410" i="1"/>
  <c r="J1411" i="1"/>
  <c r="S1411" i="1" s="1"/>
  <c r="J1412" i="1"/>
  <c r="BJ1410" i="1" s="1"/>
  <c r="J1413" i="1"/>
  <c r="J1414" i="1"/>
  <c r="J1415" i="1"/>
  <c r="BJ1413" i="1" s="1"/>
  <c r="J1416" i="1"/>
  <c r="BJ1414" i="1" s="1"/>
  <c r="J1417" i="1"/>
  <c r="BJ1415" i="1" s="1"/>
  <c r="J1418" i="1"/>
  <c r="S1418" i="1" s="1"/>
  <c r="J1419" i="1"/>
  <c r="BJ1417" i="1" s="1"/>
  <c r="J1420" i="1"/>
  <c r="S1420" i="1" s="1"/>
  <c r="J1421" i="1"/>
  <c r="BJ1419" i="1" s="1"/>
  <c r="J1422" i="1"/>
  <c r="BJ1420" i="1" s="1"/>
  <c r="J1423" i="1"/>
  <c r="BJ1421" i="1" s="1"/>
  <c r="J1424" i="1"/>
  <c r="J1425" i="1"/>
  <c r="BJ1423" i="1" s="1"/>
  <c r="J1426" i="1"/>
  <c r="S1426" i="1" s="1"/>
  <c r="J1427" i="1"/>
  <c r="S1427" i="1" s="1"/>
  <c r="J1428" i="1"/>
  <c r="J1429" i="1"/>
  <c r="BJ1427" i="1" s="1"/>
  <c r="J1430" i="1"/>
  <c r="BJ1428" i="1" s="1"/>
  <c r="J1431" i="1"/>
  <c r="BJ1429" i="1" s="1"/>
  <c r="J1432" i="1"/>
  <c r="J1433" i="1"/>
  <c r="BJ1431" i="1" s="1"/>
  <c r="J1434" i="1"/>
  <c r="J1435" i="1"/>
  <c r="BJ1433" i="1" s="1"/>
  <c r="J1436" i="1"/>
  <c r="J1437" i="1"/>
  <c r="BJ1435" i="1" s="1"/>
  <c r="J1438" i="1"/>
  <c r="BJ1436" i="1" s="1"/>
  <c r="J1439" i="1"/>
  <c r="J1440" i="1"/>
  <c r="BJ1438" i="1" s="1"/>
  <c r="J1441" i="1"/>
  <c r="J1442" i="1"/>
  <c r="BJ1440" i="1" s="1"/>
  <c r="J1443" i="1"/>
  <c r="J1444" i="1"/>
  <c r="BJ1442" i="1" s="1"/>
  <c r="J1445" i="1"/>
  <c r="S1445" i="1" s="1"/>
  <c r="J1446" i="1"/>
  <c r="BJ1444" i="1" s="1"/>
  <c r="J1447" i="1"/>
  <c r="J1448" i="1"/>
  <c r="J1449" i="1"/>
  <c r="BJ1447" i="1" s="1"/>
  <c r="J1450" i="1"/>
  <c r="J1451" i="1"/>
  <c r="S1451" i="1" s="1"/>
  <c r="J1452" i="1"/>
  <c r="BJ1450" i="1" s="1"/>
  <c r="J1453" i="1"/>
  <c r="J1454" i="1"/>
  <c r="BJ1452" i="1" s="1"/>
  <c r="J1455" i="1"/>
  <c r="BJ1453" i="1" s="1"/>
  <c r="J1456" i="1"/>
  <c r="BJ1454" i="1" s="1"/>
  <c r="J1457" i="1"/>
  <c r="BJ1455" i="1" s="1"/>
  <c r="J1458" i="1"/>
  <c r="J1459" i="1"/>
  <c r="BJ1457" i="1" s="1"/>
  <c r="J1460" i="1"/>
  <c r="BJ1458" i="1" s="1"/>
  <c r="J1461" i="1"/>
  <c r="J1462" i="1"/>
  <c r="BJ1460" i="1" s="1"/>
  <c r="J1463" i="1"/>
  <c r="S1463" i="1" s="1"/>
  <c r="J1464" i="1"/>
  <c r="J1465" i="1"/>
  <c r="BJ1463" i="1" s="1"/>
  <c r="J1466" i="1"/>
  <c r="J1467" i="1"/>
  <c r="J1468" i="1"/>
  <c r="BJ1466" i="1" s="1"/>
  <c r="J1469" i="1"/>
  <c r="BJ1467" i="1" s="1"/>
  <c r="J1470" i="1"/>
  <c r="S1470" i="1" s="1"/>
  <c r="J1471" i="1"/>
  <c r="BJ1469" i="1" s="1"/>
  <c r="J1472" i="1"/>
  <c r="J1473" i="1"/>
  <c r="J1474" i="1"/>
  <c r="S1474" i="1" s="1"/>
  <c r="J1475" i="1"/>
  <c r="S1475" i="1" s="1"/>
  <c r="J1476" i="1"/>
  <c r="BJ1474" i="1" s="1"/>
  <c r="J1477" i="1"/>
  <c r="S1477" i="1" s="1"/>
  <c r="J1478" i="1"/>
  <c r="BJ1476" i="1" s="1"/>
  <c r="J1479" i="1"/>
  <c r="BJ1477" i="1" s="1"/>
  <c r="J1480" i="1"/>
  <c r="J1481" i="1"/>
  <c r="BJ1479" i="1" s="1"/>
  <c r="J1482" i="1"/>
  <c r="BJ1480" i="1" s="1"/>
  <c r="BJ90" i="1" l="1"/>
  <c r="S1480" i="1"/>
  <c r="BJ1478" i="1"/>
  <c r="BJ966" i="1"/>
  <c r="S968" i="1"/>
  <c r="BJ822" i="1"/>
  <c r="S824" i="1"/>
  <c r="S776" i="1"/>
  <c r="BJ774" i="1"/>
  <c r="S447" i="1"/>
  <c r="BJ445" i="1"/>
  <c r="BJ397" i="1"/>
  <c r="S399" i="1"/>
  <c r="BJ1065" i="1"/>
  <c r="S1067" i="1"/>
  <c r="S595" i="1"/>
  <c r="BJ593" i="1"/>
  <c r="BJ1308" i="1"/>
  <c r="S1310" i="1"/>
  <c r="S1306" i="1"/>
  <c r="BJ1304" i="1"/>
  <c r="S1166" i="1"/>
  <c r="BJ1164" i="1"/>
  <c r="BJ1144" i="1"/>
  <c r="S1146" i="1"/>
  <c r="S1050" i="1"/>
  <c r="BJ1048" i="1"/>
  <c r="S986" i="1"/>
  <c r="BJ984" i="1"/>
  <c r="BJ908" i="1"/>
  <c r="S910" i="1"/>
  <c r="BJ808" i="1"/>
  <c r="S810" i="1"/>
  <c r="BJ776" i="1"/>
  <c r="S778" i="1"/>
  <c r="S774" i="1"/>
  <c r="BJ772" i="1"/>
  <c r="BJ684" i="1"/>
  <c r="S686" i="1"/>
  <c r="BJ628" i="1"/>
  <c r="S630" i="1"/>
  <c r="BJ612" i="1"/>
  <c r="S614" i="1"/>
  <c r="S602" i="1"/>
  <c r="BJ600" i="1"/>
  <c r="S289" i="1"/>
  <c r="BJ287" i="1"/>
  <c r="BJ283" i="1"/>
  <c r="S285" i="1"/>
  <c r="BJ255" i="1"/>
  <c r="S257" i="1"/>
  <c r="S209" i="1"/>
  <c r="BJ207" i="1"/>
  <c r="S161" i="1"/>
  <c r="BJ159" i="1"/>
  <c r="BJ143" i="1"/>
  <c r="S145" i="1"/>
  <c r="S77" i="1"/>
  <c r="BJ75" i="1"/>
  <c r="P5" i="1"/>
  <c r="BJ3" i="1"/>
  <c r="BD3" i="1" s="1"/>
  <c r="BJ506" i="1"/>
  <c r="BJ915" i="1"/>
  <c r="BJ675" i="1"/>
  <c r="BJ1232" i="1"/>
  <c r="BJ784" i="1"/>
  <c r="S1440" i="1"/>
  <c r="S624" i="1"/>
  <c r="S1086" i="1"/>
  <c r="BJ1367" i="1"/>
  <c r="BJ1223" i="1"/>
  <c r="BJ831" i="1"/>
  <c r="BJ814" i="1"/>
  <c r="BJ670" i="1"/>
  <c r="BJ510" i="1"/>
  <c r="BJ389" i="1"/>
  <c r="BJ1179" i="1"/>
  <c r="BJ691" i="1"/>
  <c r="BJ826" i="1"/>
  <c r="BJ218" i="1"/>
  <c r="BJ335" i="1"/>
  <c r="BJ1091" i="1"/>
  <c r="BJ1248" i="1"/>
  <c r="S400" i="1"/>
  <c r="S1238" i="1"/>
  <c r="S850" i="1"/>
  <c r="S168" i="1"/>
  <c r="S922" i="1"/>
  <c r="S1072" i="1"/>
  <c r="S1113" i="1"/>
  <c r="S1069" i="1"/>
  <c r="BJ1470" i="1"/>
  <c r="S1472" i="1"/>
  <c r="BJ1430" i="1"/>
  <c r="S1432" i="1"/>
  <c r="S1304" i="1"/>
  <c r="BJ1302" i="1"/>
  <c r="BJ982" i="1"/>
  <c r="S984" i="1"/>
  <c r="S648" i="1"/>
  <c r="BJ646" i="1"/>
  <c r="BJ349" i="1"/>
  <c r="S351" i="1"/>
  <c r="S1163" i="1"/>
  <c r="BJ1161" i="1"/>
  <c r="BJ512" i="1"/>
  <c r="S514" i="1"/>
  <c r="S282" i="1"/>
  <c r="BJ280" i="1"/>
  <c r="BJ160" i="1"/>
  <c r="P162" i="1"/>
  <c r="BJ1364" i="1"/>
  <c r="S1366" i="1"/>
  <c r="BJ1276" i="1"/>
  <c r="S1278" i="1"/>
  <c r="S1441" i="1"/>
  <c r="BJ1439" i="1"/>
  <c r="S1393" i="1"/>
  <c r="BJ1391" i="1"/>
  <c r="S1365" i="1"/>
  <c r="BJ1363" i="1"/>
  <c r="S1333" i="1"/>
  <c r="BJ1331" i="1"/>
  <c r="BJ1287" i="1"/>
  <c r="S1289" i="1"/>
  <c r="S1253" i="1"/>
  <c r="BJ1251" i="1"/>
  <c r="BJ1235" i="1"/>
  <c r="S1237" i="1"/>
  <c r="BJ1215" i="1"/>
  <c r="S1217" i="1"/>
  <c r="S1185" i="1"/>
  <c r="BJ1183" i="1"/>
  <c r="BJ1151" i="1"/>
  <c r="S1153" i="1"/>
  <c r="S1129" i="1"/>
  <c r="BJ1127" i="1"/>
  <c r="BJ1115" i="1"/>
  <c r="S1117" i="1"/>
  <c r="S1109" i="1"/>
  <c r="BJ1107" i="1"/>
  <c r="S1105" i="1"/>
  <c r="BJ1103" i="1"/>
  <c r="S1101" i="1"/>
  <c r="BJ1099" i="1"/>
  <c r="BJ1083" i="1"/>
  <c r="S1085" i="1"/>
  <c r="S1081" i="1"/>
  <c r="BJ1079" i="1"/>
  <c r="BJ1063" i="1"/>
  <c r="S1065" i="1"/>
  <c r="S1057" i="1"/>
  <c r="BJ1055" i="1"/>
  <c r="BJ1019" i="1"/>
  <c r="S1021" i="1"/>
  <c r="S981" i="1"/>
  <c r="BJ979" i="1"/>
  <c r="BJ935" i="1"/>
  <c r="S937" i="1"/>
  <c r="S929" i="1"/>
  <c r="BJ927" i="1"/>
  <c r="S925" i="1"/>
  <c r="BJ923" i="1"/>
  <c r="S869" i="1"/>
  <c r="BJ867" i="1"/>
  <c r="S865" i="1"/>
  <c r="BJ863" i="1"/>
  <c r="BJ859" i="1"/>
  <c r="S861" i="1"/>
  <c r="BJ823" i="1"/>
  <c r="S825" i="1"/>
  <c r="BJ815" i="1"/>
  <c r="S817" i="1"/>
  <c r="BJ767" i="1"/>
  <c r="S769" i="1"/>
  <c r="BJ747" i="1"/>
  <c r="S749" i="1"/>
  <c r="BJ743" i="1"/>
  <c r="S745" i="1"/>
  <c r="BJ739" i="1"/>
  <c r="S741" i="1"/>
  <c r="BJ727" i="1"/>
  <c r="S729" i="1"/>
  <c r="S681" i="1"/>
  <c r="BJ679" i="1"/>
  <c r="BJ671" i="1"/>
  <c r="S673" i="1"/>
  <c r="BJ659" i="1"/>
  <c r="S661" i="1"/>
  <c r="BJ651" i="1"/>
  <c r="S653" i="1"/>
  <c r="BJ603" i="1"/>
  <c r="S605" i="1"/>
  <c r="S504" i="1"/>
  <c r="BJ502" i="1"/>
  <c r="BJ494" i="1"/>
  <c r="S496" i="1"/>
  <c r="BJ434" i="1"/>
  <c r="S436" i="1"/>
  <c r="BJ422" i="1"/>
  <c r="S424" i="1"/>
  <c r="BJ410" i="1"/>
  <c r="S412" i="1"/>
  <c r="S340" i="1"/>
  <c r="BJ338" i="1"/>
  <c r="BJ322" i="1"/>
  <c r="S324" i="1"/>
  <c r="S312" i="1"/>
  <c r="BJ310" i="1"/>
  <c r="BJ262" i="1"/>
  <c r="S264" i="1"/>
  <c r="BJ258" i="1"/>
  <c r="S260" i="1"/>
  <c r="S244" i="1"/>
  <c r="BJ242" i="1"/>
  <c r="S200" i="1"/>
  <c r="BJ198" i="1"/>
  <c r="BJ182" i="1"/>
  <c r="S184" i="1"/>
  <c r="S180" i="1"/>
  <c r="BJ178" i="1"/>
  <c r="S140" i="1"/>
  <c r="BJ138" i="1"/>
  <c r="BJ130" i="1"/>
  <c r="S132" i="1"/>
  <c r="S120" i="1"/>
  <c r="BJ118" i="1"/>
  <c r="S88" i="1"/>
  <c r="BJ86" i="1"/>
  <c r="BJ1475" i="1"/>
  <c r="BJ647" i="1"/>
  <c r="BJ587" i="1"/>
  <c r="BJ633" i="1"/>
  <c r="S1104" i="1"/>
  <c r="S240" i="1"/>
  <c r="S1036" i="1"/>
  <c r="S1090" i="1"/>
  <c r="S1242" i="1"/>
  <c r="BJ1159" i="1"/>
  <c r="BJ942" i="1"/>
  <c r="BJ782" i="1"/>
  <c r="BJ462" i="1"/>
  <c r="BJ453" i="1"/>
  <c r="BJ325" i="1"/>
  <c r="BJ635" i="1"/>
  <c r="BJ1104" i="1"/>
  <c r="S1456" i="1"/>
  <c r="S304" i="1"/>
  <c r="S1465" i="1"/>
  <c r="S497" i="1"/>
  <c r="S72" i="1"/>
  <c r="S1400" i="1"/>
  <c r="BJ1398" i="1"/>
  <c r="S1288" i="1"/>
  <c r="BJ1286" i="1"/>
  <c r="BJ1254" i="1"/>
  <c r="S1256" i="1"/>
  <c r="S808" i="1"/>
  <c r="BJ806" i="1"/>
  <c r="S680" i="1"/>
  <c r="BJ678" i="1"/>
  <c r="BJ509" i="1"/>
  <c r="S511" i="1"/>
  <c r="S415" i="1"/>
  <c r="BJ413" i="1"/>
  <c r="BJ265" i="1"/>
  <c r="S267" i="1"/>
  <c r="BJ237" i="1"/>
  <c r="S239" i="1"/>
  <c r="S223" i="1"/>
  <c r="BJ221" i="1"/>
  <c r="BJ177" i="1"/>
  <c r="S179" i="1"/>
  <c r="BJ165" i="1"/>
  <c r="S167" i="1"/>
  <c r="BJ137" i="1"/>
  <c r="S139" i="1"/>
  <c r="BJ1449" i="1"/>
  <c r="BJ1050" i="1"/>
  <c r="BJ346" i="1"/>
  <c r="BJ1355" i="1"/>
  <c r="BJ395" i="1"/>
  <c r="BJ217" i="1"/>
  <c r="BJ1147" i="1"/>
  <c r="BJ1024" i="1"/>
  <c r="BJ656" i="1"/>
  <c r="S800" i="1"/>
  <c r="S144" i="1"/>
  <c r="S626" i="1"/>
  <c r="S938" i="1"/>
  <c r="BJ1023" i="1"/>
  <c r="BJ583" i="1"/>
  <c r="BJ1358" i="1"/>
  <c r="BJ1198" i="1"/>
  <c r="BJ1038" i="1"/>
  <c r="BJ766" i="1"/>
  <c r="BJ318" i="1"/>
  <c r="BJ437" i="1"/>
  <c r="BJ277" i="1"/>
  <c r="BJ580" i="1"/>
  <c r="BJ458" i="1"/>
  <c r="BJ655" i="1"/>
  <c r="S848" i="1"/>
  <c r="S181" i="1"/>
  <c r="S404" i="1"/>
  <c r="S897" i="1"/>
  <c r="S1168" i="1"/>
  <c r="BJ1094" i="1"/>
  <c r="S1096" i="1"/>
  <c r="BJ862" i="1"/>
  <c r="S864" i="1"/>
  <c r="S495" i="1"/>
  <c r="BJ493" i="1"/>
  <c r="BJ393" i="1"/>
  <c r="S395" i="1"/>
  <c r="S335" i="1"/>
  <c r="BJ333" i="1"/>
  <c r="BJ1193" i="1"/>
  <c r="S1195" i="1"/>
  <c r="BJ1443" i="1"/>
  <c r="BJ314" i="1"/>
  <c r="BJ1011" i="1"/>
  <c r="BJ1401" i="1"/>
  <c r="BJ1051" i="1"/>
  <c r="BJ1472" i="1"/>
  <c r="BJ432" i="1"/>
  <c r="S1286" i="1"/>
  <c r="S650" i="1"/>
  <c r="BJ1150" i="1"/>
  <c r="BJ405" i="1"/>
  <c r="BJ133" i="1"/>
  <c r="BJ1167" i="1"/>
  <c r="BJ1396" i="1"/>
  <c r="BJ899" i="1"/>
  <c r="BJ1306" i="1"/>
  <c r="BJ809" i="1"/>
  <c r="BJ591" i="1"/>
  <c r="BJ892" i="1"/>
  <c r="S1378" i="1"/>
  <c r="S664" i="1"/>
  <c r="S32" i="1"/>
  <c r="BJ677" i="1"/>
  <c r="S887" i="1"/>
  <c r="S759" i="1"/>
  <c r="S1068" i="1"/>
  <c r="S254" i="1"/>
  <c r="S788" i="1"/>
  <c r="BJ925" i="1"/>
  <c r="BJ1330" i="1"/>
  <c r="BJ930" i="1"/>
  <c r="BJ674" i="1"/>
  <c r="BJ1121" i="1"/>
  <c r="S1119" i="1"/>
  <c r="S751" i="1"/>
  <c r="S1395" i="1"/>
  <c r="S947" i="1"/>
  <c r="S1044" i="1"/>
  <c r="BJ1001" i="1"/>
  <c r="BJ1018" i="1"/>
  <c r="BJ682" i="1"/>
  <c r="BJ444" i="1"/>
  <c r="BJ1369" i="1"/>
  <c r="BJ601" i="1"/>
  <c r="BJ400" i="1"/>
  <c r="S942" i="1"/>
  <c r="BJ1461" i="1"/>
  <c r="BJ1317" i="1"/>
  <c r="BJ1189" i="1"/>
  <c r="BJ661" i="1"/>
  <c r="BJ644" i="1"/>
  <c r="BJ1129" i="1"/>
  <c r="BJ1072" i="1"/>
  <c r="BJ256" i="1"/>
  <c r="S430" i="1"/>
  <c r="S990" i="1"/>
  <c r="S206" i="1"/>
  <c r="S915" i="1"/>
  <c r="S1126" i="1"/>
  <c r="S1214" i="1"/>
  <c r="S1322" i="1"/>
  <c r="S1399" i="1"/>
  <c r="S1255" i="1"/>
  <c r="S871" i="1"/>
  <c r="S457" i="1"/>
  <c r="S1179" i="1"/>
  <c r="S982" i="1"/>
  <c r="S740" i="1"/>
  <c r="S718" i="1"/>
  <c r="S426" i="1"/>
  <c r="BJ1028" i="1"/>
  <c r="BJ196" i="1"/>
  <c r="BJ273" i="1"/>
  <c r="BJ1292" i="1"/>
  <c r="BJ916" i="1"/>
  <c r="BJ1352" i="1"/>
  <c r="BJ840" i="1"/>
  <c r="S1471" i="1"/>
  <c r="S1103" i="1"/>
  <c r="S687" i="1"/>
  <c r="S225" i="1"/>
  <c r="S245" i="1"/>
  <c r="S1315" i="1"/>
  <c r="S819" i="1"/>
  <c r="BJ425" i="1"/>
  <c r="BJ889" i="1"/>
  <c r="BJ489" i="1"/>
  <c r="BJ271" i="1"/>
  <c r="BJ1424" i="1"/>
  <c r="BJ992" i="1"/>
  <c r="BJ720" i="1"/>
  <c r="BJ336" i="1"/>
  <c r="S1438" i="1"/>
  <c r="S110" i="1"/>
  <c r="S242" i="1"/>
  <c r="S874" i="1"/>
  <c r="BJ1095" i="1"/>
  <c r="BJ1182" i="1"/>
  <c r="BJ638" i="1"/>
  <c r="BJ414" i="1"/>
  <c r="BJ286" i="1"/>
  <c r="BJ1301" i="1"/>
  <c r="BJ949" i="1"/>
  <c r="BJ645" i="1"/>
  <c r="BJ1004" i="1"/>
  <c r="BJ1418" i="1"/>
  <c r="BJ297" i="1"/>
  <c r="BJ89" i="1"/>
  <c r="BJ1003" i="1"/>
  <c r="BJ224" i="1"/>
  <c r="S690" i="1"/>
  <c r="S739" i="1"/>
  <c r="S701" i="1"/>
  <c r="S950" i="1"/>
  <c r="S1062" i="1"/>
  <c r="S1194" i="1"/>
  <c r="BJ30" i="1"/>
  <c r="BD30" i="1" s="1"/>
  <c r="S1383" i="1"/>
  <c r="S853" i="1"/>
  <c r="S907" i="1"/>
  <c r="S80" i="1"/>
  <c r="S940" i="1"/>
  <c r="S1437" i="1"/>
  <c r="S1075" i="1"/>
  <c r="S1240" i="1"/>
  <c r="S420" i="1"/>
  <c r="S94" i="1"/>
  <c r="S314" i="1"/>
  <c r="BJ479" i="1"/>
  <c r="BJ1318" i="1"/>
  <c r="BJ486" i="1"/>
  <c r="BJ102" i="1"/>
  <c r="BJ1277" i="1"/>
  <c r="BJ893" i="1"/>
  <c r="BJ765" i="1"/>
  <c r="BJ461" i="1"/>
  <c r="BJ317" i="1"/>
  <c r="BJ331" i="1"/>
  <c r="BJ1154" i="1"/>
  <c r="BJ1026" i="1"/>
  <c r="BJ226" i="1"/>
  <c r="BJ1119" i="1"/>
  <c r="BJ1468" i="1"/>
  <c r="BJ236" i="1"/>
  <c r="BJ1217" i="1"/>
  <c r="BJ1089" i="1"/>
  <c r="BJ833" i="1"/>
  <c r="BJ385" i="1"/>
  <c r="BJ1208" i="1"/>
  <c r="BJ952" i="1"/>
  <c r="S1455" i="1"/>
  <c r="S959" i="1"/>
  <c r="S607" i="1"/>
  <c r="S383" i="1"/>
  <c r="S127" i="1"/>
  <c r="S1349" i="1"/>
  <c r="S197" i="1"/>
  <c r="S213" i="1"/>
  <c r="S1299" i="1"/>
  <c r="S229" i="1"/>
  <c r="S884" i="1"/>
  <c r="S1302" i="1"/>
  <c r="S194" i="1"/>
  <c r="S746" i="1"/>
  <c r="BJ383" i="1"/>
  <c r="BJ1157" i="1"/>
  <c r="BJ789" i="1"/>
  <c r="BJ1385" i="1"/>
  <c r="BJ1296" i="1"/>
  <c r="S956" i="1"/>
  <c r="S450" i="1"/>
  <c r="S451" i="1"/>
  <c r="S325" i="1"/>
  <c r="S1236" i="1"/>
  <c r="S1223" i="1"/>
  <c r="S1095" i="1"/>
  <c r="S329" i="1"/>
  <c r="S1147" i="1"/>
  <c r="S763" i="1"/>
  <c r="S475" i="1"/>
  <c r="S205" i="1"/>
  <c r="S931" i="1"/>
  <c r="S1476" i="1"/>
  <c r="S1382" i="1"/>
  <c r="S106" i="1"/>
  <c r="BJ1133" i="1"/>
  <c r="BJ877" i="1"/>
  <c r="BJ359" i="1"/>
  <c r="BJ1473" i="1"/>
  <c r="BJ1201" i="1"/>
  <c r="BJ1196" i="1"/>
  <c r="BJ84" i="1"/>
  <c r="BJ360" i="1"/>
  <c r="S1343" i="1"/>
  <c r="S591" i="1"/>
  <c r="S367" i="1"/>
  <c r="S1364" i="1"/>
  <c r="S1267" i="1"/>
  <c r="S435" i="1"/>
  <c r="S890" i="1"/>
  <c r="BJ1333" i="1"/>
  <c r="BJ164" i="1"/>
  <c r="BJ1386" i="1"/>
  <c r="BJ300" i="1"/>
  <c r="BJ1353" i="1"/>
  <c r="BJ585" i="1"/>
  <c r="S355" i="1"/>
  <c r="S1259" i="1"/>
  <c r="S178" i="1"/>
  <c r="S1158" i="1"/>
  <c r="BJ275" i="1"/>
  <c r="S323" i="1"/>
  <c r="S1182" i="1"/>
  <c r="BJ1036" i="1"/>
  <c r="BJ187" i="1"/>
  <c r="BJ1220" i="1"/>
  <c r="BJ483" i="1"/>
  <c r="BJ208" i="1"/>
  <c r="BJ219" i="1"/>
  <c r="S1430" i="1"/>
  <c r="S1115" i="1"/>
  <c r="S315" i="1"/>
  <c r="S787" i="1"/>
  <c r="BJ1425" i="1"/>
  <c r="BJ732" i="1"/>
  <c r="BJ1416" i="1"/>
  <c r="S1459" i="1"/>
  <c r="S195" i="1"/>
  <c r="S638" i="1"/>
  <c r="BJ1044" i="1"/>
  <c r="S1212" i="1"/>
  <c r="S834" i="1"/>
  <c r="S366" i="1"/>
  <c r="BJ501" i="1"/>
  <c r="BJ1188" i="1"/>
  <c r="BJ1207" i="1"/>
  <c r="BJ435" i="1"/>
  <c r="S1351" i="1"/>
  <c r="S211" i="1"/>
  <c r="S1359" i="1"/>
  <c r="S843" i="1"/>
  <c r="S1372" i="1"/>
  <c r="BJ1255" i="1"/>
  <c r="BJ1213" i="1"/>
  <c r="BJ253" i="1"/>
  <c r="BJ356" i="1"/>
  <c r="BJ834" i="1"/>
  <c r="BJ290" i="1"/>
  <c r="BJ1260" i="1"/>
  <c r="BJ1409" i="1"/>
  <c r="BJ431" i="1"/>
  <c r="BJ632" i="1"/>
  <c r="S815" i="1"/>
  <c r="S665" i="1"/>
  <c r="S1076" i="1"/>
  <c r="BJ225" i="1"/>
  <c r="BJ88" i="1"/>
  <c r="S1327" i="1"/>
  <c r="S1348" i="1"/>
  <c r="BH37" i="1"/>
  <c r="S298" i="1"/>
  <c r="BJ608" i="1"/>
  <c r="BJ1106" i="1"/>
  <c r="BJ1098" i="1"/>
  <c r="S840" i="1"/>
  <c r="S1022" i="1"/>
  <c r="BJ987" i="1"/>
  <c r="BJ1267" i="1"/>
  <c r="BJ567" i="1"/>
  <c r="S569" i="1"/>
  <c r="BJ550" i="1"/>
  <c r="S552" i="1"/>
  <c r="BJ526" i="1"/>
  <c r="S528" i="1"/>
  <c r="BJ574" i="1"/>
  <c r="S576" i="1"/>
  <c r="BJ558" i="1"/>
  <c r="S560" i="1"/>
  <c r="BJ541" i="1"/>
  <c r="S543" i="1"/>
  <c r="BJ533" i="1"/>
  <c r="S535" i="1"/>
  <c r="BJ525" i="1"/>
  <c r="S527" i="1"/>
  <c r="BJ540" i="1"/>
  <c r="S542" i="1"/>
  <c r="BJ564" i="1"/>
  <c r="S566" i="1"/>
  <c r="BJ556" i="1"/>
  <c r="S558" i="1"/>
  <c r="BJ547" i="1"/>
  <c r="S549" i="1"/>
  <c r="BJ571" i="1"/>
  <c r="S573" i="1"/>
  <c r="BH2" i="1"/>
  <c r="BJ514" i="1"/>
  <c r="BH206" i="1"/>
  <c r="BH21" i="1"/>
  <c r="BH253" i="1"/>
  <c r="BH189" i="1"/>
  <c r="BH125" i="1"/>
  <c r="BH61" i="1"/>
  <c r="BH257" i="1"/>
  <c r="BH94" i="1"/>
  <c r="BH268" i="1"/>
  <c r="BH204" i="1"/>
  <c r="BH140" i="1"/>
  <c r="BH76" i="1"/>
  <c r="BH11" i="1"/>
  <c r="BH166" i="1"/>
  <c r="BH307" i="1"/>
  <c r="BH243" i="1"/>
  <c r="BH179" i="1"/>
  <c r="BH115" i="1"/>
  <c r="BH51" i="1"/>
  <c r="BH310" i="1"/>
  <c r="BH290" i="1"/>
  <c r="BH226" i="1"/>
  <c r="BH162" i="1"/>
  <c r="BH98" i="1"/>
  <c r="BH33" i="1"/>
  <c r="BH129" i="1"/>
  <c r="BH137" i="1"/>
  <c r="BH296" i="1"/>
  <c r="BH232" i="1"/>
  <c r="BH168" i="1"/>
  <c r="BH104" i="1"/>
  <c r="BH40" i="1"/>
  <c r="BH174" i="1"/>
  <c r="BH309" i="1"/>
  <c r="BH245" i="1"/>
  <c r="BH181" i="1"/>
  <c r="BH117" i="1"/>
  <c r="BH53" i="1"/>
  <c r="BH201" i="1"/>
  <c r="BH70" i="1"/>
  <c r="BH260" i="1"/>
  <c r="BH196" i="1"/>
  <c r="BH132" i="1"/>
  <c r="BH68" i="1"/>
  <c r="BH3" i="1"/>
  <c r="BH142" i="1"/>
  <c r="BH299" i="1"/>
  <c r="BH235" i="1"/>
  <c r="BH171" i="1"/>
  <c r="BH107" i="1"/>
  <c r="BH43" i="1"/>
  <c r="BH278" i="1"/>
  <c r="BH282" i="1"/>
  <c r="BH218" i="1"/>
  <c r="BH154" i="1"/>
  <c r="BH90" i="1"/>
  <c r="BH25" i="1"/>
  <c r="BH97" i="1"/>
  <c r="BH105" i="1"/>
  <c r="BH288" i="1"/>
  <c r="BH224" i="1"/>
  <c r="BH160" i="1"/>
  <c r="BH96" i="1"/>
  <c r="BH31" i="1"/>
  <c r="BH145" i="1"/>
  <c r="BH303" i="1"/>
  <c r="BH239" i="1"/>
  <c r="BH175" i="1"/>
  <c r="BH111" i="1"/>
  <c r="BH47" i="1"/>
  <c r="BH186" i="1"/>
  <c r="BH32" i="1"/>
  <c r="BH143" i="1"/>
  <c r="BH150" i="1"/>
  <c r="BH301" i="1"/>
  <c r="BH237" i="1"/>
  <c r="BH173" i="1"/>
  <c r="BH109" i="1"/>
  <c r="BH45" i="1"/>
  <c r="BH286" i="1"/>
  <c r="BH46" i="1"/>
  <c r="BH252" i="1"/>
  <c r="BH188" i="1"/>
  <c r="BH124" i="1"/>
  <c r="BH60" i="1"/>
  <c r="BH289" i="1"/>
  <c r="BH118" i="1"/>
  <c r="BH291" i="1"/>
  <c r="BH227" i="1"/>
  <c r="BH163" i="1"/>
  <c r="BH99" i="1"/>
  <c r="BH34" i="1"/>
  <c r="BH246" i="1"/>
  <c r="BH274" i="1"/>
  <c r="BH210" i="1"/>
  <c r="BH146" i="1"/>
  <c r="BH82" i="1"/>
  <c r="BH17" i="1"/>
  <c r="BH73" i="1"/>
  <c r="BH81" i="1"/>
  <c r="BH280" i="1"/>
  <c r="BH216" i="1"/>
  <c r="BH152" i="1"/>
  <c r="BH88" i="1"/>
  <c r="BH23" i="1"/>
  <c r="BH121" i="1"/>
  <c r="BH295" i="1"/>
  <c r="BH231" i="1"/>
  <c r="BH167" i="1"/>
  <c r="BH103" i="1"/>
  <c r="BH39" i="1"/>
  <c r="BH122" i="1"/>
  <c r="BH256" i="1"/>
  <c r="BH64" i="1"/>
  <c r="BH14" i="1"/>
  <c r="BH265" i="1"/>
  <c r="BH134" i="1"/>
  <c r="BH293" i="1"/>
  <c r="BH229" i="1"/>
  <c r="BH165" i="1"/>
  <c r="BH101" i="1"/>
  <c r="BH36" i="1"/>
  <c r="BH254" i="1"/>
  <c r="BH13" i="1"/>
  <c r="BH244" i="1"/>
  <c r="BH180" i="1"/>
  <c r="BH116" i="1"/>
  <c r="BH52" i="1"/>
  <c r="BH233" i="1"/>
  <c r="BH86" i="1"/>
  <c r="BH283" i="1"/>
  <c r="BH219" i="1"/>
  <c r="BH155" i="1"/>
  <c r="BH91" i="1"/>
  <c r="BH26" i="1"/>
  <c r="BH214" i="1"/>
  <c r="BH266" i="1"/>
  <c r="BH202" i="1"/>
  <c r="BH138" i="1"/>
  <c r="BH74" i="1"/>
  <c r="BH9" i="1"/>
  <c r="BH8" i="1"/>
  <c r="BH57" i="1"/>
  <c r="BH272" i="1"/>
  <c r="BH208" i="1"/>
  <c r="BH144" i="1"/>
  <c r="BH80" i="1"/>
  <c r="BH15" i="1"/>
  <c r="BH113" i="1"/>
  <c r="BH287" i="1"/>
  <c r="BH223" i="1"/>
  <c r="BH159" i="1"/>
  <c r="BH95" i="1"/>
  <c r="BH30" i="1"/>
  <c r="BH110" i="1"/>
  <c r="BH209" i="1"/>
  <c r="BH192" i="1"/>
  <c r="BH65" i="1"/>
  <c r="BH217" i="1"/>
  <c r="BH102" i="1"/>
  <c r="BH285" i="1"/>
  <c r="BH221" i="1"/>
  <c r="BH157" i="1"/>
  <c r="BH93" i="1"/>
  <c r="BH28" i="1"/>
  <c r="BH222" i="1"/>
  <c r="BH308" i="1"/>
  <c r="BH236" i="1"/>
  <c r="BH172" i="1"/>
  <c r="BH108" i="1"/>
  <c r="BH44" i="1"/>
  <c r="BH302" i="1"/>
  <c r="BH62" i="1"/>
  <c r="BH275" i="1"/>
  <c r="BH211" i="1"/>
  <c r="BH147" i="1"/>
  <c r="BH83" i="1"/>
  <c r="BH18" i="1"/>
  <c r="BH182" i="1"/>
  <c r="BH258" i="1"/>
  <c r="BH194" i="1"/>
  <c r="BH130" i="1"/>
  <c r="BH66" i="1"/>
  <c r="BH281" i="1"/>
  <c r="BH305" i="1"/>
  <c r="BH41" i="1"/>
  <c r="BH264" i="1"/>
  <c r="BH200" i="1"/>
  <c r="BH136" i="1"/>
  <c r="BH72" i="1"/>
  <c r="BH7" i="1"/>
  <c r="BH89" i="1"/>
  <c r="BH279" i="1"/>
  <c r="BH215" i="1"/>
  <c r="BH151" i="1"/>
  <c r="BH87" i="1"/>
  <c r="BH22" i="1"/>
  <c r="BH250" i="1"/>
  <c r="BH58" i="1"/>
  <c r="BH273" i="1"/>
  <c r="BH207" i="1"/>
  <c r="BH294" i="1"/>
  <c r="BH78" i="1"/>
  <c r="BH277" i="1"/>
  <c r="BH213" i="1"/>
  <c r="BH149" i="1"/>
  <c r="BH85" i="1"/>
  <c r="BH20" i="1"/>
  <c r="BH190" i="1"/>
  <c r="BH292" i="1"/>
  <c r="BH228" i="1"/>
  <c r="BH164" i="1"/>
  <c r="BH100" i="1"/>
  <c r="BH35" i="1"/>
  <c r="BH270" i="1"/>
  <c r="BH38" i="1"/>
  <c r="BH267" i="1"/>
  <c r="BH203" i="1"/>
  <c r="BH139" i="1"/>
  <c r="BH75" i="1"/>
  <c r="BH10" i="1"/>
  <c r="BH249" i="1"/>
  <c r="BH128" i="1"/>
  <c r="BH271" i="1"/>
  <c r="BH79" i="1"/>
  <c r="BH262" i="1"/>
  <c r="BH54" i="1"/>
  <c r="BH269" i="1"/>
  <c r="BH205" i="1"/>
  <c r="BH141" i="1"/>
  <c r="BH77" i="1"/>
  <c r="BH12" i="1"/>
  <c r="BH158" i="1"/>
  <c r="BH284" i="1"/>
  <c r="BH220" i="1"/>
  <c r="BH156" i="1"/>
  <c r="BH92" i="1"/>
  <c r="BH27" i="1"/>
  <c r="BH238" i="1"/>
  <c r="BH5" i="1"/>
  <c r="BH259" i="1"/>
  <c r="BH195" i="1"/>
  <c r="BH131" i="1"/>
  <c r="BH67" i="1"/>
  <c r="BH297" i="1"/>
  <c r="BH306" i="1"/>
  <c r="BH242" i="1"/>
  <c r="BH178" i="1"/>
  <c r="BH114" i="1"/>
  <c r="BH50" i="1"/>
  <c r="BH177" i="1"/>
  <c r="BH193" i="1"/>
  <c r="BH16" i="1"/>
  <c r="BH248" i="1"/>
  <c r="BH184" i="1"/>
  <c r="BH120" i="1"/>
  <c r="BH56" i="1"/>
  <c r="BH225" i="1"/>
  <c r="BH49" i="1"/>
  <c r="BH263" i="1"/>
  <c r="BH199" i="1"/>
  <c r="BH135" i="1"/>
  <c r="BH71" i="1"/>
  <c r="BH6" i="1"/>
  <c r="BH69" i="1"/>
  <c r="BH126" i="1"/>
  <c r="BH212" i="1"/>
  <c r="BH84" i="1"/>
  <c r="BH198" i="1"/>
  <c r="BH230" i="1"/>
  <c r="BH29" i="1"/>
  <c r="BH261" i="1"/>
  <c r="BH197" i="1"/>
  <c r="BH133" i="1"/>
  <c r="BH4" i="1"/>
  <c r="BH276" i="1"/>
  <c r="BH148" i="1"/>
  <c r="BH19" i="1"/>
  <c r="BH300" i="1"/>
  <c r="BH170" i="1"/>
  <c r="BH112" i="1"/>
  <c r="BH191" i="1"/>
  <c r="BH251" i="1"/>
  <c r="BH106" i="1"/>
  <c r="BH48" i="1"/>
  <c r="BH183" i="1"/>
  <c r="BH187" i="1"/>
  <c r="BH42" i="1"/>
  <c r="BH185" i="1"/>
  <c r="BH127" i="1"/>
  <c r="BH123" i="1"/>
  <c r="BH153" i="1"/>
  <c r="BH169" i="1"/>
  <c r="BH119" i="1"/>
  <c r="BH59" i="1"/>
  <c r="BH161" i="1"/>
  <c r="BH24" i="1"/>
  <c r="BH63" i="1"/>
  <c r="BH241" i="1"/>
  <c r="BH304" i="1"/>
  <c r="BH311" i="1"/>
  <c r="BH55" i="1"/>
  <c r="BH298" i="1"/>
  <c r="BH240" i="1"/>
  <c r="BH255" i="1"/>
  <c r="BH234" i="1"/>
  <c r="BH176" i="1"/>
  <c r="BH247" i="1"/>
  <c r="BJ545" i="1"/>
  <c r="S547" i="1"/>
  <c r="BJ521" i="1"/>
  <c r="S523" i="1"/>
  <c r="BJ577" i="1"/>
  <c r="S579" i="1"/>
  <c r="BJ569" i="1"/>
  <c r="S571" i="1"/>
  <c r="BJ536" i="1"/>
  <c r="S538" i="1"/>
  <c r="BJ568" i="1"/>
  <c r="S570" i="1"/>
  <c r="BJ535" i="1"/>
  <c r="S537" i="1"/>
  <c r="AX4" i="1"/>
  <c r="L8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AF8" i="1" l="1"/>
  <c r="M8" i="1"/>
  <c r="N8" i="1"/>
  <c r="O8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7" i="1"/>
  <c r="L6" i="1"/>
  <c r="S8" i="1" l="1"/>
  <c r="AF25" i="1"/>
  <c r="M25" i="1"/>
  <c r="BJ23" i="1" s="1"/>
  <c r="BD23" i="1" s="1"/>
  <c r="O25" i="1"/>
  <c r="N25" i="1"/>
  <c r="AF10" i="1"/>
  <c r="M10" i="1"/>
  <c r="BJ8" i="1" s="1"/>
  <c r="BD8" i="1" s="1"/>
  <c r="N10" i="1"/>
  <c r="P10" i="1" s="1"/>
  <c r="O10" i="1"/>
  <c r="AF43" i="1"/>
  <c r="M43" i="1"/>
  <c r="BJ41" i="1" s="1"/>
  <c r="O43" i="1"/>
  <c r="N43" i="1"/>
  <c r="AF21" i="1"/>
  <c r="M21" i="1"/>
  <c r="BJ19" i="1" s="1"/>
  <c r="BD19" i="1" s="1"/>
  <c r="O21" i="1"/>
  <c r="N21" i="1"/>
  <c r="P21" i="1" s="1"/>
  <c r="AF38" i="1"/>
  <c r="M38" i="1"/>
  <c r="BJ36" i="1" s="1"/>
  <c r="N38" i="1"/>
  <c r="O38" i="1"/>
  <c r="AF22" i="1"/>
  <c r="M22" i="1"/>
  <c r="BJ20" i="1" s="1"/>
  <c r="BD20" i="1" s="1"/>
  <c r="N22" i="1"/>
  <c r="O22" i="1"/>
  <c r="AF39" i="1"/>
  <c r="M39" i="1"/>
  <c r="BJ37" i="1" s="1"/>
  <c r="O39" i="1"/>
  <c r="N39" i="1"/>
  <c r="AF15" i="1"/>
  <c r="M15" i="1"/>
  <c r="BJ13" i="1" s="1"/>
  <c r="BD13" i="1" s="1"/>
  <c r="O15" i="1"/>
  <c r="N15" i="1"/>
  <c r="AF23" i="1"/>
  <c r="M23" i="1"/>
  <c r="BJ21" i="1" s="1"/>
  <c r="BD21" i="1" s="1"/>
  <c r="O23" i="1"/>
  <c r="N23" i="1"/>
  <c r="AF31" i="1"/>
  <c r="M31" i="1"/>
  <c r="BJ29" i="1" s="1"/>
  <c r="BD29" i="1" s="1"/>
  <c r="O31" i="1"/>
  <c r="N31" i="1"/>
  <c r="P31" i="1" s="1"/>
  <c r="AF40" i="1"/>
  <c r="M40" i="1"/>
  <c r="BJ38" i="1" s="1"/>
  <c r="N40" i="1"/>
  <c r="O40" i="1"/>
  <c r="AF48" i="1"/>
  <c r="M48" i="1"/>
  <c r="BJ46" i="1" s="1"/>
  <c r="N48" i="1"/>
  <c r="O48" i="1"/>
  <c r="AF9" i="1"/>
  <c r="M9" i="1"/>
  <c r="BJ7" i="1" s="1"/>
  <c r="BD7" i="1" s="1"/>
  <c r="O9" i="1"/>
  <c r="N9" i="1"/>
  <c r="AF42" i="1"/>
  <c r="M42" i="1"/>
  <c r="BJ40" i="1" s="1"/>
  <c r="N42" i="1"/>
  <c r="P42" i="1" s="1"/>
  <c r="O42" i="1"/>
  <c r="AF26" i="1"/>
  <c r="M26" i="1"/>
  <c r="BJ24" i="1" s="1"/>
  <c r="BD24" i="1" s="1"/>
  <c r="N26" i="1"/>
  <c r="O26" i="1"/>
  <c r="AF13" i="1"/>
  <c r="M13" i="1"/>
  <c r="BJ11" i="1" s="1"/>
  <c r="BD11" i="1" s="1"/>
  <c r="O13" i="1"/>
  <c r="N13" i="1"/>
  <c r="AF29" i="1"/>
  <c r="M29" i="1"/>
  <c r="BJ27" i="1" s="1"/>
  <c r="BD27" i="1" s="1"/>
  <c r="O29" i="1"/>
  <c r="N29" i="1"/>
  <c r="AF46" i="1"/>
  <c r="M46" i="1"/>
  <c r="BJ44" i="1" s="1"/>
  <c r="N46" i="1"/>
  <c r="P46" i="1" s="1"/>
  <c r="O46" i="1"/>
  <c r="AF14" i="1"/>
  <c r="M14" i="1"/>
  <c r="BJ12" i="1" s="1"/>
  <c r="BD12" i="1" s="1"/>
  <c r="N14" i="1"/>
  <c r="O14" i="1"/>
  <c r="AF30" i="1"/>
  <c r="M30" i="1"/>
  <c r="BJ28" i="1" s="1"/>
  <c r="BD28" i="1" s="1"/>
  <c r="N30" i="1"/>
  <c r="O30" i="1"/>
  <c r="AF47" i="1"/>
  <c r="M47" i="1"/>
  <c r="BJ45" i="1" s="1"/>
  <c r="O47" i="1"/>
  <c r="N47" i="1"/>
  <c r="AF6" i="1"/>
  <c r="M6" i="1"/>
  <c r="BJ4" i="1" s="1"/>
  <c r="N6" i="1"/>
  <c r="P6" i="1" s="1"/>
  <c r="O6" i="1"/>
  <c r="AF7" i="1"/>
  <c r="M7" i="1"/>
  <c r="BJ5" i="1" s="1"/>
  <c r="BD5" i="1" s="1"/>
  <c r="O7" i="1"/>
  <c r="N7" i="1"/>
  <c r="AF16" i="1"/>
  <c r="M16" i="1"/>
  <c r="BJ14" i="1" s="1"/>
  <c r="BD14" i="1" s="1"/>
  <c r="N16" i="1"/>
  <c r="O16" i="1"/>
  <c r="AF24" i="1"/>
  <c r="M24" i="1"/>
  <c r="BJ22" i="1" s="1"/>
  <c r="BD22" i="1" s="1"/>
  <c r="N24" i="1"/>
  <c r="O24" i="1"/>
  <c r="AF33" i="1"/>
  <c r="M33" i="1"/>
  <c r="O33" i="1"/>
  <c r="S33" i="1" s="1"/>
  <c r="N33" i="1"/>
  <c r="P33" i="1" s="1"/>
  <c r="AF41" i="1"/>
  <c r="M41" i="1"/>
  <c r="O41" i="1"/>
  <c r="S41" i="1" s="1"/>
  <c r="N41" i="1"/>
  <c r="AF49" i="1"/>
  <c r="M49" i="1"/>
  <c r="O49" i="1"/>
  <c r="S49" i="1" s="1"/>
  <c r="N49" i="1"/>
  <c r="AF34" i="1"/>
  <c r="M34" i="1"/>
  <c r="N34" i="1"/>
  <c r="O34" i="1"/>
  <c r="AF18" i="1"/>
  <c r="M18" i="1"/>
  <c r="N18" i="1"/>
  <c r="P18" i="1" s="1"/>
  <c r="O18" i="1"/>
  <c r="AF11" i="1"/>
  <c r="M11" i="1"/>
  <c r="O11" i="1"/>
  <c r="S11" i="1" s="1"/>
  <c r="N11" i="1"/>
  <c r="AF19" i="1"/>
  <c r="M19" i="1"/>
  <c r="O19" i="1"/>
  <c r="S19" i="1" s="1"/>
  <c r="N19" i="1"/>
  <c r="AF27" i="1"/>
  <c r="M27" i="1"/>
  <c r="O27" i="1"/>
  <c r="S27" i="1" s="1"/>
  <c r="N27" i="1"/>
  <c r="AF36" i="1"/>
  <c r="M36" i="1"/>
  <c r="N36" i="1"/>
  <c r="P36" i="1" s="1"/>
  <c r="O36" i="1"/>
  <c r="AF44" i="1"/>
  <c r="M44" i="1"/>
  <c r="N44" i="1"/>
  <c r="O44" i="1"/>
  <c r="BJ6" i="1"/>
  <c r="BD6" i="1" s="1"/>
  <c r="AF17" i="1"/>
  <c r="M17" i="1"/>
  <c r="BJ15" i="1" s="1"/>
  <c r="BD15" i="1" s="1"/>
  <c r="O17" i="1"/>
  <c r="N17" i="1"/>
  <c r="AF35" i="1"/>
  <c r="M35" i="1"/>
  <c r="BJ33" i="1" s="1"/>
  <c r="BD33" i="1" s="1"/>
  <c r="O35" i="1"/>
  <c r="N35" i="1"/>
  <c r="AF12" i="1"/>
  <c r="M12" i="1"/>
  <c r="BJ10" i="1" s="1"/>
  <c r="BD10" i="1" s="1"/>
  <c r="N12" i="1"/>
  <c r="O12" i="1"/>
  <c r="AF20" i="1"/>
  <c r="M20" i="1"/>
  <c r="BJ18" i="1" s="1"/>
  <c r="BD18" i="1" s="1"/>
  <c r="N20" i="1"/>
  <c r="P20" i="1" s="1"/>
  <c r="O20" i="1"/>
  <c r="AF28" i="1"/>
  <c r="M28" i="1"/>
  <c r="BJ26" i="1" s="1"/>
  <c r="BD26" i="1" s="1"/>
  <c r="N28" i="1"/>
  <c r="O28" i="1"/>
  <c r="AF37" i="1"/>
  <c r="M37" i="1"/>
  <c r="BJ35" i="1" s="1"/>
  <c r="O37" i="1"/>
  <c r="N37" i="1"/>
  <c r="AF45" i="1"/>
  <c r="M45" i="1"/>
  <c r="BJ43" i="1" s="1"/>
  <c r="O45" i="1"/>
  <c r="N45" i="1"/>
  <c r="AX9" i="1"/>
  <c r="AX8" i="1"/>
  <c r="AX5" i="1"/>
  <c r="AH4" i="1"/>
  <c r="AG4" i="1"/>
  <c r="AG6" i="1"/>
  <c r="AH7" i="1"/>
  <c r="AH9" i="1"/>
  <c r="AJ9" i="1" s="1"/>
  <c r="AH11" i="1"/>
  <c r="AH12" i="1"/>
  <c r="AH13" i="1"/>
  <c r="AH14" i="1"/>
  <c r="AH15" i="1"/>
  <c r="P17" i="1"/>
  <c r="AG19" i="1"/>
  <c r="AI19" i="1" s="1"/>
  <c r="AH22" i="1"/>
  <c r="P24" i="1"/>
  <c r="AH26" i="1"/>
  <c r="AG28" i="1"/>
  <c r="AH30" i="1"/>
  <c r="AG32" i="1"/>
  <c r="AI32" i="1" s="1"/>
  <c r="AH33" i="1"/>
  <c r="AH34" i="1"/>
  <c r="AH35" i="1"/>
  <c r="AG37" i="1"/>
  <c r="P38" i="1"/>
  <c r="AH40" i="1"/>
  <c r="P41" i="1"/>
  <c r="P43" i="1"/>
  <c r="P44" i="1"/>
  <c r="AG45" i="1"/>
  <c r="AH47" i="1"/>
  <c r="AH51" i="1"/>
  <c r="P52" i="1"/>
  <c r="P53" i="1"/>
  <c r="AG54" i="1"/>
  <c r="P56" i="1"/>
  <c r="AG57" i="1"/>
  <c r="AG58" i="1"/>
  <c r="AH59" i="1"/>
  <c r="P60" i="1"/>
  <c r="AH61" i="1"/>
  <c r="P63" i="1"/>
  <c r="AG64" i="1"/>
  <c r="P67" i="1"/>
  <c r="AG68" i="1"/>
  <c r="AH99" i="1"/>
  <c r="P147" i="1"/>
  <c r="AH153" i="1"/>
  <c r="AH157" i="1"/>
  <c r="AH162" i="1"/>
  <c r="AH184" i="1"/>
  <c r="AG193" i="1"/>
  <c r="AH204" i="1"/>
  <c r="AH227" i="1"/>
  <c r="P260" i="1"/>
  <c r="P275" i="1"/>
  <c r="AH276" i="1"/>
  <c r="AH281" i="1"/>
  <c r="AH285" i="1"/>
  <c r="AH290" i="1"/>
  <c r="AJ290" i="1" s="1"/>
  <c r="AG291" i="1"/>
  <c r="AG315" i="1"/>
  <c r="AG356" i="1"/>
  <c r="P377" i="1"/>
  <c r="AH380" i="1"/>
  <c r="P403" i="1"/>
  <c r="AH404" i="1"/>
  <c r="AH413" i="1"/>
  <c r="AH418" i="1"/>
  <c r="AG419" i="1"/>
  <c r="AH444" i="1"/>
  <c r="P460" i="1"/>
  <c r="AG465" i="1"/>
  <c r="AG483" i="1"/>
  <c r="AG484" i="1"/>
  <c r="P505" i="1"/>
  <c r="P531" i="1"/>
  <c r="AG545" i="1"/>
  <c r="AH546" i="1"/>
  <c r="AG564" i="1"/>
  <c r="AH571" i="1"/>
  <c r="P619" i="1"/>
  <c r="P633" i="1"/>
  <c r="AG636" i="1"/>
  <c r="P644" i="1"/>
  <c r="P673" i="1"/>
  <c r="AG674" i="1"/>
  <c r="AG691" i="1"/>
  <c r="P694" i="1"/>
  <c r="AH704" i="1"/>
  <c r="AJ704" i="1" s="1"/>
  <c r="AG707" i="1"/>
  <c r="P721" i="1"/>
  <c r="AG755" i="1"/>
  <c r="P756" i="1"/>
  <c r="AH772" i="1"/>
  <c r="P783" i="1"/>
  <c r="AG797" i="1"/>
  <c r="AI797" i="1" s="1"/>
  <c r="AH800" i="1"/>
  <c r="P801" i="1"/>
  <c r="AG802" i="1"/>
  <c r="AG803" i="1"/>
  <c r="P822" i="1"/>
  <c r="AG835" i="1"/>
  <c r="AI835" i="1" s="1"/>
  <c r="AH836" i="1"/>
  <c r="AJ836" i="1" s="1"/>
  <c r="P849" i="1"/>
  <c r="AG867" i="1"/>
  <c r="AG883" i="1"/>
  <c r="AH896" i="1"/>
  <c r="AG899" i="1"/>
  <c r="AG915" i="1"/>
  <c r="AG925" i="1"/>
  <c r="P929" i="1"/>
  <c r="AG930" i="1"/>
  <c r="AG931" i="1"/>
  <c r="P950" i="1"/>
  <c r="AH956" i="1"/>
  <c r="AH960" i="1"/>
  <c r="AG963" i="1"/>
  <c r="AI963" i="1" s="1"/>
  <c r="P977" i="1"/>
  <c r="AG1010" i="1"/>
  <c r="AG1011" i="1"/>
  <c r="AG1027" i="1"/>
  <c r="AG1053" i="1"/>
  <c r="P1057" i="1"/>
  <c r="AG1058" i="1"/>
  <c r="AG1059" i="1"/>
  <c r="AG1060" i="1"/>
  <c r="AI1060" i="1" s="1"/>
  <c r="AG1075" i="1"/>
  <c r="P1105" i="1"/>
  <c r="AH1120" i="1"/>
  <c r="AG1123" i="1"/>
  <c r="AG1138" i="1"/>
  <c r="AG1168" i="1"/>
  <c r="P1172" i="1"/>
  <c r="AG1181" i="1"/>
  <c r="P1185" i="1"/>
  <c r="AG1186" i="1"/>
  <c r="AG1187" i="1"/>
  <c r="AG1203" i="1"/>
  <c r="AG1219" i="1"/>
  <c r="P1233" i="1"/>
  <c r="AG1251" i="1"/>
  <c r="AG1267" i="1"/>
  <c r="AG1272" i="1"/>
  <c r="P1295" i="1"/>
  <c r="AG1299" i="1"/>
  <c r="AG1309" i="1"/>
  <c r="P1313" i="1"/>
  <c r="AG1314" i="1"/>
  <c r="AG1315" i="1"/>
  <c r="AG1346" i="1"/>
  <c r="AI1346" i="1" s="1"/>
  <c r="P1361" i="1"/>
  <c r="P1368" i="1"/>
  <c r="AG1379" i="1"/>
  <c r="AG1395" i="1"/>
  <c r="P1423" i="1"/>
  <c r="AG1427" i="1"/>
  <c r="P1432" i="1"/>
  <c r="AG1437" i="1"/>
  <c r="P1441" i="1"/>
  <c r="AG1442" i="1"/>
  <c r="AG1443" i="1"/>
  <c r="P1459" i="1"/>
  <c r="P1462" i="1"/>
  <c r="AH1468" i="1"/>
  <c r="P1475" i="1"/>
  <c r="S20" i="1" l="1"/>
  <c r="S24" i="1"/>
  <c r="S16" i="1"/>
  <c r="S6" i="1"/>
  <c r="S30" i="1"/>
  <c r="S14" i="1"/>
  <c r="S46" i="1"/>
  <c r="S26" i="1"/>
  <c r="S42" i="1"/>
  <c r="S48" i="1"/>
  <c r="S40" i="1"/>
  <c r="S22" i="1"/>
  <c r="S38" i="1"/>
  <c r="S10" i="1"/>
  <c r="BJ34" i="1"/>
  <c r="BJ17" i="1"/>
  <c r="BD17" i="1" s="1"/>
  <c r="BJ16" i="1"/>
  <c r="BD16" i="1" s="1"/>
  <c r="BJ47" i="1"/>
  <c r="BJ31" i="1"/>
  <c r="BD31" i="1" s="1"/>
  <c r="S13" i="1"/>
  <c r="S31" i="1"/>
  <c r="S15" i="1"/>
  <c r="S21" i="1"/>
  <c r="S37" i="1"/>
  <c r="S35" i="1"/>
  <c r="S44" i="1"/>
  <c r="S34" i="1"/>
  <c r="BD4" i="1"/>
  <c r="BJ42" i="1"/>
  <c r="BJ25" i="1"/>
  <c r="BD25" i="1" s="1"/>
  <c r="BJ9" i="1"/>
  <c r="BD9" i="1" s="1"/>
  <c r="BJ32" i="1"/>
  <c r="BD32" i="1" s="1"/>
  <c r="BJ39" i="1"/>
  <c r="BL143" i="1" s="1"/>
  <c r="S7" i="1"/>
  <c r="S47" i="1"/>
  <c r="S29" i="1"/>
  <c r="S9" i="1"/>
  <c r="S23" i="1"/>
  <c r="S39" i="1"/>
  <c r="S43" i="1"/>
  <c r="S25" i="1"/>
  <c r="S28" i="1"/>
  <c r="S12" i="1"/>
  <c r="S45" i="1"/>
  <c r="S17" i="1"/>
  <c r="S36" i="1"/>
  <c r="S18" i="1"/>
  <c r="AX10" i="1"/>
  <c r="AX11" i="1"/>
  <c r="AL290" i="1"/>
  <c r="AL704" i="1"/>
  <c r="AL9" i="1"/>
  <c r="AH45" i="1"/>
  <c r="AL45" i="1" s="1"/>
  <c r="AG44" i="1"/>
  <c r="AK797" i="1"/>
  <c r="AK1060" i="1"/>
  <c r="AL836" i="1"/>
  <c r="AG60" i="1"/>
  <c r="AK60" i="1" s="1"/>
  <c r="AG21" i="1"/>
  <c r="P58" i="1"/>
  <c r="AK963" i="1"/>
  <c r="AK835" i="1"/>
  <c r="AK1346" i="1"/>
  <c r="AG18" i="1"/>
  <c r="AI18" i="1" s="1"/>
  <c r="AH55" i="1"/>
  <c r="AJ55" i="1" s="1"/>
  <c r="R929" i="1"/>
  <c r="AK193" i="1"/>
  <c r="AI193" i="1"/>
  <c r="R1368" i="1"/>
  <c r="AK1272" i="1"/>
  <c r="AI1272" i="1"/>
  <c r="AL896" i="1"/>
  <c r="AJ896" i="1"/>
  <c r="AL800" i="1"/>
  <c r="AJ800" i="1"/>
  <c r="R1185" i="1"/>
  <c r="R633" i="1"/>
  <c r="AL281" i="1"/>
  <c r="AJ281" i="1"/>
  <c r="R1432" i="1"/>
  <c r="R1423" i="1"/>
  <c r="R1295" i="1"/>
  <c r="Q655" i="1"/>
  <c r="Q527" i="1"/>
  <c r="Q399" i="1"/>
  <c r="R1313" i="1"/>
  <c r="R801" i="1"/>
  <c r="AK545" i="1"/>
  <c r="AI545" i="1"/>
  <c r="R1462" i="1"/>
  <c r="R822" i="1"/>
  <c r="R694" i="1"/>
  <c r="R1441" i="1"/>
  <c r="R1057" i="1"/>
  <c r="R673" i="1"/>
  <c r="R505" i="1"/>
  <c r="AK1309" i="1"/>
  <c r="AI1309" i="1"/>
  <c r="AK1181" i="1"/>
  <c r="AI1181" i="1"/>
  <c r="AK1053" i="1"/>
  <c r="AI1053" i="1"/>
  <c r="AI925" i="1"/>
  <c r="AL285" i="1"/>
  <c r="AJ285" i="1"/>
  <c r="AL157" i="1"/>
  <c r="AJ157" i="1"/>
  <c r="R1172" i="1"/>
  <c r="AL956" i="1"/>
  <c r="AJ956" i="1"/>
  <c r="AL772" i="1"/>
  <c r="AJ772" i="1"/>
  <c r="R756" i="1"/>
  <c r="R644" i="1"/>
  <c r="AI636" i="1"/>
  <c r="AK564" i="1"/>
  <c r="AI564" i="1"/>
  <c r="Q524" i="1"/>
  <c r="Q508" i="1"/>
  <c r="AK484" i="1"/>
  <c r="AI484" i="1"/>
  <c r="R460" i="1"/>
  <c r="AL444" i="1"/>
  <c r="AJ444" i="1"/>
  <c r="AL380" i="1"/>
  <c r="AJ380" i="1"/>
  <c r="Q284" i="1"/>
  <c r="AL276" i="1"/>
  <c r="AJ276" i="1"/>
  <c r="R260" i="1"/>
  <c r="AL204" i="1"/>
  <c r="AJ204" i="1"/>
  <c r="AK1443" i="1"/>
  <c r="AI1443" i="1"/>
  <c r="AK1427" i="1"/>
  <c r="AI1427" i="1"/>
  <c r="AK1315" i="1"/>
  <c r="AI1315" i="1"/>
  <c r="AK1219" i="1"/>
  <c r="AI1219" i="1"/>
  <c r="AK1187" i="1"/>
  <c r="AI1187" i="1"/>
  <c r="AK1075" i="1"/>
  <c r="AI1075" i="1"/>
  <c r="AK899" i="1"/>
  <c r="AI899" i="1"/>
  <c r="AK883" i="1"/>
  <c r="AI883" i="1"/>
  <c r="AK867" i="1"/>
  <c r="AI867" i="1"/>
  <c r="AK755" i="1"/>
  <c r="AI755" i="1"/>
  <c r="AK691" i="1"/>
  <c r="AI691" i="1"/>
  <c r="AL571" i="1"/>
  <c r="AJ571" i="1"/>
  <c r="Q491" i="1"/>
  <c r="R403" i="1"/>
  <c r="AK315" i="1"/>
  <c r="AI315" i="1"/>
  <c r="AK291" i="1"/>
  <c r="AI291" i="1"/>
  <c r="R275" i="1"/>
  <c r="Q235" i="1"/>
  <c r="AL227" i="1"/>
  <c r="AJ227" i="1"/>
  <c r="R147" i="1"/>
  <c r="Q107" i="1"/>
  <c r="AL99" i="1"/>
  <c r="AJ99" i="1"/>
  <c r="AK1395" i="1"/>
  <c r="AI1395" i="1"/>
  <c r="AK1379" i="1"/>
  <c r="AI1379" i="1"/>
  <c r="AI1299" i="1"/>
  <c r="AI1267" i="1"/>
  <c r="AK1251" i="1"/>
  <c r="AI1251" i="1"/>
  <c r="AK1203" i="1"/>
  <c r="AI1203" i="1"/>
  <c r="AK1123" i="1"/>
  <c r="AI1123" i="1"/>
  <c r="AK1059" i="1"/>
  <c r="AI1059" i="1"/>
  <c r="AI1027" i="1"/>
  <c r="AK1011" i="1"/>
  <c r="AI1011" i="1"/>
  <c r="AI931" i="1"/>
  <c r="AK915" i="1"/>
  <c r="AI915" i="1"/>
  <c r="AK803" i="1"/>
  <c r="AI803" i="1"/>
  <c r="AK707" i="1"/>
  <c r="AI707" i="1"/>
  <c r="R619" i="1"/>
  <c r="R531" i="1"/>
  <c r="AK483" i="1"/>
  <c r="AI483" i="1"/>
  <c r="AI419" i="1"/>
  <c r="Q363" i="1"/>
  <c r="AK1138" i="1"/>
  <c r="AI1138" i="1"/>
  <c r="AK1010" i="1"/>
  <c r="AI1010" i="1"/>
  <c r="R1475" i="1"/>
  <c r="AH1419" i="1"/>
  <c r="AG1419" i="1"/>
  <c r="P1419" i="1"/>
  <c r="AH1387" i="1"/>
  <c r="AG1387" i="1"/>
  <c r="P1387" i="1"/>
  <c r="P1347" i="1"/>
  <c r="AH1347" i="1"/>
  <c r="AH1291" i="1"/>
  <c r="AG1291" i="1"/>
  <c r="P1291" i="1"/>
  <c r="AH1259" i="1"/>
  <c r="AG1259" i="1"/>
  <c r="AI1259" i="1" s="1"/>
  <c r="P1259" i="1"/>
  <c r="AH1211" i="1"/>
  <c r="AG1211" i="1"/>
  <c r="P1211" i="1"/>
  <c r="P1171" i="1"/>
  <c r="AH1171" i="1"/>
  <c r="P1139" i="1"/>
  <c r="AH1139" i="1"/>
  <c r="P1091" i="1"/>
  <c r="AH1091" i="1"/>
  <c r="P1043" i="1"/>
  <c r="AH1043" i="1"/>
  <c r="AH987" i="1"/>
  <c r="AG987" i="1"/>
  <c r="P987" i="1"/>
  <c r="P947" i="1"/>
  <c r="AH947" i="1"/>
  <c r="AH891" i="1"/>
  <c r="AG891" i="1"/>
  <c r="P891" i="1"/>
  <c r="AH843" i="1"/>
  <c r="AG843" i="1"/>
  <c r="AI843" i="1" s="1"/>
  <c r="P843" i="1"/>
  <c r="AH811" i="1"/>
  <c r="AG811" i="1"/>
  <c r="P811" i="1"/>
  <c r="AH763" i="1"/>
  <c r="AG763" i="1"/>
  <c r="P763" i="1"/>
  <c r="AH715" i="1"/>
  <c r="AG715" i="1"/>
  <c r="P715" i="1"/>
  <c r="P675" i="1"/>
  <c r="AH675" i="1"/>
  <c r="AG627" i="1"/>
  <c r="AH627" i="1"/>
  <c r="P627" i="1"/>
  <c r="AH579" i="1"/>
  <c r="AG579" i="1"/>
  <c r="P579" i="1"/>
  <c r="AG547" i="1"/>
  <c r="P547" i="1"/>
  <c r="AH499" i="1"/>
  <c r="AG499" i="1"/>
  <c r="P499" i="1"/>
  <c r="P443" i="1"/>
  <c r="AH443" i="1"/>
  <c r="AH411" i="1"/>
  <c r="AG411" i="1"/>
  <c r="P411" i="1"/>
  <c r="AG355" i="1"/>
  <c r="P355" i="1"/>
  <c r="AH307" i="1"/>
  <c r="AG307" i="1"/>
  <c r="P307" i="1"/>
  <c r="AH259" i="1"/>
  <c r="AG259" i="1"/>
  <c r="P259" i="1"/>
  <c r="AH211" i="1"/>
  <c r="AG211" i="1"/>
  <c r="AG163" i="1"/>
  <c r="P163" i="1"/>
  <c r="AK1186" i="1"/>
  <c r="AI1186" i="1"/>
  <c r="AL546" i="1"/>
  <c r="AJ546" i="1"/>
  <c r="AK356" i="1"/>
  <c r="AI356" i="1"/>
  <c r="R849" i="1"/>
  <c r="R377" i="1"/>
  <c r="AJ1468" i="1"/>
  <c r="R783" i="1"/>
  <c r="AK1437" i="1"/>
  <c r="AI1437" i="1"/>
  <c r="P1474" i="1"/>
  <c r="AH1474" i="1"/>
  <c r="AH1434" i="1"/>
  <c r="AG1434" i="1"/>
  <c r="P1434" i="1"/>
  <c r="P1394" i="1"/>
  <c r="AH1394" i="1"/>
  <c r="AH1354" i="1"/>
  <c r="AG1354" i="1"/>
  <c r="P1354" i="1"/>
  <c r="P1314" i="1"/>
  <c r="AH1314" i="1"/>
  <c r="P1298" i="1"/>
  <c r="AH1298" i="1"/>
  <c r="AJ1298" i="1" s="1"/>
  <c r="P1282" i="1"/>
  <c r="AH1282" i="1"/>
  <c r="P1266" i="1"/>
  <c r="AH1266" i="1"/>
  <c r="P1250" i="1"/>
  <c r="AH1250" i="1"/>
  <c r="AJ1250" i="1" s="1"/>
  <c r="P1234" i="1"/>
  <c r="AH1234" i="1"/>
  <c r="P1218" i="1"/>
  <c r="AH1218" i="1"/>
  <c r="P1202" i="1"/>
  <c r="AH1202" i="1"/>
  <c r="AJ1202" i="1" s="1"/>
  <c r="AH1178" i="1"/>
  <c r="AG1178" i="1"/>
  <c r="P1178" i="1"/>
  <c r="AH1162" i="1"/>
  <c r="AG1162" i="1"/>
  <c r="P1162" i="1"/>
  <c r="AH1146" i="1"/>
  <c r="AG1146" i="1"/>
  <c r="P1146" i="1"/>
  <c r="AH1130" i="1"/>
  <c r="AG1130" i="1"/>
  <c r="P1130" i="1"/>
  <c r="AH1114" i="1"/>
  <c r="AG1114" i="1"/>
  <c r="P1114" i="1"/>
  <c r="AH1098" i="1"/>
  <c r="AG1098" i="1"/>
  <c r="P1098" i="1"/>
  <c r="AH1082" i="1"/>
  <c r="AG1082" i="1"/>
  <c r="P1082" i="1"/>
  <c r="AH1066" i="1"/>
  <c r="AG1066" i="1"/>
  <c r="P1066" i="1"/>
  <c r="P1058" i="1"/>
  <c r="AH1058" i="1"/>
  <c r="P1042" i="1"/>
  <c r="AH1042" i="1"/>
  <c r="AH1034" i="1"/>
  <c r="AG1034" i="1"/>
  <c r="P1034" i="1"/>
  <c r="P1026" i="1"/>
  <c r="AH1026" i="1"/>
  <c r="AH1018" i="1"/>
  <c r="AG1018" i="1"/>
  <c r="P1018" i="1"/>
  <c r="AH1002" i="1"/>
  <c r="AG1002" i="1"/>
  <c r="P1002" i="1"/>
  <c r="P994" i="1"/>
  <c r="AH994" i="1"/>
  <c r="AH986" i="1"/>
  <c r="AG986" i="1"/>
  <c r="P986" i="1"/>
  <c r="P978" i="1"/>
  <c r="AH978" i="1"/>
  <c r="AH970" i="1"/>
  <c r="AG970" i="1"/>
  <c r="P970" i="1"/>
  <c r="P962" i="1"/>
  <c r="AH962" i="1"/>
  <c r="AJ962" i="1" s="1"/>
  <c r="AH954" i="1"/>
  <c r="AG954" i="1"/>
  <c r="P954" i="1"/>
  <c r="P946" i="1"/>
  <c r="AH946" i="1"/>
  <c r="AH938" i="1"/>
  <c r="AG938" i="1"/>
  <c r="P938" i="1"/>
  <c r="P930" i="1"/>
  <c r="AH930" i="1"/>
  <c r="AH922" i="1"/>
  <c r="AG922" i="1"/>
  <c r="P922" i="1"/>
  <c r="P914" i="1"/>
  <c r="AH914" i="1"/>
  <c r="AH906" i="1"/>
  <c r="AG906" i="1"/>
  <c r="P906" i="1"/>
  <c r="P898" i="1"/>
  <c r="AH898" i="1"/>
  <c r="AH890" i="1"/>
  <c r="AG890" i="1"/>
  <c r="P890" i="1"/>
  <c r="P882" i="1"/>
  <c r="AH882" i="1"/>
  <c r="AH874" i="1"/>
  <c r="AG874" i="1"/>
  <c r="P874" i="1"/>
  <c r="P866" i="1"/>
  <c r="AH866" i="1"/>
  <c r="AH858" i="1"/>
  <c r="AG858" i="1"/>
  <c r="P858" i="1"/>
  <c r="P850" i="1"/>
  <c r="AH850" i="1"/>
  <c r="AH842" i="1"/>
  <c r="AG842" i="1"/>
  <c r="P842" i="1"/>
  <c r="P834" i="1"/>
  <c r="AH834" i="1"/>
  <c r="AH826" i="1"/>
  <c r="AG826" i="1"/>
  <c r="P826" i="1"/>
  <c r="P818" i="1"/>
  <c r="AH818" i="1"/>
  <c r="AH810" i="1"/>
  <c r="AG810" i="1"/>
  <c r="P810" i="1"/>
  <c r="P802" i="1"/>
  <c r="AH802" i="1"/>
  <c r="AH794" i="1"/>
  <c r="AG794" i="1"/>
  <c r="P794" i="1"/>
  <c r="P786" i="1"/>
  <c r="AH786" i="1"/>
  <c r="AH778" i="1"/>
  <c r="AG778" i="1"/>
  <c r="P778" i="1"/>
  <c r="P770" i="1"/>
  <c r="AH770" i="1"/>
  <c r="AH762" i="1"/>
  <c r="AG762" i="1"/>
  <c r="P762" i="1"/>
  <c r="P754" i="1"/>
  <c r="AH754" i="1"/>
  <c r="AH746" i="1"/>
  <c r="AG746" i="1"/>
  <c r="AI746" i="1" s="1"/>
  <c r="P746" i="1"/>
  <c r="P738" i="1"/>
  <c r="AH738" i="1"/>
  <c r="AH730" i="1"/>
  <c r="AG730" i="1"/>
  <c r="P730" i="1"/>
  <c r="P722" i="1"/>
  <c r="AH722" i="1"/>
  <c r="AH714" i="1"/>
  <c r="AG714" i="1"/>
  <c r="P714" i="1"/>
  <c r="P706" i="1"/>
  <c r="AH706" i="1"/>
  <c r="AJ706" i="1" s="1"/>
  <c r="AH698" i="1"/>
  <c r="AG698" i="1"/>
  <c r="P698" i="1"/>
  <c r="P690" i="1"/>
  <c r="AH690" i="1"/>
  <c r="AH682" i="1"/>
  <c r="AG682" i="1"/>
  <c r="P682" i="1"/>
  <c r="P674" i="1"/>
  <c r="AH674" i="1"/>
  <c r="AH666" i="1"/>
  <c r="AG666" i="1"/>
  <c r="P666" i="1"/>
  <c r="AH658" i="1"/>
  <c r="AG658" i="1"/>
  <c r="AH650" i="1"/>
  <c r="AG650" i="1"/>
  <c r="P650" i="1"/>
  <c r="AH642" i="1"/>
  <c r="AG642" i="1"/>
  <c r="P642" i="1"/>
  <c r="P634" i="1"/>
  <c r="AG634" i="1"/>
  <c r="AG626" i="1"/>
  <c r="AH626" i="1"/>
  <c r="P626" i="1"/>
  <c r="AG618" i="1"/>
  <c r="AH618" i="1"/>
  <c r="P618" i="1"/>
  <c r="AH610" i="1"/>
  <c r="P610" i="1"/>
  <c r="AH602" i="1"/>
  <c r="AG602" i="1"/>
  <c r="AI602" i="1" s="1"/>
  <c r="P602" i="1"/>
  <c r="AH594" i="1"/>
  <c r="AG594" i="1"/>
  <c r="AH586" i="1"/>
  <c r="AG586" i="1"/>
  <c r="P586" i="1"/>
  <c r="AH578" i="1"/>
  <c r="AG578" i="1"/>
  <c r="P578" i="1"/>
  <c r="P570" i="1"/>
  <c r="AG570" i="1"/>
  <c r="AG562" i="1"/>
  <c r="AH562" i="1"/>
  <c r="P562" i="1"/>
  <c r="AH554" i="1"/>
  <c r="AG554" i="1"/>
  <c r="P554" i="1"/>
  <c r="AG546" i="1"/>
  <c r="P546" i="1"/>
  <c r="AG538" i="1"/>
  <c r="AH538" i="1"/>
  <c r="P538" i="1"/>
  <c r="AG530" i="1"/>
  <c r="AI530" i="1" s="1"/>
  <c r="AH530" i="1"/>
  <c r="AH522" i="1"/>
  <c r="AG522" i="1"/>
  <c r="P522" i="1"/>
  <c r="AH514" i="1"/>
  <c r="AG514" i="1"/>
  <c r="P514" i="1"/>
  <c r="P506" i="1"/>
  <c r="AG506" i="1"/>
  <c r="AG498" i="1"/>
  <c r="AH498" i="1"/>
  <c r="P498" i="1"/>
  <c r="AH490" i="1"/>
  <c r="AG490" i="1"/>
  <c r="P490" i="1"/>
  <c r="AG482" i="1"/>
  <c r="P482" i="1"/>
  <c r="AH474" i="1"/>
  <c r="AG474" i="1"/>
  <c r="P474" i="1"/>
  <c r="AH466" i="1"/>
  <c r="AJ466" i="1" s="1"/>
  <c r="AG466" i="1"/>
  <c r="AH458" i="1"/>
  <c r="AG458" i="1"/>
  <c r="AI458" i="1" s="1"/>
  <c r="P458" i="1"/>
  <c r="AH450" i="1"/>
  <c r="AG450" i="1"/>
  <c r="P450" i="1"/>
  <c r="P442" i="1"/>
  <c r="AH442" i="1"/>
  <c r="AH434" i="1"/>
  <c r="AG434" i="1"/>
  <c r="P434" i="1"/>
  <c r="AH426" i="1"/>
  <c r="AG426" i="1"/>
  <c r="P426" i="1"/>
  <c r="AG418" i="1"/>
  <c r="P418" i="1"/>
  <c r="AH410" i="1"/>
  <c r="AG410" i="1"/>
  <c r="P410" i="1"/>
  <c r="AH402" i="1"/>
  <c r="AG402" i="1"/>
  <c r="AH394" i="1"/>
  <c r="AG394" i="1"/>
  <c r="P394" i="1"/>
  <c r="AH386" i="1"/>
  <c r="AG386" i="1"/>
  <c r="P386" i="1"/>
  <c r="P378" i="1"/>
  <c r="AH378" i="1"/>
  <c r="AJ378" i="1" s="1"/>
  <c r="AH370" i="1"/>
  <c r="AG370" i="1"/>
  <c r="P370" i="1"/>
  <c r="AH362" i="1"/>
  <c r="AG362" i="1"/>
  <c r="P362" i="1"/>
  <c r="AG354" i="1"/>
  <c r="P354" i="1"/>
  <c r="AH346" i="1"/>
  <c r="AG346" i="1"/>
  <c r="P346" i="1"/>
  <c r="AH338" i="1"/>
  <c r="AG338" i="1"/>
  <c r="AH330" i="1"/>
  <c r="AG330" i="1"/>
  <c r="P330" i="1"/>
  <c r="AH322" i="1"/>
  <c r="AG322" i="1"/>
  <c r="P322" i="1"/>
  <c r="P314" i="1"/>
  <c r="AH314" i="1"/>
  <c r="AJ314" i="1" s="1"/>
  <c r="AH306" i="1"/>
  <c r="AG306" i="1"/>
  <c r="P306" i="1"/>
  <c r="AH298" i="1"/>
  <c r="AG298" i="1"/>
  <c r="P298" i="1"/>
  <c r="AG290" i="1"/>
  <c r="P290" i="1"/>
  <c r="AH282" i="1"/>
  <c r="AG282" i="1"/>
  <c r="AI282" i="1" s="1"/>
  <c r="P282" i="1"/>
  <c r="AH274" i="1"/>
  <c r="AG274" i="1"/>
  <c r="AH266" i="1"/>
  <c r="AG266" i="1"/>
  <c r="P266" i="1"/>
  <c r="AH258" i="1"/>
  <c r="AG258" i="1"/>
  <c r="P258" i="1"/>
  <c r="P250" i="1"/>
  <c r="AH250" i="1"/>
  <c r="AH242" i="1"/>
  <c r="AG242" i="1"/>
  <c r="P242" i="1"/>
  <c r="AH234" i="1"/>
  <c r="AG234" i="1"/>
  <c r="P234" i="1"/>
  <c r="AG226" i="1"/>
  <c r="P226" i="1"/>
  <c r="AH218" i="1"/>
  <c r="AG218" i="1"/>
  <c r="P218" i="1"/>
  <c r="AH210" i="1"/>
  <c r="AG210" i="1"/>
  <c r="AH202" i="1"/>
  <c r="AG202" i="1"/>
  <c r="P202" i="1"/>
  <c r="AH194" i="1"/>
  <c r="AG194" i="1"/>
  <c r="P194" i="1"/>
  <c r="P186" i="1"/>
  <c r="AH186" i="1"/>
  <c r="AH178" i="1"/>
  <c r="AG178" i="1"/>
  <c r="AI178" i="1" s="1"/>
  <c r="P178" i="1"/>
  <c r="AH170" i="1"/>
  <c r="AG170" i="1"/>
  <c r="P170" i="1"/>
  <c r="AG162" i="1"/>
  <c r="AH154" i="1"/>
  <c r="AG154" i="1"/>
  <c r="P154" i="1"/>
  <c r="AH146" i="1"/>
  <c r="AG146" i="1"/>
  <c r="AH138" i="1"/>
  <c r="AJ138" i="1" s="1"/>
  <c r="AG138" i="1"/>
  <c r="P138" i="1"/>
  <c r="AH130" i="1"/>
  <c r="AG130" i="1"/>
  <c r="P130" i="1"/>
  <c r="P122" i="1"/>
  <c r="AH122" i="1"/>
  <c r="AH114" i="1"/>
  <c r="AG114" i="1"/>
  <c r="P114" i="1"/>
  <c r="AH106" i="1"/>
  <c r="AG106" i="1"/>
  <c r="P106" i="1"/>
  <c r="AG98" i="1"/>
  <c r="P98" i="1"/>
  <c r="AH90" i="1"/>
  <c r="AG90" i="1"/>
  <c r="P90" i="1"/>
  <c r="AH82" i="1"/>
  <c r="AG82" i="1"/>
  <c r="AH74" i="1"/>
  <c r="AG74" i="1"/>
  <c r="P74" i="1"/>
  <c r="AG67" i="1"/>
  <c r="AK67" i="1" s="1"/>
  <c r="AH43" i="1"/>
  <c r="AJ43" i="1" s="1"/>
  <c r="AG36" i="1"/>
  <c r="AK36" i="1" s="1"/>
  <c r="P26" i="1"/>
  <c r="AH18" i="1"/>
  <c r="P65" i="1"/>
  <c r="P49" i="1"/>
  <c r="AH17" i="1"/>
  <c r="AJ17" i="1" s="1"/>
  <c r="Q56" i="1"/>
  <c r="P7" i="1"/>
  <c r="AH60" i="1"/>
  <c r="AJ60" i="1" s="1"/>
  <c r="Q31" i="1"/>
  <c r="AH21" i="1"/>
  <c r="AH1475" i="1"/>
  <c r="AG1139" i="1"/>
  <c r="AG1394" i="1"/>
  <c r="AG1266" i="1"/>
  <c r="AG882" i="1"/>
  <c r="AI882" i="1" s="1"/>
  <c r="AG754" i="1"/>
  <c r="Q51" i="1"/>
  <c r="AK1314" i="1"/>
  <c r="AI1314" i="1"/>
  <c r="AJ418" i="1"/>
  <c r="R1233" i="1"/>
  <c r="AK465" i="1"/>
  <c r="AI465" i="1"/>
  <c r="AL960" i="1"/>
  <c r="AJ960" i="1"/>
  <c r="AH1466" i="1"/>
  <c r="AG1466" i="1"/>
  <c r="AI1466" i="1" s="1"/>
  <c r="P1466" i="1"/>
  <c r="P1426" i="1"/>
  <c r="AH1426" i="1"/>
  <c r="AH1386" i="1"/>
  <c r="AG1386" i="1"/>
  <c r="P1386" i="1"/>
  <c r="P1362" i="1"/>
  <c r="AH1362" i="1"/>
  <c r="P1330" i="1"/>
  <c r="AH1330" i="1"/>
  <c r="AH1306" i="1"/>
  <c r="AG1306" i="1"/>
  <c r="P1306" i="1"/>
  <c r="AH1290" i="1"/>
  <c r="AG1290" i="1"/>
  <c r="P1290" i="1"/>
  <c r="AH1274" i="1"/>
  <c r="AG1274" i="1"/>
  <c r="P1274" i="1"/>
  <c r="AH1258" i="1"/>
  <c r="AG1258" i="1"/>
  <c r="P1258" i="1"/>
  <c r="AH1242" i="1"/>
  <c r="AG1242" i="1"/>
  <c r="P1242" i="1"/>
  <c r="AH1226" i="1"/>
  <c r="AG1226" i="1"/>
  <c r="P1226" i="1"/>
  <c r="AH1210" i="1"/>
  <c r="AG1210" i="1"/>
  <c r="AI1210" i="1" s="1"/>
  <c r="P1210" i="1"/>
  <c r="AH1194" i="1"/>
  <c r="AG1194" i="1"/>
  <c r="P1194" i="1"/>
  <c r="P1186" i="1"/>
  <c r="AH1186" i="1"/>
  <c r="AJ1186" i="1" s="1"/>
  <c r="P1170" i="1"/>
  <c r="AH1170" i="1"/>
  <c r="P1154" i="1"/>
  <c r="AH1154" i="1"/>
  <c r="P1138" i="1"/>
  <c r="AH1138" i="1"/>
  <c r="P1122" i="1"/>
  <c r="AH1122" i="1"/>
  <c r="P1106" i="1"/>
  <c r="AH1106" i="1"/>
  <c r="P1090" i="1"/>
  <c r="AH1090" i="1"/>
  <c r="P1074" i="1"/>
  <c r="AH1074" i="1"/>
  <c r="AH1050" i="1"/>
  <c r="AG1050" i="1"/>
  <c r="P1050" i="1"/>
  <c r="P1010" i="1"/>
  <c r="AH1010" i="1"/>
  <c r="AH1481" i="1"/>
  <c r="AG1481" i="1"/>
  <c r="P1481" i="1"/>
  <c r="AH1473" i="1"/>
  <c r="AG1473" i="1"/>
  <c r="AH1465" i="1"/>
  <c r="AG1465" i="1"/>
  <c r="P1465" i="1"/>
  <c r="AH1457" i="1"/>
  <c r="AG1457" i="1"/>
  <c r="AH1449" i="1"/>
  <c r="AG1449" i="1"/>
  <c r="AI1449" i="1" s="1"/>
  <c r="P1449" i="1"/>
  <c r="AH1441" i="1"/>
  <c r="AG1441" i="1"/>
  <c r="AH1433" i="1"/>
  <c r="AG1433" i="1"/>
  <c r="P1433" i="1"/>
  <c r="AH1425" i="1"/>
  <c r="AG1425" i="1"/>
  <c r="AH1417" i="1"/>
  <c r="AG1417" i="1"/>
  <c r="P1417" i="1"/>
  <c r="AH1409" i="1"/>
  <c r="AG1409" i="1"/>
  <c r="AH1401" i="1"/>
  <c r="AG1401" i="1"/>
  <c r="AI1401" i="1" s="1"/>
  <c r="P1401" i="1"/>
  <c r="AH1393" i="1"/>
  <c r="AG1393" i="1"/>
  <c r="AH1385" i="1"/>
  <c r="AG1385" i="1"/>
  <c r="P1385" i="1"/>
  <c r="AH1377" i="1"/>
  <c r="AG1377" i="1"/>
  <c r="AH1369" i="1"/>
  <c r="AG1369" i="1"/>
  <c r="P1369" i="1"/>
  <c r="AH1361" i="1"/>
  <c r="AG1361" i="1"/>
  <c r="AH1353" i="1"/>
  <c r="AG1353" i="1"/>
  <c r="P1353" i="1"/>
  <c r="AH1345" i="1"/>
  <c r="AG1345" i="1"/>
  <c r="AH1337" i="1"/>
  <c r="AJ1337" i="1" s="1"/>
  <c r="AG1337" i="1"/>
  <c r="P1337" i="1"/>
  <c r="AH1329" i="1"/>
  <c r="AG1329" i="1"/>
  <c r="AH1321" i="1"/>
  <c r="AG1321" i="1"/>
  <c r="P1321" i="1"/>
  <c r="AH1313" i="1"/>
  <c r="AG1313" i="1"/>
  <c r="AH1305" i="1"/>
  <c r="AJ1305" i="1" s="1"/>
  <c r="AG1305" i="1"/>
  <c r="P1305" i="1"/>
  <c r="AH1297" i="1"/>
  <c r="AG1297" i="1"/>
  <c r="AH1289" i="1"/>
  <c r="AG1289" i="1"/>
  <c r="P1289" i="1"/>
  <c r="AH1281" i="1"/>
  <c r="AG1281" i="1"/>
  <c r="AH1273" i="1"/>
  <c r="AG1273" i="1"/>
  <c r="P1273" i="1"/>
  <c r="AH1265" i="1"/>
  <c r="AG1265" i="1"/>
  <c r="AH1257" i="1"/>
  <c r="AG1257" i="1"/>
  <c r="P1257" i="1"/>
  <c r="AH1249" i="1"/>
  <c r="AG1249" i="1"/>
  <c r="AH1241" i="1"/>
  <c r="AG1241" i="1"/>
  <c r="P1241" i="1"/>
  <c r="AH1233" i="1"/>
  <c r="AG1233" i="1"/>
  <c r="AI1233" i="1" s="1"/>
  <c r="AH1225" i="1"/>
  <c r="AG1225" i="1"/>
  <c r="P1225" i="1"/>
  <c r="AH1217" i="1"/>
  <c r="AG1217" i="1"/>
  <c r="AI1217" i="1" s="1"/>
  <c r="AH1209" i="1"/>
  <c r="AG1209" i="1"/>
  <c r="P1209" i="1"/>
  <c r="AH1201" i="1"/>
  <c r="AG1201" i="1"/>
  <c r="AH1193" i="1"/>
  <c r="AG1193" i="1"/>
  <c r="P1193" i="1"/>
  <c r="AH1185" i="1"/>
  <c r="AG1185" i="1"/>
  <c r="AH1177" i="1"/>
  <c r="AG1177" i="1"/>
  <c r="P1177" i="1"/>
  <c r="AH1169" i="1"/>
  <c r="AG1169" i="1"/>
  <c r="AI1169" i="1" s="1"/>
  <c r="AH1161" i="1"/>
  <c r="AG1161" i="1"/>
  <c r="P1161" i="1"/>
  <c r="AH1153" i="1"/>
  <c r="AG1153" i="1"/>
  <c r="AH1145" i="1"/>
  <c r="AG1145" i="1"/>
  <c r="P1145" i="1"/>
  <c r="AH1137" i="1"/>
  <c r="AG1137" i="1"/>
  <c r="AH1129" i="1"/>
  <c r="AG1129" i="1"/>
  <c r="AI1129" i="1" s="1"/>
  <c r="P1129" i="1"/>
  <c r="AH1121" i="1"/>
  <c r="AG1121" i="1"/>
  <c r="AH1113" i="1"/>
  <c r="AG1113" i="1"/>
  <c r="AI1113" i="1" s="1"/>
  <c r="P1113" i="1"/>
  <c r="AH1105" i="1"/>
  <c r="AG1105" i="1"/>
  <c r="AH1097" i="1"/>
  <c r="AG1097" i="1"/>
  <c r="P1097" i="1"/>
  <c r="AH1089" i="1"/>
  <c r="AG1089" i="1"/>
  <c r="AH1081" i="1"/>
  <c r="AG1081" i="1"/>
  <c r="P1081" i="1"/>
  <c r="AH1073" i="1"/>
  <c r="AG1073" i="1"/>
  <c r="AH1065" i="1"/>
  <c r="AG1065" i="1"/>
  <c r="P1065" i="1"/>
  <c r="AH1057" i="1"/>
  <c r="AG1057" i="1"/>
  <c r="AH1049" i="1"/>
  <c r="AG1049" i="1"/>
  <c r="P1049" i="1"/>
  <c r="AH1041" i="1"/>
  <c r="AG1041" i="1"/>
  <c r="AH1033" i="1"/>
  <c r="AG1033" i="1"/>
  <c r="P1033" i="1"/>
  <c r="AH1025" i="1"/>
  <c r="AG1025" i="1"/>
  <c r="AH1017" i="1"/>
  <c r="AG1017" i="1"/>
  <c r="P1017" i="1"/>
  <c r="AH1009" i="1"/>
  <c r="AG1009" i="1"/>
  <c r="AH1001" i="1"/>
  <c r="AG1001" i="1"/>
  <c r="P1001" i="1"/>
  <c r="AH993" i="1"/>
  <c r="AG993" i="1"/>
  <c r="AH985" i="1"/>
  <c r="AG985" i="1"/>
  <c r="P985" i="1"/>
  <c r="AH977" i="1"/>
  <c r="AG977" i="1"/>
  <c r="AH969" i="1"/>
  <c r="AG969" i="1"/>
  <c r="P969" i="1"/>
  <c r="AH961" i="1"/>
  <c r="AG961" i="1"/>
  <c r="AH953" i="1"/>
  <c r="AG953" i="1"/>
  <c r="AI953" i="1" s="1"/>
  <c r="P953" i="1"/>
  <c r="AH945" i="1"/>
  <c r="AG945" i="1"/>
  <c r="AH937" i="1"/>
  <c r="AG937" i="1"/>
  <c r="P937" i="1"/>
  <c r="AH929" i="1"/>
  <c r="AG929" i="1"/>
  <c r="AH921" i="1"/>
  <c r="AG921" i="1"/>
  <c r="P921" i="1"/>
  <c r="AH913" i="1"/>
  <c r="AG913" i="1"/>
  <c r="AH905" i="1"/>
  <c r="AG905" i="1"/>
  <c r="P905" i="1"/>
  <c r="AH897" i="1"/>
  <c r="AG897" i="1"/>
  <c r="AH889" i="1"/>
  <c r="AG889" i="1"/>
  <c r="P889" i="1"/>
  <c r="AH881" i="1"/>
  <c r="AG881" i="1"/>
  <c r="AH873" i="1"/>
  <c r="AG873" i="1"/>
  <c r="P873" i="1"/>
  <c r="AH865" i="1"/>
  <c r="AJ865" i="1" s="1"/>
  <c r="AG865" i="1"/>
  <c r="AH857" i="1"/>
  <c r="AG857" i="1"/>
  <c r="P857" i="1"/>
  <c r="AH849" i="1"/>
  <c r="AG849" i="1"/>
  <c r="AH841" i="1"/>
  <c r="AG841" i="1"/>
  <c r="P841" i="1"/>
  <c r="AH833" i="1"/>
  <c r="AG833" i="1"/>
  <c r="AH825" i="1"/>
  <c r="AG825" i="1"/>
  <c r="P825" i="1"/>
  <c r="AH817" i="1"/>
  <c r="AG817" i="1"/>
  <c r="AH809" i="1"/>
  <c r="AG809" i="1"/>
  <c r="P809" i="1"/>
  <c r="AH801" i="1"/>
  <c r="AG801" i="1"/>
  <c r="AI801" i="1" s="1"/>
  <c r="AH793" i="1"/>
  <c r="AG793" i="1"/>
  <c r="P793" i="1"/>
  <c r="AH785" i="1"/>
  <c r="AG785" i="1"/>
  <c r="AI785" i="1" s="1"/>
  <c r="AH777" i="1"/>
  <c r="AG777" i="1"/>
  <c r="P777" i="1"/>
  <c r="AH769" i="1"/>
  <c r="AG769" i="1"/>
  <c r="AH761" i="1"/>
  <c r="AG761" i="1"/>
  <c r="P761" i="1"/>
  <c r="AH753" i="1"/>
  <c r="AG753" i="1"/>
  <c r="AH745" i="1"/>
  <c r="AG745" i="1"/>
  <c r="P745" i="1"/>
  <c r="AH737" i="1"/>
  <c r="AG737" i="1"/>
  <c r="AH729" i="1"/>
  <c r="AG729" i="1"/>
  <c r="P729" i="1"/>
  <c r="AH721" i="1"/>
  <c r="AG721" i="1"/>
  <c r="AI721" i="1" s="1"/>
  <c r="AH713" i="1"/>
  <c r="AG713" i="1"/>
  <c r="AI713" i="1" s="1"/>
  <c r="P713" i="1"/>
  <c r="AH705" i="1"/>
  <c r="AG705" i="1"/>
  <c r="AH697" i="1"/>
  <c r="AG697" i="1"/>
  <c r="P697" i="1"/>
  <c r="AH689" i="1"/>
  <c r="AG689" i="1"/>
  <c r="AH681" i="1"/>
  <c r="AG681" i="1"/>
  <c r="P681" i="1"/>
  <c r="AH673" i="1"/>
  <c r="AG673" i="1"/>
  <c r="AH665" i="1"/>
  <c r="AG665" i="1"/>
  <c r="P665" i="1"/>
  <c r="AH657" i="1"/>
  <c r="AG657" i="1"/>
  <c r="P657" i="1"/>
  <c r="AG649" i="1"/>
  <c r="P649" i="1"/>
  <c r="AH641" i="1"/>
  <c r="AJ641" i="1" s="1"/>
  <c r="AG641" i="1"/>
  <c r="P641" i="1"/>
  <c r="AG633" i="1"/>
  <c r="AH633" i="1"/>
  <c r="AG625" i="1"/>
  <c r="AH625" i="1"/>
  <c r="P625" i="1"/>
  <c r="AG617" i="1"/>
  <c r="AH617" i="1"/>
  <c r="P617" i="1"/>
  <c r="P609" i="1"/>
  <c r="AG609" i="1"/>
  <c r="AG601" i="1"/>
  <c r="AH601" i="1"/>
  <c r="P601" i="1"/>
  <c r="AH593" i="1"/>
  <c r="AG593" i="1"/>
  <c r="P593" i="1"/>
  <c r="AG585" i="1"/>
  <c r="P585" i="1"/>
  <c r="AH577" i="1"/>
  <c r="AG577" i="1"/>
  <c r="P577" i="1"/>
  <c r="AG569" i="1"/>
  <c r="AI569" i="1" s="1"/>
  <c r="AH569" i="1"/>
  <c r="AG561" i="1"/>
  <c r="AH561" i="1"/>
  <c r="P561" i="1"/>
  <c r="AH553" i="1"/>
  <c r="AG553" i="1"/>
  <c r="P553" i="1"/>
  <c r="P545" i="1"/>
  <c r="AH545" i="1"/>
  <c r="AG537" i="1"/>
  <c r="AH537" i="1"/>
  <c r="P537" i="1"/>
  <c r="AG529" i="1"/>
  <c r="AI529" i="1" s="1"/>
  <c r="AH529" i="1"/>
  <c r="P529" i="1"/>
  <c r="AG521" i="1"/>
  <c r="P521" i="1"/>
  <c r="AH513" i="1"/>
  <c r="AG513" i="1"/>
  <c r="P513" i="1"/>
  <c r="AG505" i="1"/>
  <c r="AH505" i="1"/>
  <c r="AG497" i="1"/>
  <c r="AH497" i="1"/>
  <c r="P497" i="1"/>
  <c r="AG489" i="1"/>
  <c r="AI489" i="1" s="1"/>
  <c r="AH489" i="1"/>
  <c r="P489" i="1"/>
  <c r="AH481" i="1"/>
  <c r="P481" i="1"/>
  <c r="AG473" i="1"/>
  <c r="AH473" i="1"/>
  <c r="P473" i="1"/>
  <c r="AH465" i="1"/>
  <c r="P465" i="1"/>
  <c r="AG457" i="1"/>
  <c r="AH457" i="1"/>
  <c r="P457" i="1"/>
  <c r="P449" i="1"/>
  <c r="AH449" i="1"/>
  <c r="AG441" i="1"/>
  <c r="AH441" i="1"/>
  <c r="P441" i="1"/>
  <c r="AG433" i="1"/>
  <c r="AH433" i="1"/>
  <c r="P433" i="1"/>
  <c r="AG425" i="1"/>
  <c r="AH425" i="1"/>
  <c r="P425" i="1"/>
  <c r="AG417" i="1"/>
  <c r="AH417" i="1"/>
  <c r="P417" i="1"/>
  <c r="AG409" i="1"/>
  <c r="AI409" i="1" s="1"/>
  <c r="P409" i="1"/>
  <c r="AG401" i="1"/>
  <c r="AH401" i="1"/>
  <c r="P401" i="1"/>
  <c r="P393" i="1"/>
  <c r="AH393" i="1"/>
  <c r="P385" i="1"/>
  <c r="AG385" i="1"/>
  <c r="AH385" i="1"/>
  <c r="AH377" i="1"/>
  <c r="AG377" i="1"/>
  <c r="AG369" i="1"/>
  <c r="AH369" i="1"/>
  <c r="P369" i="1"/>
  <c r="AG361" i="1"/>
  <c r="AH361" i="1"/>
  <c r="P361" i="1"/>
  <c r="AH353" i="1"/>
  <c r="P353" i="1"/>
  <c r="AG345" i="1"/>
  <c r="AH345" i="1"/>
  <c r="P345" i="1"/>
  <c r="AH337" i="1"/>
  <c r="P337" i="1"/>
  <c r="AH329" i="1"/>
  <c r="AG329" i="1"/>
  <c r="P329" i="1"/>
  <c r="P321" i="1"/>
  <c r="AH321" i="1"/>
  <c r="AH313" i="1"/>
  <c r="AG313" i="1"/>
  <c r="P313" i="1"/>
  <c r="AH305" i="1"/>
  <c r="AG305" i="1"/>
  <c r="P305" i="1"/>
  <c r="AG297" i="1"/>
  <c r="AH297" i="1"/>
  <c r="P297" i="1"/>
  <c r="AH289" i="1"/>
  <c r="AJ289" i="1" s="1"/>
  <c r="AG289" i="1"/>
  <c r="P289" i="1"/>
  <c r="AG281" i="1"/>
  <c r="P281" i="1"/>
  <c r="AH273" i="1"/>
  <c r="AG273" i="1"/>
  <c r="P273" i="1"/>
  <c r="P265" i="1"/>
  <c r="AH265" i="1"/>
  <c r="P257" i="1"/>
  <c r="AH257" i="1"/>
  <c r="AG257" i="1"/>
  <c r="AH249" i="1"/>
  <c r="AG249" i="1"/>
  <c r="AH241" i="1"/>
  <c r="AG241" i="1"/>
  <c r="P241" i="1"/>
  <c r="AG233" i="1"/>
  <c r="AH233" i="1"/>
  <c r="P233" i="1"/>
  <c r="AG225" i="1"/>
  <c r="AI225" i="1" s="1"/>
  <c r="P225" i="1"/>
  <c r="AH217" i="1"/>
  <c r="AG217" i="1"/>
  <c r="P217" i="1"/>
  <c r="AH209" i="1"/>
  <c r="P209" i="1"/>
  <c r="AH201" i="1"/>
  <c r="AG201" i="1"/>
  <c r="P201" i="1"/>
  <c r="P193" i="1"/>
  <c r="AH193" i="1"/>
  <c r="AH185" i="1"/>
  <c r="AG185" i="1"/>
  <c r="P185" i="1"/>
  <c r="AH177" i="1"/>
  <c r="AG177" i="1"/>
  <c r="P177" i="1"/>
  <c r="AG169" i="1"/>
  <c r="AH169" i="1"/>
  <c r="P169" i="1"/>
  <c r="AH161" i="1"/>
  <c r="AG161" i="1"/>
  <c r="P161" i="1"/>
  <c r="AG153" i="1"/>
  <c r="P153" i="1"/>
  <c r="AH145" i="1"/>
  <c r="AG145" i="1"/>
  <c r="P145" i="1"/>
  <c r="P137" i="1"/>
  <c r="AH137" i="1"/>
  <c r="P129" i="1"/>
  <c r="AH129" i="1"/>
  <c r="AJ129" i="1" s="1"/>
  <c r="AG129" i="1"/>
  <c r="AH121" i="1"/>
  <c r="AG121" i="1"/>
  <c r="AH113" i="1"/>
  <c r="AG113" i="1"/>
  <c r="P113" i="1"/>
  <c r="AG105" i="1"/>
  <c r="AH105" i="1"/>
  <c r="P105" i="1"/>
  <c r="AG97" i="1"/>
  <c r="P97" i="1"/>
  <c r="AH89" i="1"/>
  <c r="AG89" i="1"/>
  <c r="P89" i="1"/>
  <c r="AH81" i="1"/>
  <c r="P81" i="1"/>
  <c r="AH73" i="1"/>
  <c r="AG73" i="1"/>
  <c r="P73" i="1"/>
  <c r="AH67" i="1"/>
  <c r="AJ67" i="1" s="1"/>
  <c r="AG27" i="1"/>
  <c r="AI27" i="1" s="1"/>
  <c r="P11" i="1"/>
  <c r="AH36" i="1"/>
  <c r="AL36" i="1" s="1"/>
  <c r="AH58" i="1"/>
  <c r="AL58" i="1" s="1"/>
  <c r="AG42" i="1"/>
  <c r="AG65" i="1"/>
  <c r="AI65" i="1" s="1"/>
  <c r="AG49" i="1"/>
  <c r="AG56" i="1"/>
  <c r="AI56" i="1" s="1"/>
  <c r="AG24" i="1"/>
  <c r="AK24" i="1" s="1"/>
  <c r="Q7" i="1"/>
  <c r="Q63" i="1"/>
  <c r="AG31" i="1"/>
  <c r="AI31" i="1" s="1"/>
  <c r="AG15" i="1"/>
  <c r="AK15" i="1" s="1"/>
  <c r="AG20" i="1"/>
  <c r="AI20" i="1" s="1"/>
  <c r="Q46" i="1"/>
  <c r="P13" i="1"/>
  <c r="AG1347" i="1"/>
  <c r="AG1091" i="1"/>
  <c r="AG1474" i="1"/>
  <c r="AG1218" i="1"/>
  <c r="AG1090" i="1"/>
  <c r="AG962" i="1"/>
  <c r="AG834" i="1"/>
  <c r="AG706" i="1"/>
  <c r="P1393" i="1"/>
  <c r="P1265" i="1"/>
  <c r="P1137" i="1"/>
  <c r="P1009" i="1"/>
  <c r="P881" i="1"/>
  <c r="P753" i="1"/>
  <c r="AH585" i="1"/>
  <c r="AH409" i="1"/>
  <c r="AG321" i="1"/>
  <c r="AH97" i="1"/>
  <c r="AH1467" i="1"/>
  <c r="AG1467" i="1"/>
  <c r="P1467" i="1"/>
  <c r="P1411" i="1"/>
  <c r="AH1411" i="1"/>
  <c r="P1331" i="1"/>
  <c r="AH1331" i="1"/>
  <c r="AJ1331" i="1" s="1"/>
  <c r="P1283" i="1"/>
  <c r="AH1283" i="1"/>
  <c r="AH1227" i="1"/>
  <c r="AG1227" i="1"/>
  <c r="P1227" i="1"/>
  <c r="P1155" i="1"/>
  <c r="AH1155" i="1"/>
  <c r="AH1099" i="1"/>
  <c r="AG1099" i="1"/>
  <c r="P1099" i="1"/>
  <c r="AH1051" i="1"/>
  <c r="AG1051" i="1"/>
  <c r="P1051" i="1"/>
  <c r="AH1003" i="1"/>
  <c r="AG1003" i="1"/>
  <c r="P1003" i="1"/>
  <c r="AH923" i="1"/>
  <c r="AG923" i="1"/>
  <c r="P923" i="1"/>
  <c r="P851" i="1"/>
  <c r="AH851" i="1"/>
  <c r="P787" i="1"/>
  <c r="AH787" i="1"/>
  <c r="P739" i="1"/>
  <c r="AH739" i="1"/>
  <c r="AH659" i="1"/>
  <c r="AG659" i="1"/>
  <c r="AG611" i="1"/>
  <c r="P611" i="1"/>
  <c r="AH563" i="1"/>
  <c r="AG563" i="1"/>
  <c r="P563" i="1"/>
  <c r="P507" i="1"/>
  <c r="AG507" i="1"/>
  <c r="AI507" i="1" s="1"/>
  <c r="AG459" i="1"/>
  <c r="AH459" i="1"/>
  <c r="AJ459" i="1" s="1"/>
  <c r="P459" i="1"/>
  <c r="AH395" i="1"/>
  <c r="AG395" i="1"/>
  <c r="P395" i="1"/>
  <c r="AG347" i="1"/>
  <c r="AH347" i="1"/>
  <c r="P347" i="1"/>
  <c r="AG299" i="1"/>
  <c r="AH299" i="1"/>
  <c r="P299" i="1"/>
  <c r="AH243" i="1"/>
  <c r="AG243" i="1"/>
  <c r="P243" i="1"/>
  <c r="P187" i="1"/>
  <c r="AH187" i="1"/>
  <c r="AH131" i="1"/>
  <c r="AJ131" i="1" s="1"/>
  <c r="AG131" i="1"/>
  <c r="P131" i="1"/>
  <c r="AH75" i="1"/>
  <c r="AG75" i="1"/>
  <c r="P75" i="1"/>
  <c r="AG43" i="1"/>
  <c r="AI43" i="1" s="1"/>
  <c r="AK674" i="1"/>
  <c r="AI674" i="1"/>
  <c r="AH1482" i="1"/>
  <c r="AG1482" i="1"/>
  <c r="P1482" i="1"/>
  <c r="P1442" i="1"/>
  <c r="AH1442" i="1"/>
  <c r="AH1402" i="1"/>
  <c r="AG1402" i="1"/>
  <c r="P1402" i="1"/>
  <c r="AH1338" i="1"/>
  <c r="AG1338" i="1"/>
  <c r="P1338" i="1"/>
  <c r="AH1464" i="1"/>
  <c r="AG1464" i="1"/>
  <c r="P1464" i="1"/>
  <c r="P1440" i="1"/>
  <c r="AH1440" i="1"/>
  <c r="AG1440" i="1"/>
  <c r="AH1416" i="1"/>
  <c r="AG1416" i="1"/>
  <c r="P1416" i="1"/>
  <c r="P1392" i="1"/>
  <c r="AG1392" i="1"/>
  <c r="P1376" i="1"/>
  <c r="AH1376" i="1"/>
  <c r="AG1376" i="1"/>
  <c r="AH1352" i="1"/>
  <c r="AG1352" i="1"/>
  <c r="P1352" i="1"/>
  <c r="P1344" i="1"/>
  <c r="AH1344" i="1"/>
  <c r="AG1344" i="1"/>
  <c r="AH1336" i="1"/>
  <c r="P1336" i="1"/>
  <c r="AG1336" i="1"/>
  <c r="P1328" i="1"/>
  <c r="AH1328" i="1"/>
  <c r="AG1328" i="1"/>
  <c r="AH1320" i="1"/>
  <c r="P1320" i="1"/>
  <c r="AG1320" i="1"/>
  <c r="P1312" i="1"/>
  <c r="AH1312" i="1"/>
  <c r="AG1312" i="1"/>
  <c r="AH1304" i="1"/>
  <c r="P1304" i="1"/>
  <c r="AG1304" i="1"/>
  <c r="P1296" i="1"/>
  <c r="AH1296" i="1"/>
  <c r="AH1288" i="1"/>
  <c r="P1288" i="1"/>
  <c r="AG1288" i="1"/>
  <c r="P1280" i="1"/>
  <c r="AH1280" i="1"/>
  <c r="AG1280" i="1"/>
  <c r="AH1272" i="1"/>
  <c r="P1272" i="1"/>
  <c r="P1264" i="1"/>
  <c r="AH1264" i="1"/>
  <c r="AG1264" i="1"/>
  <c r="AH1256" i="1"/>
  <c r="P1256" i="1"/>
  <c r="AG1256" i="1"/>
  <c r="P1248" i="1"/>
  <c r="AG1248" i="1"/>
  <c r="AI1248" i="1" s="1"/>
  <c r="AH1240" i="1"/>
  <c r="P1240" i="1"/>
  <c r="AG1240" i="1"/>
  <c r="P1232" i="1"/>
  <c r="AH1232" i="1"/>
  <c r="AG1232" i="1"/>
  <c r="AH1224" i="1"/>
  <c r="P1224" i="1"/>
  <c r="AG1224" i="1"/>
  <c r="P1216" i="1"/>
  <c r="AH1216" i="1"/>
  <c r="AJ1216" i="1" s="1"/>
  <c r="AG1216" i="1"/>
  <c r="AH1208" i="1"/>
  <c r="P1208" i="1"/>
  <c r="AG1208" i="1"/>
  <c r="P1200" i="1"/>
  <c r="AH1200" i="1"/>
  <c r="AG1200" i="1"/>
  <c r="AH1192" i="1"/>
  <c r="P1192" i="1"/>
  <c r="AG1192" i="1"/>
  <c r="P1184" i="1"/>
  <c r="AH1184" i="1"/>
  <c r="AG1184" i="1"/>
  <c r="AH1176" i="1"/>
  <c r="P1176" i="1"/>
  <c r="AG1176" i="1"/>
  <c r="P1168" i="1"/>
  <c r="AH1168" i="1"/>
  <c r="AH1160" i="1"/>
  <c r="P1160" i="1"/>
  <c r="AG1160" i="1"/>
  <c r="P1152" i="1"/>
  <c r="AH1152" i="1"/>
  <c r="AG1152" i="1"/>
  <c r="AH1144" i="1"/>
  <c r="P1144" i="1"/>
  <c r="P1136" i="1"/>
  <c r="AH1136" i="1"/>
  <c r="AG1136" i="1"/>
  <c r="AH1128" i="1"/>
  <c r="P1128" i="1"/>
  <c r="AG1128" i="1"/>
  <c r="AI1128" i="1" s="1"/>
  <c r="P1120" i="1"/>
  <c r="AG1120" i="1"/>
  <c r="AH1112" i="1"/>
  <c r="AJ1112" i="1" s="1"/>
  <c r="P1112" i="1"/>
  <c r="AG1112" i="1"/>
  <c r="P1104" i="1"/>
  <c r="AH1104" i="1"/>
  <c r="AG1104" i="1"/>
  <c r="AH1096" i="1"/>
  <c r="P1096" i="1"/>
  <c r="AG1096" i="1"/>
  <c r="P1088" i="1"/>
  <c r="AH1088" i="1"/>
  <c r="AG1088" i="1"/>
  <c r="AH1080" i="1"/>
  <c r="P1080" i="1"/>
  <c r="AG1080" i="1"/>
  <c r="P1072" i="1"/>
  <c r="AH1072" i="1"/>
  <c r="AG1072" i="1"/>
  <c r="AH1064" i="1"/>
  <c r="P1064" i="1"/>
  <c r="AG1064" i="1"/>
  <c r="P1056" i="1"/>
  <c r="AH1056" i="1"/>
  <c r="AG1056" i="1"/>
  <c r="AH1048" i="1"/>
  <c r="P1048" i="1"/>
  <c r="AG1048" i="1"/>
  <c r="P1040" i="1"/>
  <c r="AH1040" i="1"/>
  <c r="AH1032" i="1"/>
  <c r="P1032" i="1"/>
  <c r="AG1032" i="1"/>
  <c r="AI1032" i="1" s="1"/>
  <c r="P1024" i="1"/>
  <c r="AH1024" i="1"/>
  <c r="AG1024" i="1"/>
  <c r="AH1016" i="1"/>
  <c r="P1016" i="1"/>
  <c r="P1008" i="1"/>
  <c r="AH1008" i="1"/>
  <c r="AG1008" i="1"/>
  <c r="AH1000" i="1"/>
  <c r="P1000" i="1"/>
  <c r="AG1000" i="1"/>
  <c r="P992" i="1"/>
  <c r="AG992" i="1"/>
  <c r="AH984" i="1"/>
  <c r="P984" i="1"/>
  <c r="AG984" i="1"/>
  <c r="AG976" i="1"/>
  <c r="P976" i="1"/>
  <c r="AH976" i="1"/>
  <c r="AH968" i="1"/>
  <c r="P968" i="1"/>
  <c r="AG968" i="1"/>
  <c r="AG960" i="1"/>
  <c r="AI960" i="1" s="1"/>
  <c r="P960" i="1"/>
  <c r="AH952" i="1"/>
  <c r="P952" i="1"/>
  <c r="AG952" i="1"/>
  <c r="AG944" i="1"/>
  <c r="P944" i="1"/>
  <c r="AH944" i="1"/>
  <c r="AH936" i="1"/>
  <c r="AJ936" i="1" s="1"/>
  <c r="P936" i="1"/>
  <c r="AG936" i="1"/>
  <c r="AG928" i="1"/>
  <c r="P928" i="1"/>
  <c r="AH920" i="1"/>
  <c r="P920" i="1"/>
  <c r="AG920" i="1"/>
  <c r="AG912" i="1"/>
  <c r="P912" i="1"/>
  <c r="AH912" i="1"/>
  <c r="AH904" i="1"/>
  <c r="P904" i="1"/>
  <c r="AG904" i="1"/>
  <c r="AG896" i="1"/>
  <c r="P896" i="1"/>
  <c r="AH888" i="1"/>
  <c r="P888" i="1"/>
  <c r="AG888" i="1"/>
  <c r="AG880" i="1"/>
  <c r="P880" i="1"/>
  <c r="AH880" i="1"/>
  <c r="AH872" i="1"/>
  <c r="P872" i="1"/>
  <c r="AG872" i="1"/>
  <c r="AG864" i="1"/>
  <c r="P864" i="1"/>
  <c r="AH856" i="1"/>
  <c r="P856" i="1"/>
  <c r="AG856" i="1"/>
  <c r="AG848" i="1"/>
  <c r="P848" i="1"/>
  <c r="AH848" i="1"/>
  <c r="AH840" i="1"/>
  <c r="P840" i="1"/>
  <c r="AG840" i="1"/>
  <c r="AG832" i="1"/>
  <c r="AH824" i="1"/>
  <c r="P824" i="1"/>
  <c r="AG824" i="1"/>
  <c r="AG816" i="1"/>
  <c r="P816" i="1"/>
  <c r="AH816" i="1"/>
  <c r="AH808" i="1"/>
  <c r="P808" i="1"/>
  <c r="AG808" i="1"/>
  <c r="AG800" i="1"/>
  <c r="P800" i="1"/>
  <c r="AH792" i="1"/>
  <c r="P792" i="1"/>
  <c r="AG792" i="1"/>
  <c r="AG784" i="1"/>
  <c r="P784" i="1"/>
  <c r="AH784" i="1"/>
  <c r="AH776" i="1"/>
  <c r="P776" i="1"/>
  <c r="AG776" i="1"/>
  <c r="AG768" i="1"/>
  <c r="P768" i="1"/>
  <c r="AH760" i="1"/>
  <c r="P760" i="1"/>
  <c r="AG760" i="1"/>
  <c r="AG752" i="1"/>
  <c r="P752" i="1"/>
  <c r="AH752" i="1"/>
  <c r="AH744" i="1"/>
  <c r="P744" i="1"/>
  <c r="AG744" i="1"/>
  <c r="AG736" i="1"/>
  <c r="P736" i="1"/>
  <c r="AH728" i="1"/>
  <c r="P728" i="1"/>
  <c r="AG728" i="1"/>
  <c r="AG720" i="1"/>
  <c r="P720" i="1"/>
  <c r="AH720" i="1"/>
  <c r="AH712" i="1"/>
  <c r="P712" i="1"/>
  <c r="AG712" i="1"/>
  <c r="AG704" i="1"/>
  <c r="P704" i="1"/>
  <c r="AH696" i="1"/>
  <c r="P696" i="1"/>
  <c r="AG696" i="1"/>
  <c r="AG688" i="1"/>
  <c r="AI688" i="1" s="1"/>
  <c r="P688" i="1"/>
  <c r="AH688" i="1"/>
  <c r="AH680" i="1"/>
  <c r="AJ680" i="1" s="1"/>
  <c r="P680" i="1"/>
  <c r="AG680" i="1"/>
  <c r="AG672" i="1"/>
  <c r="P672" i="1"/>
  <c r="AH664" i="1"/>
  <c r="AG664" i="1"/>
  <c r="P664" i="1"/>
  <c r="P656" i="1"/>
  <c r="AH656" i="1"/>
  <c r="AG656" i="1"/>
  <c r="AH648" i="1"/>
  <c r="P648" i="1"/>
  <c r="AG648" i="1"/>
  <c r="AH640" i="1"/>
  <c r="AG640" i="1"/>
  <c r="AI640" i="1" s="1"/>
  <c r="P640" i="1"/>
  <c r="AH632" i="1"/>
  <c r="AG632" i="1"/>
  <c r="P632" i="1"/>
  <c r="AH624" i="1"/>
  <c r="P624" i="1"/>
  <c r="AG624" i="1"/>
  <c r="AG616" i="1"/>
  <c r="AH616" i="1"/>
  <c r="P616" i="1"/>
  <c r="AG608" i="1"/>
  <c r="AH608" i="1"/>
  <c r="P608" i="1"/>
  <c r="AG600" i="1"/>
  <c r="AH600" i="1"/>
  <c r="P600" i="1"/>
  <c r="P592" i="1"/>
  <c r="AG592" i="1"/>
  <c r="AH592" i="1"/>
  <c r="AH584" i="1"/>
  <c r="P584" i="1"/>
  <c r="AG584" i="1"/>
  <c r="AH576" i="1"/>
  <c r="AG576" i="1"/>
  <c r="AI576" i="1" s="1"/>
  <c r="P576" i="1"/>
  <c r="AH568" i="1"/>
  <c r="AG568" i="1"/>
  <c r="P568" i="1"/>
  <c r="AH560" i="1"/>
  <c r="P560" i="1"/>
  <c r="AG560" i="1"/>
  <c r="P552" i="1"/>
  <c r="AG552" i="1"/>
  <c r="AH552" i="1"/>
  <c r="AH544" i="1"/>
  <c r="AG544" i="1"/>
  <c r="P544" i="1"/>
  <c r="AG536" i="1"/>
  <c r="AH536" i="1"/>
  <c r="P536" i="1"/>
  <c r="P528" i="1"/>
  <c r="AG528" i="1"/>
  <c r="AH528" i="1"/>
  <c r="AG520" i="1"/>
  <c r="P520" i="1"/>
  <c r="AH520" i="1"/>
  <c r="AH512" i="1"/>
  <c r="AG512" i="1"/>
  <c r="P512" i="1"/>
  <c r="AH504" i="1"/>
  <c r="P504" i="1"/>
  <c r="AG504" i="1"/>
  <c r="AH496" i="1"/>
  <c r="P496" i="1"/>
  <c r="AG496" i="1"/>
  <c r="P488" i="1"/>
  <c r="AH488" i="1"/>
  <c r="AG488" i="1"/>
  <c r="AG480" i="1"/>
  <c r="AI480" i="1" s="1"/>
  <c r="AH480" i="1"/>
  <c r="P480" i="1"/>
  <c r="AG472" i="1"/>
  <c r="AI472" i="1" s="1"/>
  <c r="AH472" i="1"/>
  <c r="P472" i="1"/>
  <c r="P464" i="1"/>
  <c r="AH464" i="1"/>
  <c r="AG464" i="1"/>
  <c r="AG456" i="1"/>
  <c r="AH456" i="1"/>
  <c r="P456" i="1"/>
  <c r="AG448" i="1"/>
  <c r="AH448" i="1"/>
  <c r="P448" i="1"/>
  <c r="AH440" i="1"/>
  <c r="P440" i="1"/>
  <c r="AH432" i="1"/>
  <c r="AG432" i="1"/>
  <c r="P432" i="1"/>
  <c r="P424" i="1"/>
  <c r="AH424" i="1"/>
  <c r="AG424" i="1"/>
  <c r="AH416" i="1"/>
  <c r="AG416" i="1"/>
  <c r="P416" i="1"/>
  <c r="AH408" i="1"/>
  <c r="AG408" i="1"/>
  <c r="P408" i="1"/>
  <c r="P400" i="1"/>
  <c r="AH400" i="1"/>
  <c r="AG400" i="1"/>
  <c r="AH392" i="1"/>
  <c r="AJ392" i="1" s="1"/>
  <c r="AG392" i="1"/>
  <c r="P392" i="1"/>
  <c r="AH384" i="1"/>
  <c r="AG384" i="1"/>
  <c r="P384" i="1"/>
  <c r="AG376" i="1"/>
  <c r="P376" i="1"/>
  <c r="AH376" i="1"/>
  <c r="AH368" i="1"/>
  <c r="AG368" i="1"/>
  <c r="P368" i="1"/>
  <c r="P360" i="1"/>
  <c r="AH360" i="1"/>
  <c r="AG360" i="1"/>
  <c r="AH352" i="1"/>
  <c r="AG352" i="1"/>
  <c r="P352" i="1"/>
  <c r="AH344" i="1"/>
  <c r="AG344" i="1"/>
  <c r="P344" i="1"/>
  <c r="P336" i="1"/>
  <c r="AH336" i="1"/>
  <c r="AG336" i="1"/>
  <c r="AH328" i="1"/>
  <c r="AG328" i="1"/>
  <c r="P328" i="1"/>
  <c r="AH320" i="1"/>
  <c r="AG320" i="1"/>
  <c r="P320" i="1"/>
  <c r="AG312" i="1"/>
  <c r="P312" i="1"/>
  <c r="AH304" i="1"/>
  <c r="AG304" i="1"/>
  <c r="P304" i="1"/>
  <c r="P296" i="1"/>
  <c r="AH296" i="1"/>
  <c r="AG296" i="1"/>
  <c r="AH288" i="1"/>
  <c r="AG288" i="1"/>
  <c r="P288" i="1"/>
  <c r="AH280" i="1"/>
  <c r="AG280" i="1"/>
  <c r="P280" i="1"/>
  <c r="P272" i="1"/>
  <c r="AH272" i="1"/>
  <c r="AG272" i="1"/>
  <c r="AH264" i="1"/>
  <c r="AG264" i="1"/>
  <c r="P264" i="1"/>
  <c r="AH256" i="1"/>
  <c r="AG256" i="1"/>
  <c r="P256" i="1"/>
  <c r="AG248" i="1"/>
  <c r="P248" i="1"/>
  <c r="AH248" i="1"/>
  <c r="AH240" i="1"/>
  <c r="AG240" i="1"/>
  <c r="P240" i="1"/>
  <c r="P232" i="1"/>
  <c r="AH232" i="1"/>
  <c r="AG232" i="1"/>
  <c r="AH224" i="1"/>
  <c r="AG224" i="1"/>
  <c r="P224" i="1"/>
  <c r="AH216" i="1"/>
  <c r="AG216" i="1"/>
  <c r="P216" i="1"/>
  <c r="P208" i="1"/>
  <c r="AH208" i="1"/>
  <c r="AG208" i="1"/>
  <c r="AH200" i="1"/>
  <c r="AG200" i="1"/>
  <c r="AI200" i="1" s="1"/>
  <c r="P200" i="1"/>
  <c r="AH192" i="1"/>
  <c r="AJ192" i="1" s="1"/>
  <c r="AG192" i="1"/>
  <c r="P192" i="1"/>
  <c r="AG184" i="1"/>
  <c r="P184" i="1"/>
  <c r="AH176" i="1"/>
  <c r="AG176" i="1"/>
  <c r="P176" i="1"/>
  <c r="P168" i="1"/>
  <c r="AH168" i="1"/>
  <c r="AG168" i="1"/>
  <c r="AH160" i="1"/>
  <c r="AG160" i="1"/>
  <c r="P160" i="1"/>
  <c r="AH152" i="1"/>
  <c r="AG152" i="1"/>
  <c r="AI152" i="1" s="1"/>
  <c r="P152" i="1"/>
  <c r="P144" i="1"/>
  <c r="AH144" i="1"/>
  <c r="AG144" i="1"/>
  <c r="AI144" i="1" s="1"/>
  <c r="AH136" i="1"/>
  <c r="AG136" i="1"/>
  <c r="P136" i="1"/>
  <c r="AH128" i="1"/>
  <c r="AG128" i="1"/>
  <c r="AI128" i="1" s="1"/>
  <c r="P128" i="1"/>
  <c r="AG120" i="1"/>
  <c r="P120" i="1"/>
  <c r="AH120" i="1"/>
  <c r="AH112" i="1"/>
  <c r="AG112" i="1"/>
  <c r="P112" i="1"/>
  <c r="P104" i="1"/>
  <c r="AH104" i="1"/>
  <c r="AG104" i="1"/>
  <c r="AH96" i="1"/>
  <c r="AG96" i="1"/>
  <c r="P96" i="1"/>
  <c r="AH88" i="1"/>
  <c r="AJ88" i="1" s="1"/>
  <c r="AG88" i="1"/>
  <c r="P88" i="1"/>
  <c r="P80" i="1"/>
  <c r="AH80" i="1"/>
  <c r="AG80" i="1"/>
  <c r="AH72" i="1"/>
  <c r="AG72" i="1"/>
  <c r="P72" i="1"/>
  <c r="AK32" i="1"/>
  <c r="AG8" i="1"/>
  <c r="AH8" i="1"/>
  <c r="AJ8" i="1" s="1"/>
  <c r="Q8" i="1"/>
  <c r="AG51" i="1"/>
  <c r="AI51" i="1" s="1"/>
  <c r="P35" i="1"/>
  <c r="AH27" i="1"/>
  <c r="AL27" i="1" s="1"/>
  <c r="AH42" i="1"/>
  <c r="AG26" i="1"/>
  <c r="AK26" i="1" s="1"/>
  <c r="AH65" i="1"/>
  <c r="AJ65" i="1" s="1"/>
  <c r="AH49" i="1"/>
  <c r="AJ49" i="1" s="1"/>
  <c r="AG33" i="1"/>
  <c r="AI33" i="1" s="1"/>
  <c r="AG17" i="1"/>
  <c r="AI17" i="1" s="1"/>
  <c r="AH56" i="1"/>
  <c r="AJ56" i="1" s="1"/>
  <c r="AG40" i="1"/>
  <c r="AK40" i="1" s="1"/>
  <c r="AH24" i="1"/>
  <c r="AL24" i="1" s="1"/>
  <c r="AG7" i="1"/>
  <c r="AG63" i="1"/>
  <c r="AK63" i="1" s="1"/>
  <c r="P47" i="1"/>
  <c r="AH31" i="1"/>
  <c r="AJ31" i="1" s="1"/>
  <c r="AH20" i="1"/>
  <c r="AL20" i="1" s="1"/>
  <c r="AG1171" i="1"/>
  <c r="AG1043" i="1"/>
  <c r="AG787" i="1"/>
  <c r="P659" i="1"/>
  <c r="AG443" i="1"/>
  <c r="AG187" i="1"/>
  <c r="AI187" i="1" s="1"/>
  <c r="AG1426" i="1"/>
  <c r="AG1298" i="1"/>
  <c r="AG1170" i="1"/>
  <c r="AG1042" i="1"/>
  <c r="AG914" i="1"/>
  <c r="AG786" i="1"/>
  <c r="P658" i="1"/>
  <c r="AH570" i="1"/>
  <c r="P530" i="1"/>
  <c r="AG442" i="1"/>
  <c r="P402" i="1"/>
  <c r="AG314" i="1"/>
  <c r="P274" i="1"/>
  <c r="AG186" i="1"/>
  <c r="P146" i="1"/>
  <c r="P1473" i="1"/>
  <c r="P1345" i="1"/>
  <c r="P1217" i="1"/>
  <c r="P1089" i="1"/>
  <c r="P961" i="1"/>
  <c r="P833" i="1"/>
  <c r="P705" i="1"/>
  <c r="AG449" i="1"/>
  <c r="AH225" i="1"/>
  <c r="AG137" i="1"/>
  <c r="AG1040" i="1"/>
  <c r="AH992" i="1"/>
  <c r="AH736" i="1"/>
  <c r="AH1451" i="1"/>
  <c r="AG1451" i="1"/>
  <c r="P1451" i="1"/>
  <c r="AH1403" i="1"/>
  <c r="AG1403" i="1"/>
  <c r="P1403" i="1"/>
  <c r="AH1355" i="1"/>
  <c r="AG1355" i="1"/>
  <c r="P1355" i="1"/>
  <c r="AH1307" i="1"/>
  <c r="AG1307" i="1"/>
  <c r="P1307" i="1"/>
  <c r="P1267" i="1"/>
  <c r="AH1267" i="1"/>
  <c r="P1219" i="1"/>
  <c r="AH1219" i="1"/>
  <c r="AH1179" i="1"/>
  <c r="AG1179" i="1"/>
  <c r="P1179" i="1"/>
  <c r="AH1131" i="1"/>
  <c r="AG1131" i="1"/>
  <c r="P1131" i="1"/>
  <c r="AH1083" i="1"/>
  <c r="AG1083" i="1"/>
  <c r="P1083" i="1"/>
  <c r="AH1035" i="1"/>
  <c r="AG1035" i="1"/>
  <c r="P1035" i="1"/>
  <c r="P995" i="1"/>
  <c r="AH995" i="1"/>
  <c r="AH955" i="1"/>
  <c r="AG955" i="1"/>
  <c r="P955" i="1"/>
  <c r="AH907" i="1"/>
  <c r="AG907" i="1"/>
  <c r="P907" i="1"/>
  <c r="AH875" i="1"/>
  <c r="AG875" i="1"/>
  <c r="P875" i="1"/>
  <c r="P819" i="1"/>
  <c r="AH819" i="1"/>
  <c r="AJ819" i="1" s="1"/>
  <c r="P771" i="1"/>
  <c r="AH771" i="1"/>
  <c r="AJ771" i="1" s="1"/>
  <c r="P723" i="1"/>
  <c r="AH723" i="1"/>
  <c r="AJ723" i="1" s="1"/>
  <c r="AH683" i="1"/>
  <c r="AG683" i="1"/>
  <c r="AI683" i="1" s="1"/>
  <c r="P683" i="1"/>
  <c r="AH643" i="1"/>
  <c r="AG643" i="1"/>
  <c r="P643" i="1"/>
  <c r="AH595" i="1"/>
  <c r="AG595" i="1"/>
  <c r="AH555" i="1"/>
  <c r="AJ555" i="1" s="1"/>
  <c r="AG555" i="1"/>
  <c r="P555" i="1"/>
  <c r="AH515" i="1"/>
  <c r="AG515" i="1"/>
  <c r="P515" i="1"/>
  <c r="AH475" i="1"/>
  <c r="AG475" i="1"/>
  <c r="P475" i="1"/>
  <c r="AH427" i="1"/>
  <c r="AG427" i="1"/>
  <c r="P427" i="1"/>
  <c r="P379" i="1"/>
  <c r="AH379" i="1"/>
  <c r="AG331" i="1"/>
  <c r="AH331" i="1"/>
  <c r="P331" i="1"/>
  <c r="AH291" i="1"/>
  <c r="P291" i="1"/>
  <c r="P251" i="1"/>
  <c r="AH251" i="1"/>
  <c r="AH203" i="1"/>
  <c r="AG203" i="1"/>
  <c r="P203" i="1"/>
  <c r="AH171" i="1"/>
  <c r="AG171" i="1"/>
  <c r="P171" i="1"/>
  <c r="P123" i="1"/>
  <c r="AH123" i="1"/>
  <c r="AH83" i="1"/>
  <c r="AG83" i="1"/>
  <c r="P27" i="1"/>
  <c r="AH19" i="1"/>
  <c r="AJ19" i="1" s="1"/>
  <c r="R977" i="1"/>
  <c r="AH1450" i="1"/>
  <c r="AJ1450" i="1" s="1"/>
  <c r="AG1450" i="1"/>
  <c r="P1450" i="1"/>
  <c r="P1410" i="1"/>
  <c r="AH1410" i="1"/>
  <c r="P1378" i="1"/>
  <c r="AH1378" i="1"/>
  <c r="P1346" i="1"/>
  <c r="AH1346" i="1"/>
  <c r="AH1480" i="1"/>
  <c r="AG1480" i="1"/>
  <c r="P1480" i="1"/>
  <c r="P1456" i="1"/>
  <c r="AG1456" i="1"/>
  <c r="AH1432" i="1"/>
  <c r="AG1432" i="1"/>
  <c r="P1408" i="1"/>
  <c r="AH1408" i="1"/>
  <c r="AG1408" i="1"/>
  <c r="AH1384" i="1"/>
  <c r="AG1384" i="1"/>
  <c r="P1384" i="1"/>
  <c r="P1360" i="1"/>
  <c r="AH1360" i="1"/>
  <c r="AG1360" i="1"/>
  <c r="AG1463" i="1"/>
  <c r="AH1463" i="1"/>
  <c r="P1463" i="1"/>
  <c r="AG1447" i="1"/>
  <c r="AH1447" i="1"/>
  <c r="P1447" i="1"/>
  <c r="AG1431" i="1"/>
  <c r="AH1431" i="1"/>
  <c r="P1431" i="1"/>
  <c r="AG1407" i="1"/>
  <c r="AH1407" i="1"/>
  <c r="P1407" i="1"/>
  <c r="AG1391" i="1"/>
  <c r="AH1391" i="1"/>
  <c r="P1391" i="1"/>
  <c r="AG1375" i="1"/>
  <c r="AH1375" i="1"/>
  <c r="P1375" i="1"/>
  <c r="AG1359" i="1"/>
  <c r="AH1359" i="1"/>
  <c r="P1359" i="1"/>
  <c r="AG1343" i="1"/>
  <c r="AH1343" i="1"/>
  <c r="P1343" i="1"/>
  <c r="AG1327" i="1"/>
  <c r="AH1327" i="1"/>
  <c r="P1327" i="1"/>
  <c r="AG1311" i="1"/>
  <c r="AH1311" i="1"/>
  <c r="P1311" i="1"/>
  <c r="AG1287" i="1"/>
  <c r="AH1287" i="1"/>
  <c r="P1287" i="1"/>
  <c r="AG1271" i="1"/>
  <c r="AH1271" i="1"/>
  <c r="P1271" i="1"/>
  <c r="AG1255" i="1"/>
  <c r="AH1255" i="1"/>
  <c r="P1255" i="1"/>
  <c r="AG1231" i="1"/>
  <c r="AH1231" i="1"/>
  <c r="P1231" i="1"/>
  <c r="AG1215" i="1"/>
  <c r="AH1215" i="1"/>
  <c r="P1215" i="1"/>
  <c r="AG1199" i="1"/>
  <c r="AH1199" i="1"/>
  <c r="P1199" i="1"/>
  <c r="AG1191" i="1"/>
  <c r="AH1191" i="1"/>
  <c r="P1191" i="1"/>
  <c r="AG1183" i="1"/>
  <c r="AH1183" i="1"/>
  <c r="P1183" i="1"/>
  <c r="AG1167" i="1"/>
  <c r="AH1167" i="1"/>
  <c r="AG1159" i="1"/>
  <c r="AH1159" i="1"/>
  <c r="P1159" i="1"/>
  <c r="AG1151" i="1"/>
  <c r="AH1151" i="1"/>
  <c r="P1151" i="1"/>
  <c r="AG1143" i="1"/>
  <c r="AH1143" i="1"/>
  <c r="P1143" i="1"/>
  <c r="AG1135" i="1"/>
  <c r="AH1135" i="1"/>
  <c r="P1135" i="1"/>
  <c r="AG1127" i="1"/>
  <c r="AH1127" i="1"/>
  <c r="P1127" i="1"/>
  <c r="AG1119" i="1"/>
  <c r="AI1119" i="1" s="1"/>
  <c r="AH1119" i="1"/>
  <c r="P1119" i="1"/>
  <c r="AG1111" i="1"/>
  <c r="AI1111" i="1" s="1"/>
  <c r="AH1111" i="1"/>
  <c r="P1111" i="1"/>
  <c r="AG1103" i="1"/>
  <c r="AH1103" i="1"/>
  <c r="P1103" i="1"/>
  <c r="AG1095" i="1"/>
  <c r="AH1095" i="1"/>
  <c r="P1095" i="1"/>
  <c r="AG1087" i="1"/>
  <c r="AH1087" i="1"/>
  <c r="P1087" i="1"/>
  <c r="AG1079" i="1"/>
  <c r="AH1079" i="1"/>
  <c r="P1079" i="1"/>
  <c r="AG1071" i="1"/>
  <c r="AH1071" i="1"/>
  <c r="P1071" i="1"/>
  <c r="AG1063" i="1"/>
  <c r="AH1063" i="1"/>
  <c r="P1063" i="1"/>
  <c r="AG1055" i="1"/>
  <c r="AH1055" i="1"/>
  <c r="P1055" i="1"/>
  <c r="AG1047" i="1"/>
  <c r="AH1047" i="1"/>
  <c r="P1047" i="1"/>
  <c r="AG1039" i="1"/>
  <c r="AH1039" i="1"/>
  <c r="AG1031" i="1"/>
  <c r="AH1031" i="1"/>
  <c r="P1031" i="1"/>
  <c r="AG1023" i="1"/>
  <c r="AH1023" i="1"/>
  <c r="P1023" i="1"/>
  <c r="AG1015" i="1"/>
  <c r="AI1015" i="1" s="1"/>
  <c r="AH1015" i="1"/>
  <c r="P1015" i="1"/>
  <c r="AG1007" i="1"/>
  <c r="AH1007" i="1"/>
  <c r="P1007" i="1"/>
  <c r="AG999" i="1"/>
  <c r="AH999" i="1"/>
  <c r="P999" i="1"/>
  <c r="AG991" i="1"/>
  <c r="AH991" i="1"/>
  <c r="P991" i="1"/>
  <c r="AG983" i="1"/>
  <c r="AH983" i="1"/>
  <c r="P983" i="1"/>
  <c r="AG975" i="1"/>
  <c r="AH975" i="1"/>
  <c r="P975" i="1"/>
  <c r="AG967" i="1"/>
  <c r="AH967" i="1"/>
  <c r="P967" i="1"/>
  <c r="AG959" i="1"/>
  <c r="AH959" i="1"/>
  <c r="P959" i="1"/>
  <c r="AG951" i="1"/>
  <c r="AH951" i="1"/>
  <c r="P951" i="1"/>
  <c r="AG943" i="1"/>
  <c r="AH943" i="1"/>
  <c r="P943" i="1"/>
  <c r="AG935" i="1"/>
  <c r="AH935" i="1"/>
  <c r="P935" i="1"/>
  <c r="AG927" i="1"/>
  <c r="AH927" i="1"/>
  <c r="P927" i="1"/>
  <c r="AG919" i="1"/>
  <c r="AH919" i="1"/>
  <c r="P919" i="1"/>
  <c r="AG911" i="1"/>
  <c r="AH911" i="1"/>
  <c r="AG903" i="1"/>
  <c r="AH903" i="1"/>
  <c r="P903" i="1"/>
  <c r="AG895" i="1"/>
  <c r="AH895" i="1"/>
  <c r="P895" i="1"/>
  <c r="AG887" i="1"/>
  <c r="AH887" i="1"/>
  <c r="P887" i="1"/>
  <c r="AG879" i="1"/>
  <c r="AH879" i="1"/>
  <c r="P879" i="1"/>
  <c r="AG871" i="1"/>
  <c r="AH871" i="1"/>
  <c r="P871" i="1"/>
  <c r="AG863" i="1"/>
  <c r="AI863" i="1" s="1"/>
  <c r="AH863" i="1"/>
  <c r="P863" i="1"/>
  <c r="AG855" i="1"/>
  <c r="AH855" i="1"/>
  <c r="P855" i="1"/>
  <c r="AG847" i="1"/>
  <c r="AH847" i="1"/>
  <c r="AJ847" i="1" s="1"/>
  <c r="P847" i="1"/>
  <c r="AG839" i="1"/>
  <c r="AH839" i="1"/>
  <c r="P839" i="1"/>
  <c r="AG831" i="1"/>
  <c r="AH831" i="1"/>
  <c r="P831" i="1"/>
  <c r="AG823" i="1"/>
  <c r="AH823" i="1"/>
  <c r="P823" i="1"/>
  <c r="AG815" i="1"/>
  <c r="AH815" i="1"/>
  <c r="P815" i="1"/>
  <c r="AG807" i="1"/>
  <c r="AH807" i="1"/>
  <c r="P807" i="1"/>
  <c r="AG799" i="1"/>
  <c r="AH799" i="1"/>
  <c r="P799" i="1"/>
  <c r="AG791" i="1"/>
  <c r="AH791" i="1"/>
  <c r="P791" i="1"/>
  <c r="AG783" i="1"/>
  <c r="AI783" i="1" s="1"/>
  <c r="AH783" i="1"/>
  <c r="AG775" i="1"/>
  <c r="AH775" i="1"/>
  <c r="P775" i="1"/>
  <c r="AG767" i="1"/>
  <c r="AH767" i="1"/>
  <c r="P767" i="1"/>
  <c r="AG759" i="1"/>
  <c r="AH759" i="1"/>
  <c r="P759" i="1"/>
  <c r="AG751" i="1"/>
  <c r="AH751" i="1"/>
  <c r="P751" i="1"/>
  <c r="AG743" i="1"/>
  <c r="AH743" i="1"/>
  <c r="P743" i="1"/>
  <c r="AG735" i="1"/>
  <c r="AH735" i="1"/>
  <c r="P735" i="1"/>
  <c r="AG727" i="1"/>
  <c r="AH727" i="1"/>
  <c r="P727" i="1"/>
  <c r="AG719" i="1"/>
  <c r="AH719" i="1"/>
  <c r="P719" i="1"/>
  <c r="AG711" i="1"/>
  <c r="AI711" i="1" s="1"/>
  <c r="AH711" i="1"/>
  <c r="P711" i="1"/>
  <c r="AG703" i="1"/>
  <c r="AH703" i="1"/>
  <c r="P703" i="1"/>
  <c r="AG695" i="1"/>
  <c r="AH695" i="1"/>
  <c r="P695" i="1"/>
  <c r="AG687" i="1"/>
  <c r="AH687" i="1"/>
  <c r="P687" i="1"/>
  <c r="AG679" i="1"/>
  <c r="AH679" i="1"/>
  <c r="P679" i="1"/>
  <c r="AG671" i="1"/>
  <c r="AH671" i="1"/>
  <c r="P671" i="1"/>
  <c r="AG663" i="1"/>
  <c r="AH663" i="1"/>
  <c r="P663" i="1"/>
  <c r="AG655" i="1"/>
  <c r="AH655" i="1"/>
  <c r="P655" i="1"/>
  <c r="AH647" i="1"/>
  <c r="P647" i="1"/>
  <c r="AG647" i="1"/>
  <c r="AH639" i="1"/>
  <c r="AG639" i="1"/>
  <c r="P639" i="1"/>
  <c r="AG631" i="1"/>
  <c r="AI631" i="1" s="1"/>
  <c r="AH631" i="1"/>
  <c r="P631" i="1"/>
  <c r="AG623" i="1"/>
  <c r="AH623" i="1"/>
  <c r="P623" i="1"/>
  <c r="AG615" i="1"/>
  <c r="AH615" i="1"/>
  <c r="P615" i="1"/>
  <c r="P607" i="1"/>
  <c r="AG607" i="1"/>
  <c r="AH607" i="1"/>
  <c r="AG599" i="1"/>
  <c r="AH599" i="1"/>
  <c r="P599" i="1"/>
  <c r="AG591" i="1"/>
  <c r="AH591" i="1"/>
  <c r="P591" i="1"/>
  <c r="AH583" i="1"/>
  <c r="P583" i="1"/>
  <c r="AG583" i="1"/>
  <c r="AH575" i="1"/>
  <c r="AG575" i="1"/>
  <c r="P575" i="1"/>
  <c r="AH567" i="1"/>
  <c r="AG567" i="1"/>
  <c r="P567" i="1"/>
  <c r="AH559" i="1"/>
  <c r="AG559" i="1"/>
  <c r="AI559" i="1" s="1"/>
  <c r="P559" i="1"/>
  <c r="AH551" i="1"/>
  <c r="AG551" i="1"/>
  <c r="P551" i="1"/>
  <c r="P543" i="1"/>
  <c r="AH543" i="1"/>
  <c r="AG543" i="1"/>
  <c r="AH535" i="1"/>
  <c r="AG535" i="1"/>
  <c r="P535" i="1"/>
  <c r="AH527" i="1"/>
  <c r="AG527" i="1"/>
  <c r="P527" i="1"/>
  <c r="AG519" i="1"/>
  <c r="P519" i="1"/>
  <c r="AH519" i="1"/>
  <c r="AH511" i="1"/>
  <c r="AG511" i="1"/>
  <c r="P511" i="1"/>
  <c r="AH503" i="1"/>
  <c r="AG503" i="1"/>
  <c r="P503" i="1"/>
  <c r="AH495" i="1"/>
  <c r="AG495" i="1"/>
  <c r="P495" i="1"/>
  <c r="AH487" i="1"/>
  <c r="AG487" i="1"/>
  <c r="P487" i="1"/>
  <c r="P479" i="1"/>
  <c r="AH479" i="1"/>
  <c r="AG479" i="1"/>
  <c r="AH471" i="1"/>
  <c r="AG471" i="1"/>
  <c r="P471" i="1"/>
  <c r="AH463" i="1"/>
  <c r="AG463" i="1"/>
  <c r="P463" i="1"/>
  <c r="AG455" i="1"/>
  <c r="P455" i="1"/>
  <c r="AH455" i="1"/>
  <c r="AH447" i="1"/>
  <c r="AG447" i="1"/>
  <c r="P447" i="1"/>
  <c r="AH439" i="1"/>
  <c r="AG439" i="1"/>
  <c r="P439" i="1"/>
  <c r="AH431" i="1"/>
  <c r="AG431" i="1"/>
  <c r="P431" i="1"/>
  <c r="AH423" i="1"/>
  <c r="AG423" i="1"/>
  <c r="P423" i="1"/>
  <c r="P415" i="1"/>
  <c r="AH415" i="1"/>
  <c r="AG415" i="1"/>
  <c r="AH407" i="1"/>
  <c r="AG407" i="1"/>
  <c r="P407" i="1"/>
  <c r="AH399" i="1"/>
  <c r="AG399" i="1"/>
  <c r="P399" i="1"/>
  <c r="AG391" i="1"/>
  <c r="P391" i="1"/>
  <c r="AH391" i="1"/>
  <c r="AH383" i="1"/>
  <c r="AG383" i="1"/>
  <c r="P383" i="1"/>
  <c r="AH375" i="1"/>
  <c r="AG375" i="1"/>
  <c r="AI375" i="1" s="1"/>
  <c r="P375" i="1"/>
  <c r="AH367" i="1"/>
  <c r="AG367" i="1"/>
  <c r="P367" i="1"/>
  <c r="AH359" i="1"/>
  <c r="AG359" i="1"/>
  <c r="P359" i="1"/>
  <c r="P351" i="1"/>
  <c r="AH351" i="1"/>
  <c r="AG351" i="1"/>
  <c r="AH343" i="1"/>
  <c r="AG343" i="1"/>
  <c r="P343" i="1"/>
  <c r="AH335" i="1"/>
  <c r="AG335" i="1"/>
  <c r="P335" i="1"/>
  <c r="AG327" i="1"/>
  <c r="P327" i="1"/>
  <c r="AH327" i="1"/>
  <c r="AJ327" i="1" s="1"/>
  <c r="AH319" i="1"/>
  <c r="AJ319" i="1" s="1"/>
  <c r="AG319" i="1"/>
  <c r="P319" i="1"/>
  <c r="AH311" i="1"/>
  <c r="AG311" i="1"/>
  <c r="P311" i="1"/>
  <c r="AH303" i="1"/>
  <c r="AG303" i="1"/>
  <c r="P303" i="1"/>
  <c r="AH295" i="1"/>
  <c r="AG295" i="1"/>
  <c r="P295" i="1"/>
  <c r="P287" i="1"/>
  <c r="AH287" i="1"/>
  <c r="AG287" i="1"/>
  <c r="AI287" i="1" s="1"/>
  <c r="AH279" i="1"/>
  <c r="AG279" i="1"/>
  <c r="P279" i="1"/>
  <c r="AH271" i="1"/>
  <c r="AG271" i="1"/>
  <c r="P271" i="1"/>
  <c r="AG263" i="1"/>
  <c r="P263" i="1"/>
  <c r="AH263" i="1"/>
  <c r="AH255" i="1"/>
  <c r="AG255" i="1"/>
  <c r="P255" i="1"/>
  <c r="AH247" i="1"/>
  <c r="AG247" i="1"/>
  <c r="AI247" i="1" s="1"/>
  <c r="P247" i="1"/>
  <c r="AH239" i="1"/>
  <c r="AG239" i="1"/>
  <c r="P239" i="1"/>
  <c r="AH231" i="1"/>
  <c r="AG231" i="1"/>
  <c r="P231" i="1"/>
  <c r="P223" i="1"/>
  <c r="AH223" i="1"/>
  <c r="AG223" i="1"/>
  <c r="AH215" i="1"/>
  <c r="AG215" i="1"/>
  <c r="P215" i="1"/>
  <c r="AH207" i="1"/>
  <c r="AG207" i="1"/>
  <c r="P207" i="1"/>
  <c r="AG199" i="1"/>
  <c r="P199" i="1"/>
  <c r="AH199" i="1"/>
  <c r="AH191" i="1"/>
  <c r="AG191" i="1"/>
  <c r="P191" i="1"/>
  <c r="AH183" i="1"/>
  <c r="AG183" i="1"/>
  <c r="P183" i="1"/>
  <c r="AH175" i="1"/>
  <c r="AG175" i="1"/>
  <c r="P175" i="1"/>
  <c r="AH167" i="1"/>
  <c r="AG167" i="1"/>
  <c r="P167" i="1"/>
  <c r="P159" i="1"/>
  <c r="AH159" i="1"/>
  <c r="AG159" i="1"/>
  <c r="AH151" i="1"/>
  <c r="AG151" i="1"/>
  <c r="P151" i="1"/>
  <c r="AH143" i="1"/>
  <c r="AG143" i="1"/>
  <c r="P143" i="1"/>
  <c r="AG135" i="1"/>
  <c r="P135" i="1"/>
  <c r="AH135" i="1"/>
  <c r="AH127" i="1"/>
  <c r="AG127" i="1"/>
  <c r="P127" i="1"/>
  <c r="AH119" i="1"/>
  <c r="AJ119" i="1" s="1"/>
  <c r="AG119" i="1"/>
  <c r="P119" i="1"/>
  <c r="AH111" i="1"/>
  <c r="AG111" i="1"/>
  <c r="P111" i="1"/>
  <c r="AH103" i="1"/>
  <c r="AG103" i="1"/>
  <c r="P103" i="1"/>
  <c r="P95" i="1"/>
  <c r="AH95" i="1"/>
  <c r="AG95" i="1"/>
  <c r="AH87" i="1"/>
  <c r="AG87" i="1"/>
  <c r="AI87" i="1" s="1"/>
  <c r="P87" i="1"/>
  <c r="AH79" i="1"/>
  <c r="AJ79" i="1" s="1"/>
  <c r="AG79" i="1"/>
  <c r="P79" i="1"/>
  <c r="AG71" i="1"/>
  <c r="P71" i="1"/>
  <c r="AH71" i="1"/>
  <c r="AH39" i="1"/>
  <c r="AJ39" i="1" s="1"/>
  <c r="AG39" i="1"/>
  <c r="AI39" i="1" s="1"/>
  <c r="Q19" i="1"/>
  <c r="AG11" i="1"/>
  <c r="AI11" i="1" s="1"/>
  <c r="Q34" i="1"/>
  <c r="AG10" i="1"/>
  <c r="AI10" i="1" s="1"/>
  <c r="AH68" i="1"/>
  <c r="AL68" i="1" s="1"/>
  <c r="AH63" i="1"/>
  <c r="AJ63" i="1" s="1"/>
  <c r="AG47" i="1"/>
  <c r="AI47" i="1" s="1"/>
  <c r="P22" i="1"/>
  <c r="AG1459" i="1"/>
  <c r="AG995" i="1"/>
  <c r="AG739" i="1"/>
  <c r="AH611" i="1"/>
  <c r="AH355" i="1"/>
  <c r="AG1378" i="1"/>
  <c r="AG1250" i="1"/>
  <c r="AG1122" i="1"/>
  <c r="AI1122" i="1" s="1"/>
  <c r="AG994" i="1"/>
  <c r="AG866" i="1"/>
  <c r="AG738" i="1"/>
  <c r="AG610" i="1"/>
  <c r="AH482" i="1"/>
  <c r="AH354" i="1"/>
  <c r="AH226" i="1"/>
  <c r="AH98" i="1"/>
  <c r="P1425" i="1"/>
  <c r="P1297" i="1"/>
  <c r="P1169" i="1"/>
  <c r="P1041" i="1"/>
  <c r="P913" i="1"/>
  <c r="P785" i="1"/>
  <c r="AG353" i="1"/>
  <c r="AG265" i="1"/>
  <c r="AG1144" i="1"/>
  <c r="AH832" i="1"/>
  <c r="AH1435" i="1"/>
  <c r="AG1435" i="1"/>
  <c r="P1435" i="1"/>
  <c r="AH1371" i="1"/>
  <c r="AG1371" i="1"/>
  <c r="P1371" i="1"/>
  <c r="P1315" i="1"/>
  <c r="AH1315" i="1"/>
  <c r="P1235" i="1"/>
  <c r="AH1235" i="1"/>
  <c r="P1187" i="1"/>
  <c r="AH1187" i="1"/>
  <c r="P1107" i="1"/>
  <c r="AH1107" i="1"/>
  <c r="P1059" i="1"/>
  <c r="AH1059" i="1"/>
  <c r="P1011" i="1"/>
  <c r="AH1011" i="1"/>
  <c r="P963" i="1"/>
  <c r="AH963" i="1"/>
  <c r="P915" i="1"/>
  <c r="AH915" i="1"/>
  <c r="AH859" i="1"/>
  <c r="AG859" i="1"/>
  <c r="P859" i="1"/>
  <c r="P803" i="1"/>
  <c r="AH803" i="1"/>
  <c r="AH747" i="1"/>
  <c r="AG747" i="1"/>
  <c r="P747" i="1"/>
  <c r="AH699" i="1"/>
  <c r="AG699" i="1"/>
  <c r="P699" i="1"/>
  <c r="AH651" i="1"/>
  <c r="AG651" i="1"/>
  <c r="P651" i="1"/>
  <c r="AH603" i="1"/>
  <c r="AG603" i="1"/>
  <c r="P603" i="1"/>
  <c r="P571" i="1"/>
  <c r="AG571" i="1"/>
  <c r="AH531" i="1"/>
  <c r="AG531" i="1"/>
  <c r="AH483" i="1"/>
  <c r="P483" i="1"/>
  <c r="AG435" i="1"/>
  <c r="AH435" i="1"/>
  <c r="P435" i="1"/>
  <c r="AG387" i="1"/>
  <c r="AH387" i="1"/>
  <c r="P387" i="1"/>
  <c r="AH339" i="1"/>
  <c r="AG339" i="1"/>
  <c r="AH275" i="1"/>
  <c r="AG275" i="1"/>
  <c r="AG227" i="1"/>
  <c r="P227" i="1"/>
  <c r="AH179" i="1"/>
  <c r="AG179" i="1"/>
  <c r="P179" i="1"/>
  <c r="AH139" i="1"/>
  <c r="AG139" i="1"/>
  <c r="P139" i="1"/>
  <c r="AG99" i="1"/>
  <c r="P99" i="1"/>
  <c r="AH163" i="1"/>
  <c r="AK1442" i="1"/>
  <c r="AI1442" i="1"/>
  <c r="AK802" i="1"/>
  <c r="AI802" i="1"/>
  <c r="R1361" i="1"/>
  <c r="R721" i="1"/>
  <c r="AL153" i="1"/>
  <c r="AJ153" i="1"/>
  <c r="AL1120" i="1"/>
  <c r="AJ1120" i="1"/>
  <c r="Q480" i="1"/>
  <c r="P1458" i="1"/>
  <c r="AH1458" i="1"/>
  <c r="AH1418" i="1"/>
  <c r="AG1418" i="1"/>
  <c r="P1418" i="1"/>
  <c r="AH1370" i="1"/>
  <c r="AG1370" i="1"/>
  <c r="P1370" i="1"/>
  <c r="AH1322" i="1"/>
  <c r="AG1322" i="1"/>
  <c r="P1322" i="1"/>
  <c r="P1472" i="1"/>
  <c r="AH1472" i="1"/>
  <c r="AG1472" i="1"/>
  <c r="AI1472" i="1" s="1"/>
  <c r="AH1448" i="1"/>
  <c r="AG1448" i="1"/>
  <c r="P1448" i="1"/>
  <c r="P1424" i="1"/>
  <c r="AH1424" i="1"/>
  <c r="AG1424" i="1"/>
  <c r="AH1400" i="1"/>
  <c r="AG1400" i="1"/>
  <c r="P1400" i="1"/>
  <c r="AH1368" i="1"/>
  <c r="AG1368" i="1"/>
  <c r="AG1479" i="1"/>
  <c r="AH1479" i="1"/>
  <c r="P1479" i="1"/>
  <c r="AG1471" i="1"/>
  <c r="AH1471" i="1"/>
  <c r="P1471" i="1"/>
  <c r="AG1455" i="1"/>
  <c r="AH1455" i="1"/>
  <c r="P1455" i="1"/>
  <c r="AG1439" i="1"/>
  <c r="AH1439" i="1"/>
  <c r="P1439" i="1"/>
  <c r="AG1423" i="1"/>
  <c r="AH1423" i="1"/>
  <c r="AG1415" i="1"/>
  <c r="AI1415" i="1" s="1"/>
  <c r="AH1415" i="1"/>
  <c r="P1415" i="1"/>
  <c r="AG1399" i="1"/>
  <c r="AH1399" i="1"/>
  <c r="P1399" i="1"/>
  <c r="AG1383" i="1"/>
  <c r="AH1383" i="1"/>
  <c r="P1383" i="1"/>
  <c r="AG1367" i="1"/>
  <c r="AH1367" i="1"/>
  <c r="P1367" i="1"/>
  <c r="AG1351" i="1"/>
  <c r="AI1351" i="1" s="1"/>
  <c r="AH1351" i="1"/>
  <c r="P1351" i="1"/>
  <c r="AG1335" i="1"/>
  <c r="AI1335" i="1" s="1"/>
  <c r="AH1335" i="1"/>
  <c r="P1335" i="1"/>
  <c r="AG1319" i="1"/>
  <c r="AH1319" i="1"/>
  <c r="P1319" i="1"/>
  <c r="AG1303" i="1"/>
  <c r="AH1303" i="1"/>
  <c r="P1303" i="1"/>
  <c r="AG1295" i="1"/>
  <c r="AI1295" i="1" s="1"/>
  <c r="AH1295" i="1"/>
  <c r="AG1279" i="1"/>
  <c r="AI1279" i="1" s="1"/>
  <c r="AH1279" i="1"/>
  <c r="P1279" i="1"/>
  <c r="AG1263" i="1"/>
  <c r="AH1263" i="1"/>
  <c r="P1263" i="1"/>
  <c r="AG1247" i="1"/>
  <c r="AH1247" i="1"/>
  <c r="P1247" i="1"/>
  <c r="AG1239" i="1"/>
  <c r="AH1239" i="1"/>
  <c r="P1239" i="1"/>
  <c r="AG1223" i="1"/>
  <c r="AI1223" i="1" s="1"/>
  <c r="AH1223" i="1"/>
  <c r="P1223" i="1"/>
  <c r="AG1207" i="1"/>
  <c r="AH1207" i="1"/>
  <c r="P1207" i="1"/>
  <c r="AG1175" i="1"/>
  <c r="AH1175" i="1"/>
  <c r="P1175" i="1"/>
  <c r="AH1478" i="1"/>
  <c r="AG1478" i="1"/>
  <c r="P1478" i="1"/>
  <c r="AH1470" i="1"/>
  <c r="AG1470" i="1"/>
  <c r="P1470" i="1"/>
  <c r="AH1462" i="1"/>
  <c r="AG1462" i="1"/>
  <c r="AH1454" i="1"/>
  <c r="AG1454" i="1"/>
  <c r="P1454" i="1"/>
  <c r="AH1446" i="1"/>
  <c r="AG1446" i="1"/>
  <c r="P1446" i="1"/>
  <c r="AH1438" i="1"/>
  <c r="AG1438" i="1"/>
  <c r="AI1438" i="1" s="1"/>
  <c r="P1438" i="1"/>
  <c r="AH1430" i="1"/>
  <c r="AG1430" i="1"/>
  <c r="P1430" i="1"/>
  <c r="AH1422" i="1"/>
  <c r="AG1422" i="1"/>
  <c r="P1422" i="1"/>
  <c r="AH1414" i="1"/>
  <c r="AG1414" i="1"/>
  <c r="P1414" i="1"/>
  <c r="AH1406" i="1"/>
  <c r="AG1406" i="1"/>
  <c r="P1406" i="1"/>
  <c r="AH1398" i="1"/>
  <c r="AG1398" i="1"/>
  <c r="P1398" i="1"/>
  <c r="AH1390" i="1"/>
  <c r="AG1390" i="1"/>
  <c r="P1390" i="1"/>
  <c r="AH1382" i="1"/>
  <c r="AG1382" i="1"/>
  <c r="P1382" i="1"/>
  <c r="AH1374" i="1"/>
  <c r="AG1374" i="1"/>
  <c r="P1374" i="1"/>
  <c r="AH1366" i="1"/>
  <c r="AG1366" i="1"/>
  <c r="P1366" i="1"/>
  <c r="AH1358" i="1"/>
  <c r="AG1358" i="1"/>
  <c r="P1358" i="1"/>
  <c r="AH1350" i="1"/>
  <c r="AG1350" i="1"/>
  <c r="P1350" i="1"/>
  <c r="AH1342" i="1"/>
  <c r="AG1342" i="1"/>
  <c r="P1342" i="1"/>
  <c r="AH1334" i="1"/>
  <c r="AG1334" i="1"/>
  <c r="AH1326" i="1"/>
  <c r="AG1326" i="1"/>
  <c r="AI1326" i="1" s="1"/>
  <c r="P1326" i="1"/>
  <c r="AH1318" i="1"/>
  <c r="AJ1318" i="1" s="1"/>
  <c r="AG1318" i="1"/>
  <c r="P1318" i="1"/>
  <c r="AH1310" i="1"/>
  <c r="AJ1310" i="1" s="1"/>
  <c r="AG1310" i="1"/>
  <c r="P1310" i="1"/>
  <c r="AH1302" i="1"/>
  <c r="AG1302" i="1"/>
  <c r="P1302" i="1"/>
  <c r="AH1294" i="1"/>
  <c r="AG1294" i="1"/>
  <c r="P1294" i="1"/>
  <c r="AH1286" i="1"/>
  <c r="AJ1286" i="1" s="1"/>
  <c r="AG1286" i="1"/>
  <c r="P1286" i="1"/>
  <c r="AH1278" i="1"/>
  <c r="AG1278" i="1"/>
  <c r="P1278" i="1"/>
  <c r="AH1270" i="1"/>
  <c r="AG1270" i="1"/>
  <c r="P1270" i="1"/>
  <c r="AH1262" i="1"/>
  <c r="AG1262" i="1"/>
  <c r="P1262" i="1"/>
  <c r="AH1254" i="1"/>
  <c r="AG1254" i="1"/>
  <c r="P1254" i="1"/>
  <c r="AH1246" i="1"/>
  <c r="AG1246" i="1"/>
  <c r="P1246" i="1"/>
  <c r="AH1238" i="1"/>
  <c r="AG1238" i="1"/>
  <c r="P1238" i="1"/>
  <c r="AH1230" i="1"/>
  <c r="AG1230" i="1"/>
  <c r="P1230" i="1"/>
  <c r="AH1222" i="1"/>
  <c r="AG1222" i="1"/>
  <c r="P1222" i="1"/>
  <c r="AH1214" i="1"/>
  <c r="AG1214" i="1"/>
  <c r="P1214" i="1"/>
  <c r="AH1206" i="1"/>
  <c r="AG1206" i="1"/>
  <c r="AH1198" i="1"/>
  <c r="AG1198" i="1"/>
  <c r="P1198" i="1"/>
  <c r="AH1190" i="1"/>
  <c r="AG1190" i="1"/>
  <c r="P1190" i="1"/>
  <c r="AH1182" i="1"/>
  <c r="AG1182" i="1"/>
  <c r="AI1182" i="1" s="1"/>
  <c r="P1182" i="1"/>
  <c r="AH1174" i="1"/>
  <c r="AG1174" i="1"/>
  <c r="P1174" i="1"/>
  <c r="AH1166" i="1"/>
  <c r="AG1166" i="1"/>
  <c r="P1166" i="1"/>
  <c r="AH1158" i="1"/>
  <c r="AG1158" i="1"/>
  <c r="P1158" i="1"/>
  <c r="AH1150" i="1"/>
  <c r="AG1150" i="1"/>
  <c r="P1150" i="1"/>
  <c r="AH1142" i="1"/>
  <c r="AG1142" i="1"/>
  <c r="AI1142" i="1" s="1"/>
  <c r="P1142" i="1"/>
  <c r="AH1134" i="1"/>
  <c r="AJ1134" i="1" s="1"/>
  <c r="AG1134" i="1"/>
  <c r="P1134" i="1"/>
  <c r="AH1126" i="1"/>
  <c r="AG1126" i="1"/>
  <c r="P1126" i="1"/>
  <c r="AH1118" i="1"/>
  <c r="AG1118" i="1"/>
  <c r="P1118" i="1"/>
  <c r="AH1110" i="1"/>
  <c r="AG1110" i="1"/>
  <c r="P1110" i="1"/>
  <c r="AH1102" i="1"/>
  <c r="AG1102" i="1"/>
  <c r="P1102" i="1"/>
  <c r="AH1094" i="1"/>
  <c r="AG1094" i="1"/>
  <c r="P1094" i="1"/>
  <c r="AH1086" i="1"/>
  <c r="AG1086" i="1"/>
  <c r="P1086" i="1"/>
  <c r="AH1078" i="1"/>
  <c r="AG1078" i="1"/>
  <c r="AH1070" i="1"/>
  <c r="AG1070" i="1"/>
  <c r="P1070" i="1"/>
  <c r="AH1062" i="1"/>
  <c r="AG1062" i="1"/>
  <c r="P1062" i="1"/>
  <c r="AH1054" i="1"/>
  <c r="AG1054" i="1"/>
  <c r="P1054" i="1"/>
  <c r="AH1046" i="1"/>
  <c r="AG1046" i="1"/>
  <c r="P1046" i="1"/>
  <c r="AH1038" i="1"/>
  <c r="AG1038" i="1"/>
  <c r="P1038" i="1"/>
  <c r="AH1030" i="1"/>
  <c r="AG1030" i="1"/>
  <c r="P1030" i="1"/>
  <c r="AH1022" i="1"/>
  <c r="AG1022" i="1"/>
  <c r="P1022" i="1"/>
  <c r="AH1014" i="1"/>
  <c r="AG1014" i="1"/>
  <c r="P1014" i="1"/>
  <c r="AH1006" i="1"/>
  <c r="AG1006" i="1"/>
  <c r="P1006" i="1"/>
  <c r="AH998" i="1"/>
  <c r="AG998" i="1"/>
  <c r="P998" i="1"/>
  <c r="AH990" i="1"/>
  <c r="AG990" i="1"/>
  <c r="P990" i="1"/>
  <c r="AH982" i="1"/>
  <c r="AG982" i="1"/>
  <c r="P982" i="1"/>
  <c r="AH974" i="1"/>
  <c r="AG974" i="1"/>
  <c r="P974" i="1"/>
  <c r="AH966" i="1"/>
  <c r="AG966" i="1"/>
  <c r="P966" i="1"/>
  <c r="AH958" i="1"/>
  <c r="AG958" i="1"/>
  <c r="P958" i="1"/>
  <c r="AH950" i="1"/>
  <c r="AG950" i="1"/>
  <c r="AH942" i="1"/>
  <c r="AG942" i="1"/>
  <c r="P942" i="1"/>
  <c r="AH934" i="1"/>
  <c r="AG934" i="1"/>
  <c r="P934" i="1"/>
  <c r="AH926" i="1"/>
  <c r="AG926" i="1"/>
  <c r="P926" i="1"/>
  <c r="AH918" i="1"/>
  <c r="AG918" i="1"/>
  <c r="P918" i="1"/>
  <c r="AH910" i="1"/>
  <c r="AG910" i="1"/>
  <c r="P910" i="1"/>
  <c r="AH902" i="1"/>
  <c r="AG902" i="1"/>
  <c r="P902" i="1"/>
  <c r="AH894" i="1"/>
  <c r="AG894" i="1"/>
  <c r="P894" i="1"/>
  <c r="AH886" i="1"/>
  <c r="AG886" i="1"/>
  <c r="P886" i="1"/>
  <c r="AH878" i="1"/>
  <c r="AG878" i="1"/>
  <c r="P878" i="1"/>
  <c r="AH870" i="1"/>
  <c r="AG870" i="1"/>
  <c r="P870" i="1"/>
  <c r="AH862" i="1"/>
  <c r="AG862" i="1"/>
  <c r="P862" i="1"/>
  <c r="AH854" i="1"/>
  <c r="AG854" i="1"/>
  <c r="P854" i="1"/>
  <c r="AH846" i="1"/>
  <c r="AG846" i="1"/>
  <c r="P846" i="1"/>
  <c r="AH838" i="1"/>
  <c r="AG838" i="1"/>
  <c r="P838" i="1"/>
  <c r="AH830" i="1"/>
  <c r="AG830" i="1"/>
  <c r="P830" i="1"/>
  <c r="AH822" i="1"/>
  <c r="AG822" i="1"/>
  <c r="AH814" i="1"/>
  <c r="AJ814" i="1" s="1"/>
  <c r="AG814" i="1"/>
  <c r="P814" i="1"/>
  <c r="AH806" i="1"/>
  <c r="AG806" i="1"/>
  <c r="P806" i="1"/>
  <c r="AH798" i="1"/>
  <c r="AG798" i="1"/>
  <c r="P798" i="1"/>
  <c r="AH790" i="1"/>
  <c r="AG790" i="1"/>
  <c r="P790" i="1"/>
  <c r="AH782" i="1"/>
  <c r="AJ782" i="1" s="1"/>
  <c r="AG782" i="1"/>
  <c r="P782" i="1"/>
  <c r="AH774" i="1"/>
  <c r="AG774" i="1"/>
  <c r="P774" i="1"/>
  <c r="AH766" i="1"/>
  <c r="AG766" i="1"/>
  <c r="P766" i="1"/>
  <c r="AH758" i="1"/>
  <c r="AG758" i="1"/>
  <c r="P758" i="1"/>
  <c r="AH750" i="1"/>
  <c r="AG750" i="1"/>
  <c r="P750" i="1"/>
  <c r="AH742" i="1"/>
  <c r="AG742" i="1"/>
  <c r="P742" i="1"/>
  <c r="AH734" i="1"/>
  <c r="AG734" i="1"/>
  <c r="P734" i="1"/>
  <c r="AH726" i="1"/>
  <c r="AG726" i="1"/>
  <c r="P726" i="1"/>
  <c r="AH718" i="1"/>
  <c r="AJ718" i="1" s="1"/>
  <c r="AG718" i="1"/>
  <c r="P718" i="1"/>
  <c r="AH710" i="1"/>
  <c r="AG710" i="1"/>
  <c r="P710" i="1"/>
  <c r="AH702" i="1"/>
  <c r="AG702" i="1"/>
  <c r="P702" i="1"/>
  <c r="AH694" i="1"/>
  <c r="AG694" i="1"/>
  <c r="AH686" i="1"/>
  <c r="AG686" i="1"/>
  <c r="P686" i="1"/>
  <c r="AH678" i="1"/>
  <c r="AG678" i="1"/>
  <c r="P678" i="1"/>
  <c r="AH670" i="1"/>
  <c r="AG670" i="1"/>
  <c r="P670" i="1"/>
  <c r="AH662" i="1"/>
  <c r="AG662" i="1"/>
  <c r="AI662" i="1" s="1"/>
  <c r="P662" i="1"/>
  <c r="AH654" i="1"/>
  <c r="AG654" i="1"/>
  <c r="P654" i="1"/>
  <c r="AH646" i="1"/>
  <c r="AG646" i="1"/>
  <c r="P646" i="1"/>
  <c r="P638" i="1"/>
  <c r="AH638" i="1"/>
  <c r="AG638" i="1"/>
  <c r="AH630" i="1"/>
  <c r="AG630" i="1"/>
  <c r="P630" i="1"/>
  <c r="AH622" i="1"/>
  <c r="AG622" i="1"/>
  <c r="P622" i="1"/>
  <c r="AG614" i="1"/>
  <c r="P614" i="1"/>
  <c r="AH614" i="1"/>
  <c r="AH606" i="1"/>
  <c r="AG606" i="1"/>
  <c r="P606" i="1"/>
  <c r="AH598" i="1"/>
  <c r="AG598" i="1"/>
  <c r="P598" i="1"/>
  <c r="AH590" i="1"/>
  <c r="AG590" i="1"/>
  <c r="AI590" i="1" s="1"/>
  <c r="P590" i="1"/>
  <c r="AH582" i="1"/>
  <c r="AG582" i="1"/>
  <c r="P582" i="1"/>
  <c r="P574" i="1"/>
  <c r="AH574" i="1"/>
  <c r="AG574" i="1"/>
  <c r="AH566" i="1"/>
  <c r="AG566" i="1"/>
  <c r="P566" i="1"/>
  <c r="AH558" i="1"/>
  <c r="AG558" i="1"/>
  <c r="P558" i="1"/>
  <c r="AG550" i="1"/>
  <c r="P550" i="1"/>
  <c r="AH550" i="1"/>
  <c r="AH542" i="1"/>
  <c r="P542" i="1"/>
  <c r="AG542" i="1"/>
  <c r="AH534" i="1"/>
  <c r="AG534" i="1"/>
  <c r="P534" i="1"/>
  <c r="AH526" i="1"/>
  <c r="AG526" i="1"/>
  <c r="P526" i="1"/>
  <c r="AH518" i="1"/>
  <c r="AG518" i="1"/>
  <c r="P518" i="1"/>
  <c r="P510" i="1"/>
  <c r="AH510" i="1"/>
  <c r="AG510" i="1"/>
  <c r="AH502" i="1"/>
  <c r="AG502" i="1"/>
  <c r="P502" i="1"/>
  <c r="AH494" i="1"/>
  <c r="AG494" i="1"/>
  <c r="P494" i="1"/>
  <c r="AH486" i="1"/>
  <c r="P486" i="1"/>
  <c r="AG486" i="1"/>
  <c r="AH478" i="1"/>
  <c r="AG478" i="1"/>
  <c r="P478" i="1"/>
  <c r="AH470" i="1"/>
  <c r="AJ470" i="1" s="1"/>
  <c r="AG470" i="1"/>
  <c r="P470" i="1"/>
  <c r="AH462" i="1"/>
  <c r="AG462" i="1"/>
  <c r="P462" i="1"/>
  <c r="AH454" i="1"/>
  <c r="AJ454" i="1" s="1"/>
  <c r="AG454" i="1"/>
  <c r="P454" i="1"/>
  <c r="P446" i="1"/>
  <c r="AH446" i="1"/>
  <c r="AG446" i="1"/>
  <c r="AH438" i="1"/>
  <c r="AG438" i="1"/>
  <c r="P438" i="1"/>
  <c r="AH430" i="1"/>
  <c r="AG430" i="1"/>
  <c r="P430" i="1"/>
  <c r="AG422" i="1"/>
  <c r="P422" i="1"/>
  <c r="AH422" i="1"/>
  <c r="AH414" i="1"/>
  <c r="AG414" i="1"/>
  <c r="P414" i="1"/>
  <c r="AH406" i="1"/>
  <c r="AG406" i="1"/>
  <c r="P406" i="1"/>
  <c r="AH398" i="1"/>
  <c r="AG398" i="1"/>
  <c r="P398" i="1"/>
  <c r="AH390" i="1"/>
  <c r="AG390" i="1"/>
  <c r="P390" i="1"/>
  <c r="P382" i="1"/>
  <c r="AH382" i="1"/>
  <c r="AG382" i="1"/>
  <c r="AH374" i="1"/>
  <c r="AG374" i="1"/>
  <c r="P374" i="1"/>
  <c r="AH366" i="1"/>
  <c r="AG366" i="1"/>
  <c r="P366" i="1"/>
  <c r="AG358" i="1"/>
  <c r="AI358" i="1" s="1"/>
  <c r="P358" i="1"/>
  <c r="AH358" i="1"/>
  <c r="AH350" i="1"/>
  <c r="AG350" i="1"/>
  <c r="P350" i="1"/>
  <c r="AH342" i="1"/>
  <c r="AG342" i="1"/>
  <c r="P342" i="1"/>
  <c r="AH334" i="1"/>
  <c r="AG334" i="1"/>
  <c r="P334" i="1"/>
  <c r="AH326" i="1"/>
  <c r="AG326" i="1"/>
  <c r="P326" i="1"/>
  <c r="P318" i="1"/>
  <c r="AH318" i="1"/>
  <c r="AG318" i="1"/>
  <c r="AH310" i="1"/>
  <c r="AG310" i="1"/>
  <c r="P310" i="1"/>
  <c r="AH302" i="1"/>
  <c r="AG302" i="1"/>
  <c r="P302" i="1"/>
  <c r="AG294" i="1"/>
  <c r="P294" i="1"/>
  <c r="AH294" i="1"/>
  <c r="AH286" i="1"/>
  <c r="AJ286" i="1" s="1"/>
  <c r="AG286" i="1"/>
  <c r="P286" i="1"/>
  <c r="AH278" i="1"/>
  <c r="AG278" i="1"/>
  <c r="P278" i="1"/>
  <c r="AH270" i="1"/>
  <c r="AG270" i="1"/>
  <c r="P270" i="1"/>
  <c r="AH262" i="1"/>
  <c r="AG262" i="1"/>
  <c r="P262" i="1"/>
  <c r="P254" i="1"/>
  <c r="AH254" i="1"/>
  <c r="AG254" i="1"/>
  <c r="AH246" i="1"/>
  <c r="AG246" i="1"/>
  <c r="P246" i="1"/>
  <c r="AH238" i="1"/>
  <c r="AG238" i="1"/>
  <c r="P238" i="1"/>
  <c r="AG230" i="1"/>
  <c r="AI230" i="1" s="1"/>
  <c r="P230" i="1"/>
  <c r="AH230" i="1"/>
  <c r="AH222" i="1"/>
  <c r="AG222" i="1"/>
  <c r="P222" i="1"/>
  <c r="AH214" i="1"/>
  <c r="AG214" i="1"/>
  <c r="P214" i="1"/>
  <c r="AH206" i="1"/>
  <c r="AG206" i="1"/>
  <c r="P206" i="1"/>
  <c r="AH198" i="1"/>
  <c r="AG198" i="1"/>
  <c r="P198" i="1"/>
  <c r="P190" i="1"/>
  <c r="AH190" i="1"/>
  <c r="AG190" i="1"/>
  <c r="AH182" i="1"/>
  <c r="AG182" i="1"/>
  <c r="P182" i="1"/>
  <c r="AH174" i="1"/>
  <c r="AG174" i="1"/>
  <c r="AI174" i="1" s="1"/>
  <c r="P174" i="1"/>
  <c r="AG166" i="1"/>
  <c r="P166" i="1"/>
  <c r="AH166" i="1"/>
  <c r="AH158" i="1"/>
  <c r="AG158" i="1"/>
  <c r="P158" i="1"/>
  <c r="AH150" i="1"/>
  <c r="AG150" i="1"/>
  <c r="P150" i="1"/>
  <c r="AH142" i="1"/>
  <c r="AG142" i="1"/>
  <c r="P142" i="1"/>
  <c r="AH134" i="1"/>
  <c r="AG134" i="1"/>
  <c r="P134" i="1"/>
  <c r="P126" i="1"/>
  <c r="AH126" i="1"/>
  <c r="AG126" i="1"/>
  <c r="AH118" i="1"/>
  <c r="AG118" i="1"/>
  <c r="P118" i="1"/>
  <c r="AH110" i="1"/>
  <c r="AJ110" i="1" s="1"/>
  <c r="AG110" i="1"/>
  <c r="P110" i="1"/>
  <c r="AG102" i="1"/>
  <c r="P102" i="1"/>
  <c r="AH102" i="1"/>
  <c r="AH94" i="1"/>
  <c r="AG94" i="1"/>
  <c r="P94" i="1"/>
  <c r="AH86" i="1"/>
  <c r="AG86" i="1"/>
  <c r="P86" i="1"/>
  <c r="AH78" i="1"/>
  <c r="AG78" i="1"/>
  <c r="P78" i="1"/>
  <c r="AH70" i="1"/>
  <c r="AG70" i="1"/>
  <c r="P70" i="1"/>
  <c r="AH54" i="1"/>
  <c r="AJ54" i="1" s="1"/>
  <c r="AH46" i="1"/>
  <c r="AL46" i="1" s="1"/>
  <c r="AG46" i="1"/>
  <c r="AK46" i="1" s="1"/>
  <c r="AG30" i="1"/>
  <c r="AK30" i="1" s="1"/>
  <c r="AG14" i="1"/>
  <c r="AI14" i="1" s="1"/>
  <c r="AG35" i="1"/>
  <c r="AG66" i="1"/>
  <c r="AI66" i="1" s="1"/>
  <c r="Q18" i="1"/>
  <c r="AH10" i="1"/>
  <c r="AJ10" i="1" s="1"/>
  <c r="Q57" i="1"/>
  <c r="AG41" i="1"/>
  <c r="AK41" i="1" s="1"/>
  <c r="AG9" i="1"/>
  <c r="AI9" i="1" s="1"/>
  <c r="Q64" i="1"/>
  <c r="Q32" i="1"/>
  <c r="AG23" i="1"/>
  <c r="AG62" i="1"/>
  <c r="AK62" i="1" s="1"/>
  <c r="AG22" i="1"/>
  <c r="AI22" i="1" s="1"/>
  <c r="AH1459" i="1"/>
  <c r="AG1331" i="1"/>
  <c r="AG947" i="1"/>
  <c r="AG819" i="1"/>
  <c r="AG1458" i="1"/>
  <c r="AG1330" i="1"/>
  <c r="AI1330" i="1" s="1"/>
  <c r="AG1202" i="1"/>
  <c r="AG1074" i="1"/>
  <c r="AG946" i="1"/>
  <c r="AG818" i="1"/>
  <c r="AG690" i="1"/>
  <c r="P1377" i="1"/>
  <c r="P1249" i="1"/>
  <c r="P1121" i="1"/>
  <c r="P993" i="1"/>
  <c r="P865" i="1"/>
  <c r="P737" i="1"/>
  <c r="AH609" i="1"/>
  <c r="P569" i="1"/>
  <c r="AG481" i="1"/>
  <c r="AG393" i="1"/>
  <c r="AG81" i="1"/>
  <c r="AH1456" i="1"/>
  <c r="AG1296" i="1"/>
  <c r="AH1248" i="1"/>
  <c r="AH928" i="1"/>
  <c r="AH672" i="1"/>
  <c r="P1167" i="1"/>
  <c r="P1334" i="1"/>
  <c r="R1459" i="1"/>
  <c r="P1427" i="1"/>
  <c r="AH1427" i="1"/>
  <c r="P1379" i="1"/>
  <c r="AH1379" i="1"/>
  <c r="AH1339" i="1"/>
  <c r="AG1339" i="1"/>
  <c r="AI1339" i="1" s="1"/>
  <c r="P1339" i="1"/>
  <c r="P1299" i="1"/>
  <c r="AH1299" i="1"/>
  <c r="P1251" i="1"/>
  <c r="AH1251" i="1"/>
  <c r="P1203" i="1"/>
  <c r="AH1203" i="1"/>
  <c r="AH1163" i="1"/>
  <c r="AG1163" i="1"/>
  <c r="P1163" i="1"/>
  <c r="P1123" i="1"/>
  <c r="AH1123" i="1"/>
  <c r="P1075" i="1"/>
  <c r="AH1075" i="1"/>
  <c r="AH1019" i="1"/>
  <c r="AG1019" i="1"/>
  <c r="AI1019" i="1" s="1"/>
  <c r="P1019" i="1"/>
  <c r="AH971" i="1"/>
  <c r="AG971" i="1"/>
  <c r="P971" i="1"/>
  <c r="P931" i="1"/>
  <c r="AH931" i="1"/>
  <c r="AJ931" i="1" s="1"/>
  <c r="P883" i="1"/>
  <c r="AH883" i="1"/>
  <c r="P835" i="1"/>
  <c r="AH835" i="1"/>
  <c r="AH795" i="1"/>
  <c r="AG795" i="1"/>
  <c r="P795" i="1"/>
  <c r="P755" i="1"/>
  <c r="AH755" i="1"/>
  <c r="P707" i="1"/>
  <c r="AH707" i="1"/>
  <c r="AH667" i="1"/>
  <c r="AG667" i="1"/>
  <c r="P667" i="1"/>
  <c r="AG619" i="1"/>
  <c r="AH619" i="1"/>
  <c r="AH523" i="1"/>
  <c r="AG523" i="1"/>
  <c r="P523" i="1"/>
  <c r="AH467" i="1"/>
  <c r="AG467" i="1"/>
  <c r="AG403" i="1"/>
  <c r="AH403" i="1"/>
  <c r="AH363" i="1"/>
  <c r="AG363" i="1"/>
  <c r="AI363" i="1" s="1"/>
  <c r="P363" i="1"/>
  <c r="P315" i="1"/>
  <c r="AH315" i="1"/>
  <c r="AH267" i="1"/>
  <c r="AJ267" i="1" s="1"/>
  <c r="AG267" i="1"/>
  <c r="P267" i="1"/>
  <c r="AH219" i="1"/>
  <c r="AG219" i="1"/>
  <c r="P219" i="1"/>
  <c r="AH155" i="1"/>
  <c r="AG155" i="1"/>
  <c r="P155" i="1"/>
  <c r="AH107" i="1"/>
  <c r="AG107" i="1"/>
  <c r="P107" i="1"/>
  <c r="AG675" i="1"/>
  <c r="AJ404" i="1"/>
  <c r="AK1058" i="1"/>
  <c r="AI1058" i="1"/>
  <c r="Q92" i="1"/>
  <c r="Q593" i="1"/>
  <c r="AK1168" i="1"/>
  <c r="AI1168" i="1"/>
  <c r="AL184" i="1"/>
  <c r="AJ184" i="1"/>
  <c r="AJ413" i="1"/>
  <c r="P1469" i="1"/>
  <c r="AH1469" i="1"/>
  <c r="AG1469" i="1"/>
  <c r="AI1469" i="1" s="1"/>
  <c r="P1453" i="1"/>
  <c r="AH1453" i="1"/>
  <c r="AG1453" i="1"/>
  <c r="AI1453" i="1" s="1"/>
  <c r="P1437" i="1"/>
  <c r="AH1437" i="1"/>
  <c r="P1421" i="1"/>
  <c r="AH1421" i="1"/>
  <c r="AG1421" i="1"/>
  <c r="P1405" i="1"/>
  <c r="AH1405" i="1"/>
  <c r="AG1405" i="1"/>
  <c r="AH1381" i="1"/>
  <c r="AG1381" i="1"/>
  <c r="P1381" i="1"/>
  <c r="AH1365" i="1"/>
  <c r="AG1365" i="1"/>
  <c r="AI1365" i="1" s="1"/>
  <c r="P1365" i="1"/>
  <c r="AH1349" i="1"/>
  <c r="AG1349" i="1"/>
  <c r="P1349" i="1"/>
  <c r="AH1333" i="1"/>
  <c r="AG1333" i="1"/>
  <c r="AI1333" i="1" s="1"/>
  <c r="P1333" i="1"/>
  <c r="AH1317" i="1"/>
  <c r="AG1317" i="1"/>
  <c r="P1317" i="1"/>
  <c r="P1309" i="1"/>
  <c r="AH1309" i="1"/>
  <c r="AH1301" i="1"/>
  <c r="AG1301" i="1"/>
  <c r="P1301" i="1"/>
  <c r="P1293" i="1"/>
  <c r="AH1293" i="1"/>
  <c r="AG1293" i="1"/>
  <c r="AH1285" i="1"/>
  <c r="AG1285" i="1"/>
  <c r="AI1285" i="1" s="1"/>
  <c r="P1285" i="1"/>
  <c r="P1277" i="1"/>
  <c r="AH1277" i="1"/>
  <c r="AG1277" i="1"/>
  <c r="AH1269" i="1"/>
  <c r="AG1269" i="1"/>
  <c r="P1269" i="1"/>
  <c r="P1261" i="1"/>
  <c r="AH1261" i="1"/>
  <c r="AG1261" i="1"/>
  <c r="AH1253" i="1"/>
  <c r="AG1253" i="1"/>
  <c r="P1253" i="1"/>
  <c r="P1245" i="1"/>
  <c r="AH1245" i="1"/>
  <c r="AG1245" i="1"/>
  <c r="AH1237" i="1"/>
  <c r="AG1237" i="1"/>
  <c r="P1237" i="1"/>
  <c r="P1229" i="1"/>
  <c r="AH1229" i="1"/>
  <c r="AG1229" i="1"/>
  <c r="AH1221" i="1"/>
  <c r="AG1221" i="1"/>
  <c r="P1221" i="1"/>
  <c r="P1213" i="1"/>
  <c r="AH1213" i="1"/>
  <c r="AJ1213" i="1" s="1"/>
  <c r="AG1213" i="1"/>
  <c r="AH1205" i="1"/>
  <c r="AG1205" i="1"/>
  <c r="P1205" i="1"/>
  <c r="P1197" i="1"/>
  <c r="AH1197" i="1"/>
  <c r="AJ1197" i="1" s="1"/>
  <c r="AG1197" i="1"/>
  <c r="AH1189" i="1"/>
  <c r="AG1189" i="1"/>
  <c r="P1189" i="1"/>
  <c r="P1181" i="1"/>
  <c r="AH1181" i="1"/>
  <c r="AH1173" i="1"/>
  <c r="AG1173" i="1"/>
  <c r="P1173" i="1"/>
  <c r="P1165" i="1"/>
  <c r="AH1165" i="1"/>
  <c r="AG1165" i="1"/>
  <c r="AH1157" i="1"/>
  <c r="AG1157" i="1"/>
  <c r="P1157" i="1"/>
  <c r="P1149" i="1"/>
  <c r="AH1149" i="1"/>
  <c r="AJ1149" i="1" s="1"/>
  <c r="AG1149" i="1"/>
  <c r="AH1141" i="1"/>
  <c r="AG1141" i="1"/>
  <c r="P1141" i="1"/>
  <c r="P1133" i="1"/>
  <c r="AH1133" i="1"/>
  <c r="AG1133" i="1"/>
  <c r="AH1125" i="1"/>
  <c r="AG1125" i="1"/>
  <c r="P1125" i="1"/>
  <c r="P1117" i="1"/>
  <c r="AH1117" i="1"/>
  <c r="AG1117" i="1"/>
  <c r="AH1109" i="1"/>
  <c r="AG1109" i="1"/>
  <c r="AI1109" i="1" s="1"/>
  <c r="P1109" i="1"/>
  <c r="P1101" i="1"/>
  <c r="AH1101" i="1"/>
  <c r="AG1101" i="1"/>
  <c r="AH1093" i="1"/>
  <c r="AJ1093" i="1" s="1"/>
  <c r="AG1093" i="1"/>
  <c r="P1093" i="1"/>
  <c r="P1085" i="1"/>
  <c r="AH1085" i="1"/>
  <c r="AG1085" i="1"/>
  <c r="AH1077" i="1"/>
  <c r="AG1077" i="1"/>
  <c r="P1077" i="1"/>
  <c r="P1069" i="1"/>
  <c r="AH1069" i="1"/>
  <c r="AG1069" i="1"/>
  <c r="AH1061" i="1"/>
  <c r="AG1061" i="1"/>
  <c r="P1061" i="1"/>
  <c r="P1053" i="1"/>
  <c r="AH1053" i="1"/>
  <c r="AH1045" i="1"/>
  <c r="AG1045" i="1"/>
  <c r="P1045" i="1"/>
  <c r="P1037" i="1"/>
  <c r="AH1037" i="1"/>
  <c r="AG1037" i="1"/>
  <c r="AI1037" i="1" s="1"/>
  <c r="AH1029" i="1"/>
  <c r="AJ1029" i="1" s="1"/>
  <c r="AG1029" i="1"/>
  <c r="P1029" i="1"/>
  <c r="P1021" i="1"/>
  <c r="AH1021" i="1"/>
  <c r="AG1021" i="1"/>
  <c r="AH1013" i="1"/>
  <c r="AG1013" i="1"/>
  <c r="P1013" i="1"/>
  <c r="P1005" i="1"/>
  <c r="AH1005" i="1"/>
  <c r="AG1005" i="1"/>
  <c r="AH997" i="1"/>
  <c r="AG997" i="1"/>
  <c r="P997" i="1"/>
  <c r="P989" i="1"/>
  <c r="AH989" i="1"/>
  <c r="AG989" i="1"/>
  <c r="AH981" i="1"/>
  <c r="AG981" i="1"/>
  <c r="AI981" i="1" s="1"/>
  <c r="P981" i="1"/>
  <c r="P973" i="1"/>
  <c r="AH973" i="1"/>
  <c r="AG973" i="1"/>
  <c r="AH965" i="1"/>
  <c r="AG965" i="1"/>
  <c r="P965" i="1"/>
  <c r="P957" i="1"/>
  <c r="AH957" i="1"/>
  <c r="AG957" i="1"/>
  <c r="AH949" i="1"/>
  <c r="AG949" i="1"/>
  <c r="P949" i="1"/>
  <c r="P941" i="1"/>
  <c r="AH941" i="1"/>
  <c r="AG941" i="1"/>
  <c r="AH933" i="1"/>
  <c r="AG933" i="1"/>
  <c r="P933" i="1"/>
  <c r="P925" i="1"/>
  <c r="AH925" i="1"/>
  <c r="AH917" i="1"/>
  <c r="AG917" i="1"/>
  <c r="P917" i="1"/>
  <c r="P909" i="1"/>
  <c r="AH909" i="1"/>
  <c r="AG909" i="1"/>
  <c r="AH901" i="1"/>
  <c r="AG901" i="1"/>
  <c r="P901" i="1"/>
  <c r="P893" i="1"/>
  <c r="AH893" i="1"/>
  <c r="AG893" i="1"/>
  <c r="AI893" i="1" s="1"/>
  <c r="AH885" i="1"/>
  <c r="AG885" i="1"/>
  <c r="P885" i="1"/>
  <c r="P877" i="1"/>
  <c r="AH877" i="1"/>
  <c r="AG877" i="1"/>
  <c r="AH869" i="1"/>
  <c r="AG869" i="1"/>
  <c r="P869" i="1"/>
  <c r="P861" i="1"/>
  <c r="AH861" i="1"/>
  <c r="AG861" i="1"/>
  <c r="AH853" i="1"/>
  <c r="AG853" i="1"/>
  <c r="P853" i="1"/>
  <c r="P845" i="1"/>
  <c r="AH845" i="1"/>
  <c r="AG845" i="1"/>
  <c r="AH837" i="1"/>
  <c r="AG837" i="1"/>
  <c r="P837" i="1"/>
  <c r="P829" i="1"/>
  <c r="AH829" i="1"/>
  <c r="AG829" i="1"/>
  <c r="AH821" i="1"/>
  <c r="AG821" i="1"/>
  <c r="P821" i="1"/>
  <c r="P813" i="1"/>
  <c r="AH813" i="1"/>
  <c r="AG813" i="1"/>
  <c r="AH805" i="1"/>
  <c r="AG805" i="1"/>
  <c r="P805" i="1"/>
  <c r="P797" i="1"/>
  <c r="AH797" i="1"/>
  <c r="AH789" i="1"/>
  <c r="AG789" i="1"/>
  <c r="AI789" i="1" s="1"/>
  <c r="P789" i="1"/>
  <c r="P781" i="1"/>
  <c r="AH781" i="1"/>
  <c r="AG781" i="1"/>
  <c r="AH773" i="1"/>
  <c r="AG773" i="1"/>
  <c r="P773" i="1"/>
  <c r="P765" i="1"/>
  <c r="AH765" i="1"/>
  <c r="AG765" i="1"/>
  <c r="AH757" i="1"/>
  <c r="AG757" i="1"/>
  <c r="P757" i="1"/>
  <c r="P749" i="1"/>
  <c r="AH749" i="1"/>
  <c r="AG749" i="1"/>
  <c r="AH741" i="1"/>
  <c r="AG741" i="1"/>
  <c r="P741" i="1"/>
  <c r="P733" i="1"/>
  <c r="AH733" i="1"/>
  <c r="AG733" i="1"/>
  <c r="AH725" i="1"/>
  <c r="AG725" i="1"/>
  <c r="P725" i="1"/>
  <c r="P717" i="1"/>
  <c r="AH717" i="1"/>
  <c r="AG717" i="1"/>
  <c r="AI717" i="1" s="1"/>
  <c r="AH709" i="1"/>
  <c r="AG709" i="1"/>
  <c r="P709" i="1"/>
  <c r="P701" i="1"/>
  <c r="AH701" i="1"/>
  <c r="AG701" i="1"/>
  <c r="AH693" i="1"/>
  <c r="AG693" i="1"/>
  <c r="P693" i="1"/>
  <c r="P685" i="1"/>
  <c r="AH685" i="1"/>
  <c r="AG685" i="1"/>
  <c r="AH677" i="1"/>
  <c r="AG677" i="1"/>
  <c r="P677" i="1"/>
  <c r="P669" i="1"/>
  <c r="AH669" i="1"/>
  <c r="AH661" i="1"/>
  <c r="AJ661" i="1" s="1"/>
  <c r="AG661" i="1"/>
  <c r="P661" i="1"/>
  <c r="AH653" i="1"/>
  <c r="AG653" i="1"/>
  <c r="AI653" i="1" s="1"/>
  <c r="P653" i="1"/>
  <c r="AH645" i="1"/>
  <c r="AG645" i="1"/>
  <c r="P645" i="1"/>
  <c r="AH637" i="1"/>
  <c r="AJ637" i="1" s="1"/>
  <c r="AG637" i="1"/>
  <c r="P637" i="1"/>
  <c r="P629" i="1"/>
  <c r="AH629" i="1"/>
  <c r="AG629" i="1"/>
  <c r="AH621" i="1"/>
  <c r="AG621" i="1"/>
  <c r="P621" i="1"/>
  <c r="AH613" i="1"/>
  <c r="AG613" i="1"/>
  <c r="P613" i="1"/>
  <c r="AG605" i="1"/>
  <c r="P605" i="1"/>
  <c r="AH605" i="1"/>
  <c r="AH597" i="1"/>
  <c r="AG597" i="1"/>
  <c r="P597" i="1"/>
  <c r="AH589" i="1"/>
  <c r="AG589" i="1"/>
  <c r="P589" i="1"/>
  <c r="AH581" i="1"/>
  <c r="AG581" i="1"/>
  <c r="P581" i="1"/>
  <c r="AH573" i="1"/>
  <c r="AG573" i="1"/>
  <c r="P573" i="1"/>
  <c r="P565" i="1"/>
  <c r="AH565" i="1"/>
  <c r="AG565" i="1"/>
  <c r="AH557" i="1"/>
  <c r="AG557" i="1"/>
  <c r="P557" i="1"/>
  <c r="AH549" i="1"/>
  <c r="AG549" i="1"/>
  <c r="P549" i="1"/>
  <c r="AG541" i="1"/>
  <c r="P541" i="1"/>
  <c r="AH533" i="1"/>
  <c r="AG533" i="1"/>
  <c r="P533" i="1"/>
  <c r="AH525" i="1"/>
  <c r="AG525" i="1"/>
  <c r="P525" i="1"/>
  <c r="AH517" i="1"/>
  <c r="AG517" i="1"/>
  <c r="P517" i="1"/>
  <c r="AH509" i="1"/>
  <c r="AG509" i="1"/>
  <c r="P509" i="1"/>
  <c r="P501" i="1"/>
  <c r="AH501" i="1"/>
  <c r="AG501" i="1"/>
  <c r="AH493" i="1"/>
  <c r="AG493" i="1"/>
  <c r="P493" i="1"/>
  <c r="AH485" i="1"/>
  <c r="AG485" i="1"/>
  <c r="P485" i="1"/>
  <c r="AG477" i="1"/>
  <c r="P477" i="1"/>
  <c r="AH477" i="1"/>
  <c r="AH469" i="1"/>
  <c r="AG469" i="1"/>
  <c r="P469" i="1"/>
  <c r="AH461" i="1"/>
  <c r="AG461" i="1"/>
  <c r="P461" i="1"/>
  <c r="AH453" i="1"/>
  <c r="AG453" i="1"/>
  <c r="P453" i="1"/>
  <c r="AH445" i="1"/>
  <c r="AG445" i="1"/>
  <c r="P445" i="1"/>
  <c r="P437" i="1"/>
  <c r="AH437" i="1"/>
  <c r="AG437" i="1"/>
  <c r="AH429" i="1"/>
  <c r="AG429" i="1"/>
  <c r="P429" i="1"/>
  <c r="AH421" i="1"/>
  <c r="AG421" i="1"/>
  <c r="P421" i="1"/>
  <c r="AG413" i="1"/>
  <c r="P413" i="1"/>
  <c r="AH405" i="1"/>
  <c r="AG405" i="1"/>
  <c r="P405" i="1"/>
  <c r="AH397" i="1"/>
  <c r="AG397" i="1"/>
  <c r="P397" i="1"/>
  <c r="AH389" i="1"/>
  <c r="AG389" i="1"/>
  <c r="P389" i="1"/>
  <c r="AH381" i="1"/>
  <c r="AG381" i="1"/>
  <c r="P381" i="1"/>
  <c r="P373" i="1"/>
  <c r="AH373" i="1"/>
  <c r="AG373" i="1"/>
  <c r="AH365" i="1"/>
  <c r="AG365" i="1"/>
  <c r="AI365" i="1" s="1"/>
  <c r="P365" i="1"/>
  <c r="AH357" i="1"/>
  <c r="AG357" i="1"/>
  <c r="P357" i="1"/>
  <c r="AG349" i="1"/>
  <c r="AI349" i="1" s="1"/>
  <c r="P349" i="1"/>
  <c r="AH349" i="1"/>
  <c r="AH341" i="1"/>
  <c r="AG341" i="1"/>
  <c r="P341" i="1"/>
  <c r="AH333" i="1"/>
  <c r="AG333" i="1"/>
  <c r="P333" i="1"/>
  <c r="AH325" i="1"/>
  <c r="AG325" i="1"/>
  <c r="P325" i="1"/>
  <c r="AH317" i="1"/>
  <c r="AG317" i="1"/>
  <c r="P317" i="1"/>
  <c r="P309" i="1"/>
  <c r="AH309" i="1"/>
  <c r="AG309" i="1"/>
  <c r="AH301" i="1"/>
  <c r="AG301" i="1"/>
  <c r="P301" i="1"/>
  <c r="AH293" i="1"/>
  <c r="AG293" i="1"/>
  <c r="P293" i="1"/>
  <c r="AG285" i="1"/>
  <c r="P285" i="1"/>
  <c r="AH277" i="1"/>
  <c r="AG277" i="1"/>
  <c r="P277" i="1"/>
  <c r="AH269" i="1"/>
  <c r="AG269" i="1"/>
  <c r="P269" i="1"/>
  <c r="AH261" i="1"/>
  <c r="AG261" i="1"/>
  <c r="P261" i="1"/>
  <c r="AH253" i="1"/>
  <c r="AG253" i="1"/>
  <c r="AI253" i="1" s="1"/>
  <c r="P253" i="1"/>
  <c r="P245" i="1"/>
  <c r="AH245" i="1"/>
  <c r="AG245" i="1"/>
  <c r="AH237" i="1"/>
  <c r="AG237" i="1"/>
  <c r="P237" i="1"/>
  <c r="AH229" i="1"/>
  <c r="AG229" i="1"/>
  <c r="P229" i="1"/>
  <c r="AG221" i="1"/>
  <c r="P221" i="1"/>
  <c r="AH221" i="1"/>
  <c r="AH213" i="1"/>
  <c r="AG213" i="1"/>
  <c r="P213" i="1"/>
  <c r="AH205" i="1"/>
  <c r="AG205" i="1"/>
  <c r="P205" i="1"/>
  <c r="AH197" i="1"/>
  <c r="AG197" i="1"/>
  <c r="AI197" i="1" s="1"/>
  <c r="P197" i="1"/>
  <c r="AH189" i="1"/>
  <c r="AG189" i="1"/>
  <c r="P189" i="1"/>
  <c r="P181" i="1"/>
  <c r="AH181" i="1"/>
  <c r="AJ181" i="1" s="1"/>
  <c r="AG181" i="1"/>
  <c r="AH173" i="1"/>
  <c r="AJ173" i="1" s="1"/>
  <c r="AG173" i="1"/>
  <c r="P173" i="1"/>
  <c r="AH165" i="1"/>
  <c r="AG165" i="1"/>
  <c r="AI165" i="1" s="1"/>
  <c r="P165" i="1"/>
  <c r="AG157" i="1"/>
  <c r="P157" i="1"/>
  <c r="AH149" i="1"/>
  <c r="AG149" i="1"/>
  <c r="P149" i="1"/>
  <c r="AH141" i="1"/>
  <c r="AG141" i="1"/>
  <c r="P141" i="1"/>
  <c r="AH133" i="1"/>
  <c r="AG133" i="1"/>
  <c r="P133" i="1"/>
  <c r="AH125" i="1"/>
  <c r="AG125" i="1"/>
  <c r="P125" i="1"/>
  <c r="P117" i="1"/>
  <c r="AH117" i="1"/>
  <c r="AG117" i="1"/>
  <c r="AH109" i="1"/>
  <c r="AG109" i="1"/>
  <c r="P109" i="1"/>
  <c r="AH101" i="1"/>
  <c r="AG101" i="1"/>
  <c r="P101" i="1"/>
  <c r="AG93" i="1"/>
  <c r="P93" i="1"/>
  <c r="AH93" i="1"/>
  <c r="AH85" i="1"/>
  <c r="AG85" i="1"/>
  <c r="P85" i="1"/>
  <c r="AH77" i="1"/>
  <c r="AG77" i="1"/>
  <c r="P77" i="1"/>
  <c r="AH69" i="1"/>
  <c r="AG69" i="1"/>
  <c r="P69" i="1"/>
  <c r="AG61" i="1"/>
  <c r="AK61" i="1" s="1"/>
  <c r="P61" i="1"/>
  <c r="AH53" i="1"/>
  <c r="AJ53" i="1" s="1"/>
  <c r="AG53" i="1"/>
  <c r="AK53" i="1" s="1"/>
  <c r="AH37" i="1"/>
  <c r="AL37" i="1" s="1"/>
  <c r="Q37" i="1"/>
  <c r="AH29" i="1"/>
  <c r="AL29" i="1" s="1"/>
  <c r="AG29" i="1"/>
  <c r="AI29" i="1" s="1"/>
  <c r="AG13" i="1"/>
  <c r="AI13" i="1" s="1"/>
  <c r="AH5" i="1"/>
  <c r="AJ5" i="1" s="1"/>
  <c r="AG5" i="1"/>
  <c r="Q67" i="1"/>
  <c r="AG59" i="1"/>
  <c r="AK59" i="1" s="1"/>
  <c r="Q36" i="1"/>
  <c r="AH66" i="1"/>
  <c r="AL66" i="1" s="1"/>
  <c r="AH41" i="1"/>
  <c r="AL41" i="1" s="1"/>
  <c r="AG25" i="1"/>
  <c r="AI25" i="1" s="1"/>
  <c r="Q9" i="1"/>
  <c r="AG48" i="1"/>
  <c r="AK48" i="1" s="1"/>
  <c r="P32" i="1"/>
  <c r="AG16" i="1"/>
  <c r="AK16" i="1" s="1"/>
  <c r="AH23" i="1"/>
  <c r="AL23" i="1" s="1"/>
  <c r="AH6" i="1"/>
  <c r="AL6" i="1" s="1"/>
  <c r="AH62" i="1"/>
  <c r="AL62" i="1" s="1"/>
  <c r="AG38" i="1"/>
  <c r="AI38" i="1" s="1"/>
  <c r="AG1411" i="1"/>
  <c r="AG1283" i="1"/>
  <c r="AG1155" i="1"/>
  <c r="AI1155" i="1" s="1"/>
  <c r="AG771" i="1"/>
  <c r="AG1410" i="1"/>
  <c r="AG1282" i="1"/>
  <c r="AG1154" i="1"/>
  <c r="AG1026" i="1"/>
  <c r="AG898" i="1"/>
  <c r="AG770" i="1"/>
  <c r="P1457" i="1"/>
  <c r="P1329" i="1"/>
  <c r="P1201" i="1"/>
  <c r="P1073" i="1"/>
  <c r="P945" i="1"/>
  <c r="P817" i="1"/>
  <c r="P689" i="1"/>
  <c r="AH649" i="1"/>
  <c r="AH521" i="1"/>
  <c r="AG209" i="1"/>
  <c r="P121" i="1"/>
  <c r="AH768" i="1"/>
  <c r="AG440" i="1"/>
  <c r="AI440" i="1" s="1"/>
  <c r="P1039" i="1"/>
  <c r="P1206" i="1"/>
  <c r="AG669" i="1"/>
  <c r="P1443" i="1"/>
  <c r="AH1443" i="1"/>
  <c r="P1395" i="1"/>
  <c r="AH1395" i="1"/>
  <c r="P1363" i="1"/>
  <c r="AH1363" i="1"/>
  <c r="AH1323" i="1"/>
  <c r="AG1323" i="1"/>
  <c r="P1323" i="1"/>
  <c r="AH1275" i="1"/>
  <c r="AG1275" i="1"/>
  <c r="P1275" i="1"/>
  <c r="AH1243" i="1"/>
  <c r="AG1243" i="1"/>
  <c r="P1243" i="1"/>
  <c r="AH1195" i="1"/>
  <c r="AG1195" i="1"/>
  <c r="P1195" i="1"/>
  <c r="AH1147" i="1"/>
  <c r="AG1147" i="1"/>
  <c r="P1147" i="1"/>
  <c r="AH1115" i="1"/>
  <c r="AG1115" i="1"/>
  <c r="P1115" i="1"/>
  <c r="AH1067" i="1"/>
  <c r="AG1067" i="1"/>
  <c r="P1067" i="1"/>
  <c r="P1027" i="1"/>
  <c r="AH1027" i="1"/>
  <c r="P979" i="1"/>
  <c r="AH979" i="1"/>
  <c r="AH939" i="1"/>
  <c r="AG939" i="1"/>
  <c r="P939" i="1"/>
  <c r="P899" i="1"/>
  <c r="AH899" i="1"/>
  <c r="P867" i="1"/>
  <c r="AH867" i="1"/>
  <c r="AH827" i="1"/>
  <c r="AG827" i="1"/>
  <c r="P827" i="1"/>
  <c r="AH779" i="1"/>
  <c r="AG779" i="1"/>
  <c r="P779" i="1"/>
  <c r="AH731" i="1"/>
  <c r="AG731" i="1"/>
  <c r="P731" i="1"/>
  <c r="P691" i="1"/>
  <c r="AH691" i="1"/>
  <c r="P635" i="1"/>
  <c r="AG635" i="1"/>
  <c r="AH587" i="1"/>
  <c r="AG587" i="1"/>
  <c r="P587" i="1"/>
  <c r="AG539" i="1"/>
  <c r="AH539" i="1"/>
  <c r="P539" i="1"/>
  <c r="AH491" i="1"/>
  <c r="AG491" i="1"/>
  <c r="P491" i="1"/>
  <c r="AH451" i="1"/>
  <c r="AG451" i="1"/>
  <c r="P451" i="1"/>
  <c r="AH419" i="1"/>
  <c r="P419" i="1"/>
  <c r="AG371" i="1"/>
  <c r="AH371" i="1"/>
  <c r="P371" i="1"/>
  <c r="AG323" i="1"/>
  <c r="AH323" i="1"/>
  <c r="P323" i="1"/>
  <c r="AH283" i="1"/>
  <c r="AG283" i="1"/>
  <c r="P283" i="1"/>
  <c r="AH235" i="1"/>
  <c r="AG235" i="1"/>
  <c r="P235" i="1"/>
  <c r="AH195" i="1"/>
  <c r="AG195" i="1"/>
  <c r="P195" i="1"/>
  <c r="AH147" i="1"/>
  <c r="AG147" i="1"/>
  <c r="AH115" i="1"/>
  <c r="AG115" i="1"/>
  <c r="P115" i="1"/>
  <c r="AH91" i="1"/>
  <c r="AG91" i="1"/>
  <c r="AI91" i="1" s="1"/>
  <c r="P91" i="1"/>
  <c r="AG1475" i="1"/>
  <c r="AH547" i="1"/>
  <c r="AI930" i="1"/>
  <c r="AL162" i="1"/>
  <c r="AJ162" i="1"/>
  <c r="R1105" i="1"/>
  <c r="R950" i="1"/>
  <c r="AH1477" i="1"/>
  <c r="AJ1477" i="1" s="1"/>
  <c r="AG1477" i="1"/>
  <c r="P1477" i="1"/>
  <c r="AH1461" i="1"/>
  <c r="AG1461" i="1"/>
  <c r="P1461" i="1"/>
  <c r="AH1445" i="1"/>
  <c r="AG1445" i="1"/>
  <c r="P1445" i="1"/>
  <c r="AH1429" i="1"/>
  <c r="AG1429" i="1"/>
  <c r="P1429" i="1"/>
  <c r="AH1413" i="1"/>
  <c r="AG1413" i="1"/>
  <c r="P1413" i="1"/>
  <c r="AH1397" i="1"/>
  <c r="AG1397" i="1"/>
  <c r="AI1397" i="1" s="1"/>
  <c r="P1397" i="1"/>
  <c r="P1389" i="1"/>
  <c r="AH1389" i="1"/>
  <c r="AG1389" i="1"/>
  <c r="P1373" i="1"/>
  <c r="AH1373" i="1"/>
  <c r="AG1373" i="1"/>
  <c r="P1357" i="1"/>
  <c r="AH1357" i="1"/>
  <c r="AG1357" i="1"/>
  <c r="P1341" i="1"/>
  <c r="AH1341" i="1"/>
  <c r="AG1341" i="1"/>
  <c r="P1325" i="1"/>
  <c r="AH1325" i="1"/>
  <c r="AG1325" i="1"/>
  <c r="AH1476" i="1"/>
  <c r="AG1476" i="1"/>
  <c r="P1476" i="1"/>
  <c r="AG1468" i="1"/>
  <c r="P1468" i="1"/>
  <c r="AG1460" i="1"/>
  <c r="P1460" i="1"/>
  <c r="AH1460" i="1"/>
  <c r="AH1452" i="1"/>
  <c r="AG1452" i="1"/>
  <c r="P1452" i="1"/>
  <c r="AH1444" i="1"/>
  <c r="AG1444" i="1"/>
  <c r="P1444" i="1"/>
  <c r="AH1436" i="1"/>
  <c r="AG1436" i="1"/>
  <c r="P1436" i="1"/>
  <c r="AH1428" i="1"/>
  <c r="AG1428" i="1"/>
  <c r="P1428" i="1"/>
  <c r="AH1420" i="1"/>
  <c r="AG1420" i="1"/>
  <c r="P1420" i="1"/>
  <c r="AH1412" i="1"/>
  <c r="AG1412" i="1"/>
  <c r="P1412" i="1"/>
  <c r="AG1404" i="1"/>
  <c r="P1404" i="1"/>
  <c r="AH1404" i="1"/>
  <c r="AH1396" i="1"/>
  <c r="AG1396" i="1"/>
  <c r="P1396" i="1"/>
  <c r="AH1388" i="1"/>
  <c r="AG1388" i="1"/>
  <c r="P1388" i="1"/>
  <c r="AH1380" i="1"/>
  <c r="AJ1380" i="1" s="1"/>
  <c r="AG1380" i="1"/>
  <c r="P1380" i="1"/>
  <c r="AH1372" i="1"/>
  <c r="AG1372" i="1"/>
  <c r="P1372" i="1"/>
  <c r="AG1364" i="1"/>
  <c r="P1364" i="1"/>
  <c r="AH1364" i="1"/>
  <c r="AH1356" i="1"/>
  <c r="AG1356" i="1"/>
  <c r="P1356" i="1"/>
  <c r="AG1348" i="1"/>
  <c r="AI1348" i="1" s="1"/>
  <c r="AH1348" i="1"/>
  <c r="P1348" i="1"/>
  <c r="AH1340" i="1"/>
  <c r="AG1340" i="1"/>
  <c r="P1340" i="1"/>
  <c r="AH1332" i="1"/>
  <c r="AG1332" i="1"/>
  <c r="AI1332" i="1" s="1"/>
  <c r="P1332" i="1"/>
  <c r="AH1324" i="1"/>
  <c r="AG1324" i="1"/>
  <c r="P1324" i="1"/>
  <c r="AH1316" i="1"/>
  <c r="AG1316" i="1"/>
  <c r="P1316" i="1"/>
  <c r="AH1308" i="1"/>
  <c r="AG1308" i="1"/>
  <c r="P1308" i="1"/>
  <c r="AH1300" i="1"/>
  <c r="AG1300" i="1"/>
  <c r="P1300" i="1"/>
  <c r="AG1292" i="1"/>
  <c r="P1292" i="1"/>
  <c r="AH1292" i="1"/>
  <c r="AJ1292" i="1" s="1"/>
  <c r="AH1284" i="1"/>
  <c r="AG1284" i="1"/>
  <c r="P1284" i="1"/>
  <c r="AH1276" i="1"/>
  <c r="AG1276" i="1"/>
  <c r="P1276" i="1"/>
  <c r="AH1268" i="1"/>
  <c r="AG1268" i="1"/>
  <c r="P1268" i="1"/>
  <c r="AH1260" i="1"/>
  <c r="AG1260" i="1"/>
  <c r="P1260" i="1"/>
  <c r="AG1252" i="1"/>
  <c r="P1252" i="1"/>
  <c r="AH1252" i="1"/>
  <c r="AH1244" i="1"/>
  <c r="AG1244" i="1"/>
  <c r="P1244" i="1"/>
  <c r="AG1236" i="1"/>
  <c r="AI1236" i="1" s="1"/>
  <c r="AH1236" i="1"/>
  <c r="P1236" i="1"/>
  <c r="AH1228" i="1"/>
  <c r="AG1228" i="1"/>
  <c r="P1228" i="1"/>
  <c r="AH1220" i="1"/>
  <c r="AJ1220" i="1" s="1"/>
  <c r="AG1220" i="1"/>
  <c r="P1220" i="1"/>
  <c r="AH1212" i="1"/>
  <c r="AG1212" i="1"/>
  <c r="P1212" i="1"/>
  <c r="AH1204" i="1"/>
  <c r="AG1204" i="1"/>
  <c r="P1204" i="1"/>
  <c r="AH1196" i="1"/>
  <c r="AG1196" i="1"/>
  <c r="P1196" i="1"/>
  <c r="AH1188" i="1"/>
  <c r="AG1188" i="1"/>
  <c r="P1188" i="1"/>
  <c r="AG1180" i="1"/>
  <c r="P1180" i="1"/>
  <c r="AH1180" i="1"/>
  <c r="AH1172" i="1"/>
  <c r="AG1172" i="1"/>
  <c r="AI1172" i="1" s="1"/>
  <c r="AH1164" i="1"/>
  <c r="AG1164" i="1"/>
  <c r="P1164" i="1"/>
  <c r="AH1156" i="1"/>
  <c r="AG1156" i="1"/>
  <c r="P1156" i="1"/>
  <c r="AH1148" i="1"/>
  <c r="AG1148" i="1"/>
  <c r="P1148" i="1"/>
  <c r="AH1140" i="1"/>
  <c r="AG1140" i="1"/>
  <c r="P1140" i="1"/>
  <c r="AG1132" i="1"/>
  <c r="AI1132" i="1" s="1"/>
  <c r="P1132" i="1"/>
  <c r="AH1132" i="1"/>
  <c r="AG1124" i="1"/>
  <c r="AH1124" i="1"/>
  <c r="P1124" i="1"/>
  <c r="AH1116" i="1"/>
  <c r="AG1116" i="1"/>
  <c r="P1116" i="1"/>
  <c r="AH1108" i="1"/>
  <c r="AG1108" i="1"/>
  <c r="P1108" i="1"/>
  <c r="AH1100" i="1"/>
  <c r="AG1100" i="1"/>
  <c r="P1100" i="1"/>
  <c r="AH1092" i="1"/>
  <c r="AG1092" i="1"/>
  <c r="P1092" i="1"/>
  <c r="AH1084" i="1"/>
  <c r="AG1084" i="1"/>
  <c r="P1084" i="1"/>
  <c r="AH1076" i="1"/>
  <c r="AG1076" i="1"/>
  <c r="AI1076" i="1" s="1"/>
  <c r="P1076" i="1"/>
  <c r="AG1068" i="1"/>
  <c r="AI1068" i="1" s="1"/>
  <c r="P1068" i="1"/>
  <c r="AH1068" i="1"/>
  <c r="P1060" i="1"/>
  <c r="AH1060" i="1"/>
  <c r="AH1052" i="1"/>
  <c r="AG1052" i="1"/>
  <c r="P1052" i="1"/>
  <c r="AH1044" i="1"/>
  <c r="AJ1044" i="1" s="1"/>
  <c r="AG1044" i="1"/>
  <c r="P1044" i="1"/>
  <c r="AH1036" i="1"/>
  <c r="AG1036" i="1"/>
  <c r="P1036" i="1"/>
  <c r="AH1028" i="1"/>
  <c r="AG1028" i="1"/>
  <c r="P1028" i="1"/>
  <c r="AG1020" i="1"/>
  <c r="P1020" i="1"/>
  <c r="AH1020" i="1"/>
  <c r="AG1012" i="1"/>
  <c r="AH1012" i="1"/>
  <c r="P1012" i="1"/>
  <c r="AH1004" i="1"/>
  <c r="AG1004" i="1"/>
  <c r="P1004" i="1"/>
  <c r="AH996" i="1"/>
  <c r="AG996" i="1"/>
  <c r="P996" i="1"/>
  <c r="AH988" i="1"/>
  <c r="AG988" i="1"/>
  <c r="P988" i="1"/>
  <c r="AH980" i="1"/>
  <c r="AG980" i="1"/>
  <c r="P980" i="1"/>
  <c r="AH972" i="1"/>
  <c r="AG972" i="1"/>
  <c r="P972" i="1"/>
  <c r="AH964" i="1"/>
  <c r="AG964" i="1"/>
  <c r="P964" i="1"/>
  <c r="AG956" i="1"/>
  <c r="P956" i="1"/>
  <c r="AG948" i="1"/>
  <c r="AI948" i="1" s="1"/>
  <c r="P948" i="1"/>
  <c r="AH948" i="1"/>
  <c r="AH940" i="1"/>
  <c r="AG940" i="1"/>
  <c r="P940" i="1"/>
  <c r="AH932" i="1"/>
  <c r="AG932" i="1"/>
  <c r="P932" i="1"/>
  <c r="AH924" i="1"/>
  <c r="AG924" i="1"/>
  <c r="P924" i="1"/>
  <c r="AH916" i="1"/>
  <c r="AG916" i="1"/>
  <c r="P916" i="1"/>
  <c r="AG908" i="1"/>
  <c r="P908" i="1"/>
  <c r="AH908" i="1"/>
  <c r="AG900" i="1"/>
  <c r="AH900" i="1"/>
  <c r="P900" i="1"/>
  <c r="AH892" i="1"/>
  <c r="AG892" i="1"/>
  <c r="P892" i="1"/>
  <c r="AH884" i="1"/>
  <c r="AG884" i="1"/>
  <c r="P884" i="1"/>
  <c r="AH876" i="1"/>
  <c r="AG876" i="1"/>
  <c r="P876" i="1"/>
  <c r="AH868" i="1"/>
  <c r="AG868" i="1"/>
  <c r="P868" i="1"/>
  <c r="AH860" i="1"/>
  <c r="AG860" i="1"/>
  <c r="P860" i="1"/>
  <c r="AH852" i="1"/>
  <c r="AG852" i="1"/>
  <c r="AI852" i="1" s="1"/>
  <c r="P852" i="1"/>
  <c r="AH844" i="1"/>
  <c r="AG844" i="1"/>
  <c r="P844" i="1"/>
  <c r="AG836" i="1"/>
  <c r="P836" i="1"/>
  <c r="AH828" i="1"/>
  <c r="AG828" i="1"/>
  <c r="P828" i="1"/>
  <c r="AH820" i="1"/>
  <c r="AG820" i="1"/>
  <c r="P820" i="1"/>
  <c r="AH812" i="1"/>
  <c r="AG812" i="1"/>
  <c r="P812" i="1"/>
  <c r="AH804" i="1"/>
  <c r="AG804" i="1"/>
  <c r="P804" i="1"/>
  <c r="AH796" i="1"/>
  <c r="AG796" i="1"/>
  <c r="P796" i="1"/>
  <c r="AH788" i="1"/>
  <c r="AG788" i="1"/>
  <c r="P788" i="1"/>
  <c r="AH780" i="1"/>
  <c r="AG780" i="1"/>
  <c r="P780" i="1"/>
  <c r="AG772" i="1"/>
  <c r="P772" i="1"/>
  <c r="AH764" i="1"/>
  <c r="AG764" i="1"/>
  <c r="AI764" i="1" s="1"/>
  <c r="P764" i="1"/>
  <c r="AH756" i="1"/>
  <c r="AG756" i="1"/>
  <c r="AG748" i="1"/>
  <c r="AH748" i="1"/>
  <c r="P748" i="1"/>
  <c r="AH740" i="1"/>
  <c r="AG740" i="1"/>
  <c r="P740" i="1"/>
  <c r="AH732" i="1"/>
  <c r="AG732" i="1"/>
  <c r="P732" i="1"/>
  <c r="AG724" i="1"/>
  <c r="P724" i="1"/>
  <c r="AH724" i="1"/>
  <c r="AH716" i="1"/>
  <c r="AJ716" i="1" s="1"/>
  <c r="AG716" i="1"/>
  <c r="P716" i="1"/>
  <c r="AH708" i="1"/>
  <c r="AG708" i="1"/>
  <c r="P708" i="1"/>
  <c r="AH700" i="1"/>
  <c r="AG700" i="1"/>
  <c r="P700" i="1"/>
  <c r="AH692" i="1"/>
  <c r="AG692" i="1"/>
  <c r="P692" i="1"/>
  <c r="AH684" i="1"/>
  <c r="AG684" i="1"/>
  <c r="P684" i="1"/>
  <c r="AH676" i="1"/>
  <c r="AG676" i="1"/>
  <c r="P676" i="1"/>
  <c r="AH668" i="1"/>
  <c r="AG668" i="1"/>
  <c r="P668" i="1"/>
  <c r="AH660" i="1"/>
  <c r="AG660" i="1"/>
  <c r="P660" i="1"/>
  <c r="AH652" i="1"/>
  <c r="AG652" i="1"/>
  <c r="P652" i="1"/>
  <c r="AH644" i="1"/>
  <c r="AG644" i="1"/>
  <c r="AH636" i="1"/>
  <c r="P636" i="1"/>
  <c r="P628" i="1"/>
  <c r="AG628" i="1"/>
  <c r="AH628" i="1"/>
  <c r="AG620" i="1"/>
  <c r="P620" i="1"/>
  <c r="AH620" i="1"/>
  <c r="AH612" i="1"/>
  <c r="AG612" i="1"/>
  <c r="P612" i="1"/>
  <c r="P604" i="1"/>
  <c r="AH604" i="1"/>
  <c r="AG604" i="1"/>
  <c r="AH596" i="1"/>
  <c r="AG596" i="1"/>
  <c r="P596" i="1"/>
  <c r="P588" i="1"/>
  <c r="AH588" i="1"/>
  <c r="AJ588" i="1" s="1"/>
  <c r="AG588" i="1"/>
  <c r="AH580" i="1"/>
  <c r="AG580" i="1"/>
  <c r="AI580" i="1" s="1"/>
  <c r="P580" i="1"/>
  <c r="AG572" i="1"/>
  <c r="AH572" i="1"/>
  <c r="P572" i="1"/>
  <c r="P564" i="1"/>
  <c r="AH564" i="1"/>
  <c r="AH556" i="1"/>
  <c r="AG556" i="1"/>
  <c r="AI556" i="1" s="1"/>
  <c r="P556" i="1"/>
  <c r="AH548" i="1"/>
  <c r="AG548" i="1"/>
  <c r="P548" i="1"/>
  <c r="AG540" i="1"/>
  <c r="AH540" i="1"/>
  <c r="P540" i="1"/>
  <c r="AH532" i="1"/>
  <c r="AG532" i="1"/>
  <c r="P532" i="1"/>
  <c r="P524" i="1"/>
  <c r="AH524" i="1"/>
  <c r="AG524" i="1"/>
  <c r="AH516" i="1"/>
  <c r="AG516" i="1"/>
  <c r="P516" i="1"/>
  <c r="P508" i="1"/>
  <c r="AG508" i="1"/>
  <c r="AI508" i="1" s="1"/>
  <c r="AH508" i="1"/>
  <c r="AH500" i="1"/>
  <c r="AG500" i="1"/>
  <c r="P500" i="1"/>
  <c r="AH492" i="1"/>
  <c r="AG492" i="1"/>
  <c r="P492" i="1"/>
  <c r="AH484" i="1"/>
  <c r="P484" i="1"/>
  <c r="AH476" i="1"/>
  <c r="AG476" i="1"/>
  <c r="P476" i="1"/>
  <c r="AH468" i="1"/>
  <c r="AG468" i="1"/>
  <c r="P468" i="1"/>
  <c r="AG460" i="1"/>
  <c r="AH460" i="1"/>
  <c r="AH452" i="1"/>
  <c r="AG452" i="1"/>
  <c r="P452" i="1"/>
  <c r="AG444" i="1"/>
  <c r="P444" i="1"/>
  <c r="AG436" i="1"/>
  <c r="P436" i="1"/>
  <c r="AH436" i="1"/>
  <c r="AH428" i="1"/>
  <c r="AG428" i="1"/>
  <c r="P428" i="1"/>
  <c r="AG420" i="1"/>
  <c r="P420" i="1"/>
  <c r="AH420" i="1"/>
  <c r="AH412" i="1"/>
  <c r="AG412" i="1"/>
  <c r="P412" i="1"/>
  <c r="AG404" i="1"/>
  <c r="P404" i="1"/>
  <c r="AH396" i="1"/>
  <c r="AG396" i="1"/>
  <c r="P396" i="1"/>
  <c r="AH388" i="1"/>
  <c r="AG388" i="1"/>
  <c r="AI388" i="1" s="1"/>
  <c r="P388" i="1"/>
  <c r="AG380" i="1"/>
  <c r="P380" i="1"/>
  <c r="AH372" i="1"/>
  <c r="AG372" i="1"/>
  <c r="P372" i="1"/>
  <c r="AH364" i="1"/>
  <c r="AJ364" i="1" s="1"/>
  <c r="AG364" i="1"/>
  <c r="P364" i="1"/>
  <c r="P356" i="1"/>
  <c r="AH356" i="1"/>
  <c r="P348" i="1"/>
  <c r="AG348" i="1"/>
  <c r="AH348" i="1"/>
  <c r="AJ348" i="1" s="1"/>
  <c r="AH340" i="1"/>
  <c r="AJ340" i="1" s="1"/>
  <c r="AG340" i="1"/>
  <c r="P340" i="1"/>
  <c r="AH332" i="1"/>
  <c r="AG332" i="1"/>
  <c r="AI332" i="1" s="1"/>
  <c r="P332" i="1"/>
  <c r="P324" i="1"/>
  <c r="AG324" i="1"/>
  <c r="AH324" i="1"/>
  <c r="AH316" i="1"/>
  <c r="AG316" i="1"/>
  <c r="P316" i="1"/>
  <c r="P308" i="1"/>
  <c r="AH308" i="1"/>
  <c r="AG308" i="1"/>
  <c r="P300" i="1"/>
  <c r="AH300" i="1"/>
  <c r="AG300" i="1"/>
  <c r="AG292" i="1"/>
  <c r="AH292" i="1"/>
  <c r="P292" i="1"/>
  <c r="P284" i="1"/>
  <c r="AH284" i="1"/>
  <c r="AG284" i="1"/>
  <c r="AG276" i="1"/>
  <c r="P276" i="1"/>
  <c r="AH268" i="1"/>
  <c r="AG268" i="1"/>
  <c r="P268" i="1"/>
  <c r="AG260" i="1"/>
  <c r="AH260" i="1"/>
  <c r="AG252" i="1"/>
  <c r="AH252" i="1"/>
  <c r="P252" i="1"/>
  <c r="AH244" i="1"/>
  <c r="AG244" i="1"/>
  <c r="P244" i="1"/>
  <c r="AH236" i="1"/>
  <c r="AG236" i="1"/>
  <c r="AI236" i="1" s="1"/>
  <c r="P236" i="1"/>
  <c r="AH228" i="1"/>
  <c r="AG228" i="1"/>
  <c r="P228" i="1"/>
  <c r="AH220" i="1"/>
  <c r="AJ220" i="1" s="1"/>
  <c r="P220" i="1"/>
  <c r="AG220" i="1"/>
  <c r="AH212" i="1"/>
  <c r="AG212" i="1"/>
  <c r="P212" i="1"/>
  <c r="AG204" i="1"/>
  <c r="P204" i="1"/>
  <c r="AG196" i="1"/>
  <c r="AH196" i="1"/>
  <c r="P196" i="1"/>
  <c r="AH188" i="1"/>
  <c r="AJ188" i="1" s="1"/>
  <c r="P188" i="1"/>
  <c r="AG188" i="1"/>
  <c r="AH180" i="1"/>
  <c r="AG180" i="1"/>
  <c r="P180" i="1"/>
  <c r="AH172" i="1"/>
  <c r="AG172" i="1"/>
  <c r="P172" i="1"/>
  <c r="AG164" i="1"/>
  <c r="P164" i="1"/>
  <c r="P156" i="1"/>
  <c r="AH156" i="1"/>
  <c r="AG156" i="1"/>
  <c r="AH148" i="1"/>
  <c r="AG148" i="1"/>
  <c r="P148" i="1"/>
  <c r="AH140" i="1"/>
  <c r="AG140" i="1"/>
  <c r="P140" i="1"/>
  <c r="P132" i="1"/>
  <c r="AG132" i="1"/>
  <c r="AH132" i="1"/>
  <c r="P124" i="1"/>
  <c r="AG124" i="1"/>
  <c r="AH116" i="1"/>
  <c r="AG116" i="1"/>
  <c r="P116" i="1"/>
  <c r="P108" i="1"/>
  <c r="AH108" i="1"/>
  <c r="AG108" i="1"/>
  <c r="P100" i="1"/>
  <c r="AH100" i="1"/>
  <c r="AG100" i="1"/>
  <c r="P92" i="1"/>
  <c r="AH92" i="1"/>
  <c r="AG92" i="1"/>
  <c r="AH84" i="1"/>
  <c r="AG84" i="1"/>
  <c r="AI84" i="1" s="1"/>
  <c r="P84" i="1"/>
  <c r="AH76" i="1"/>
  <c r="AG76" i="1"/>
  <c r="P76" i="1"/>
  <c r="AH52" i="1"/>
  <c r="AJ52" i="1" s="1"/>
  <c r="AH44" i="1"/>
  <c r="AJ44" i="1" s="1"/>
  <c r="AH28" i="1"/>
  <c r="AG12" i="1"/>
  <c r="AI12" i="1" s="1"/>
  <c r="Q58" i="1"/>
  <c r="AG34" i="1"/>
  <c r="AI34" i="1" s="1"/>
  <c r="AH57" i="1"/>
  <c r="AJ57" i="1" s="1"/>
  <c r="Q41" i="1"/>
  <c r="AH25" i="1"/>
  <c r="AJ25" i="1" s="1"/>
  <c r="P9" i="1"/>
  <c r="AH64" i="1"/>
  <c r="AJ64" i="1" s="1"/>
  <c r="AH48" i="1"/>
  <c r="AL48" i="1" s="1"/>
  <c r="AH32" i="1"/>
  <c r="AJ32" i="1" s="1"/>
  <c r="AH16" i="1"/>
  <c r="AL16" i="1" s="1"/>
  <c r="AG55" i="1"/>
  <c r="AK55" i="1" s="1"/>
  <c r="AH38" i="1"/>
  <c r="AL38" i="1" s="1"/>
  <c r="AG52" i="1"/>
  <c r="AI52" i="1" s="1"/>
  <c r="AG1363" i="1"/>
  <c r="AG1235" i="1"/>
  <c r="AI1235" i="1" s="1"/>
  <c r="AG1107" i="1"/>
  <c r="AG979" i="1"/>
  <c r="AG851" i="1"/>
  <c r="AG723" i="1"/>
  <c r="AH635" i="1"/>
  <c r="P595" i="1"/>
  <c r="AH507" i="1"/>
  <c r="P467" i="1"/>
  <c r="AG379" i="1"/>
  <c r="P339" i="1"/>
  <c r="AG251" i="1"/>
  <c r="P211" i="1"/>
  <c r="AG123" i="1"/>
  <c r="P83" i="1"/>
  <c r="AH124" i="1"/>
  <c r="AG1362" i="1"/>
  <c r="AG1234" i="1"/>
  <c r="AG1106" i="1"/>
  <c r="AG978" i="1"/>
  <c r="AG850" i="1"/>
  <c r="AI850" i="1" s="1"/>
  <c r="AG722" i="1"/>
  <c r="AH634" i="1"/>
  <c r="P594" i="1"/>
  <c r="AH506" i="1"/>
  <c r="P466" i="1"/>
  <c r="AG378" i="1"/>
  <c r="P338" i="1"/>
  <c r="AG250" i="1"/>
  <c r="P210" i="1"/>
  <c r="AG122" i="1"/>
  <c r="P82" i="1"/>
  <c r="P1409" i="1"/>
  <c r="P1281" i="1"/>
  <c r="P1153" i="1"/>
  <c r="P1025" i="1"/>
  <c r="P897" i="1"/>
  <c r="P769" i="1"/>
  <c r="AG337" i="1"/>
  <c r="P249" i="1"/>
  <c r="AH164" i="1"/>
  <c r="AH1392" i="1"/>
  <c r="AG1016" i="1"/>
  <c r="AH864" i="1"/>
  <c r="AH312" i="1"/>
  <c r="P911" i="1"/>
  <c r="P1078" i="1"/>
  <c r="AH541" i="1"/>
  <c r="AK4" i="1"/>
  <c r="AI4" i="1"/>
  <c r="AL4" i="1"/>
  <c r="AJ4" i="1"/>
  <c r="Q35" i="1"/>
  <c r="R11" i="1"/>
  <c r="Q42" i="1"/>
  <c r="R18" i="1"/>
  <c r="R49" i="1"/>
  <c r="AK7" i="1"/>
  <c r="AI7" i="1"/>
  <c r="R46" i="1"/>
  <c r="Q5" i="1"/>
  <c r="AI28" i="1"/>
  <c r="AK28" i="1"/>
  <c r="R13" i="1"/>
  <c r="AL60" i="1"/>
  <c r="AL21" i="1"/>
  <c r="AJ21" i="1"/>
  <c r="Q59" i="1"/>
  <c r="Q66" i="1"/>
  <c r="AI58" i="1"/>
  <c r="AK58" i="1"/>
  <c r="R42" i="1"/>
  <c r="AJ34" i="1"/>
  <c r="AL34" i="1"/>
  <c r="Q65" i="1"/>
  <c r="Q49" i="1"/>
  <c r="Q25" i="1"/>
  <c r="AK68" i="1"/>
  <c r="AI68" i="1"/>
  <c r="R56" i="1"/>
  <c r="Q16" i="1"/>
  <c r="AJ7" i="1"/>
  <c r="AL7" i="1"/>
  <c r="R63" i="1"/>
  <c r="Q23" i="1"/>
  <c r="AJ15" i="1"/>
  <c r="AL15" i="1"/>
  <c r="R20" i="1"/>
  <c r="Q30" i="1"/>
  <c r="AL22" i="1"/>
  <c r="AJ22" i="1"/>
  <c r="AJ24" i="1"/>
  <c r="Q29" i="1"/>
  <c r="AJ51" i="1"/>
  <c r="AL51" i="1"/>
  <c r="Q26" i="1"/>
  <c r="R44" i="1"/>
  <c r="AI49" i="1"/>
  <c r="Q33" i="1"/>
  <c r="Q40" i="1"/>
  <c r="Q47" i="1"/>
  <c r="Q11" i="1"/>
  <c r="R53" i="1"/>
  <c r="AL11" i="1"/>
  <c r="AJ11" i="1"/>
  <c r="AK42" i="1"/>
  <c r="AI42" i="1"/>
  <c r="AJ18" i="1"/>
  <c r="AL49" i="1"/>
  <c r="R33" i="1"/>
  <c r="R40" i="1"/>
  <c r="R47" i="1"/>
  <c r="R21" i="1"/>
  <c r="R58" i="1"/>
  <c r="R22" i="1"/>
  <c r="AK45" i="1"/>
  <c r="AI45" i="1"/>
  <c r="R43" i="1"/>
  <c r="AL35" i="1"/>
  <c r="AJ35" i="1"/>
  <c r="AJ42" i="1"/>
  <c r="AL42" i="1"/>
  <c r="AK44" i="1"/>
  <c r="AI44" i="1"/>
  <c r="AK33" i="1"/>
  <c r="Q24" i="1"/>
  <c r="R60" i="1"/>
  <c r="Q6" i="1"/>
  <c r="AI54" i="1"/>
  <c r="AL30" i="1"/>
  <c r="AJ30" i="1"/>
  <c r="Q61" i="1"/>
  <c r="AI37" i="1"/>
  <c r="AL13" i="1"/>
  <c r="AJ13" i="1"/>
  <c r="R67" i="1"/>
  <c r="AJ59" i="1"/>
  <c r="AL59" i="1"/>
  <c r="Q27" i="1"/>
  <c r="AK19" i="1"/>
  <c r="R36" i="1"/>
  <c r="R10" i="1"/>
  <c r="AI57" i="1"/>
  <c r="AK57" i="1"/>
  <c r="R41" i="1"/>
  <c r="AJ33" i="1"/>
  <c r="AL33" i="1"/>
  <c r="R17" i="1"/>
  <c r="AI64" i="1"/>
  <c r="Q48" i="1"/>
  <c r="AJ40" i="1"/>
  <c r="AL40" i="1"/>
  <c r="R24" i="1"/>
  <c r="Q55" i="1"/>
  <c r="AJ47" i="1"/>
  <c r="R31" i="1"/>
  <c r="AI6" i="1"/>
  <c r="AK6" i="1"/>
  <c r="Q62" i="1"/>
  <c r="R38" i="1"/>
  <c r="R27" i="1"/>
  <c r="AL19" i="1"/>
  <c r="AJ26" i="1"/>
  <c r="AL26" i="1"/>
  <c r="R65" i="1"/>
  <c r="Q17" i="1"/>
  <c r="Q68" i="1"/>
  <c r="AI24" i="1"/>
  <c r="R7" i="1"/>
  <c r="AK31" i="1"/>
  <c r="Q15" i="1"/>
  <c r="Q22" i="1"/>
  <c r="AL14" i="1"/>
  <c r="AJ14" i="1"/>
  <c r="AL61" i="1"/>
  <c r="AJ61" i="1"/>
  <c r="Q45" i="1"/>
  <c r="R29" i="1"/>
  <c r="AI21" i="1"/>
  <c r="AK21" i="1"/>
  <c r="R52" i="1"/>
  <c r="AL12" i="1"/>
  <c r="AJ12" i="1"/>
  <c r="AJ45" i="1" l="1"/>
  <c r="AL55" i="1"/>
  <c r="AB6" i="1"/>
  <c r="X6" i="1"/>
  <c r="J17" i="2" s="1"/>
  <c r="AE6" i="1"/>
  <c r="Y6" i="1"/>
  <c r="J16" i="2" s="1"/>
  <c r="W6" i="1"/>
  <c r="J18" i="2" s="1"/>
  <c r="Z6" i="1"/>
  <c r="J15" i="2" s="1"/>
  <c r="AD6" i="1"/>
  <c r="AA6" i="1"/>
  <c r="AC6" i="1"/>
  <c r="V6" i="1"/>
  <c r="J19" i="2" s="1"/>
  <c r="AI26" i="1"/>
  <c r="AI46" i="1"/>
  <c r="BL239" i="1"/>
  <c r="BL20" i="1"/>
  <c r="AK43" i="1"/>
  <c r="BL2" i="1"/>
  <c r="BL43" i="1"/>
  <c r="BL157" i="1"/>
  <c r="BL190" i="1"/>
  <c r="BL154" i="1"/>
  <c r="BL173" i="1"/>
  <c r="BL252" i="1"/>
  <c r="BL56" i="1"/>
  <c r="BL117" i="1"/>
  <c r="BL115" i="1"/>
  <c r="BL73" i="1"/>
  <c r="BL230" i="1"/>
  <c r="BL100" i="1"/>
  <c r="BL133" i="1"/>
  <c r="BL266" i="1"/>
  <c r="BL102" i="1"/>
  <c r="BL144" i="1"/>
  <c r="BL140" i="1"/>
  <c r="BL127" i="1"/>
  <c r="BL180" i="1"/>
  <c r="BL146" i="1"/>
  <c r="BL48" i="1"/>
  <c r="BL229" i="1"/>
  <c r="BL296" i="1"/>
  <c r="BL118" i="1"/>
  <c r="BL274" i="1"/>
  <c r="BL46" i="1"/>
  <c r="BL250" i="1"/>
  <c r="BL152" i="1"/>
  <c r="BL150" i="1"/>
  <c r="BL84" i="1"/>
  <c r="BL225" i="1"/>
  <c r="BL224" i="1"/>
  <c r="BL107" i="1"/>
  <c r="BL286" i="1"/>
  <c r="BL236" i="1"/>
  <c r="BL202" i="1"/>
  <c r="BL104" i="1"/>
  <c r="BL38" i="1"/>
  <c r="BL219" i="1"/>
  <c r="BL187" i="1"/>
  <c r="BL253" i="1"/>
  <c r="BL207" i="1"/>
  <c r="BL139" i="1"/>
  <c r="BL299" i="1"/>
  <c r="BL141" i="1"/>
  <c r="BL49" i="1"/>
  <c r="BL106" i="1"/>
  <c r="BL248" i="1"/>
  <c r="BL280" i="1"/>
  <c r="BL59" i="1"/>
  <c r="BL110" i="1"/>
  <c r="BL108" i="1"/>
  <c r="BL105" i="1"/>
  <c r="BL64" i="1"/>
  <c r="BL145" i="1"/>
  <c r="BL256" i="1"/>
  <c r="BL233" i="1"/>
  <c r="BL268" i="1"/>
  <c r="BL307" i="1"/>
  <c r="BL12" i="1"/>
  <c r="BL44" i="1"/>
  <c r="BL276" i="1"/>
  <c r="BL10" i="1"/>
  <c r="BL158" i="1"/>
  <c r="BL216" i="1"/>
  <c r="AK18" i="1"/>
  <c r="AL43" i="1"/>
  <c r="BL66" i="1"/>
  <c r="BL37" i="1"/>
  <c r="BL231" i="1"/>
  <c r="BL124" i="1"/>
  <c r="BL243" i="1"/>
  <c r="BL92" i="1"/>
  <c r="BL189" i="1"/>
  <c r="BL81" i="1"/>
  <c r="BL304" i="1"/>
  <c r="BL251" i="1"/>
  <c r="BL302" i="1"/>
  <c r="BL208" i="1"/>
  <c r="BL206" i="1"/>
  <c r="BL204" i="1"/>
  <c r="BL42" i="1"/>
  <c r="BL191" i="1"/>
  <c r="BL222" i="1"/>
  <c r="BL257" i="1"/>
  <c r="BL36" i="1"/>
  <c r="BL75" i="1"/>
  <c r="BL58" i="1"/>
  <c r="BL271" i="1"/>
  <c r="BL269" i="1"/>
  <c r="BL203" i="1"/>
  <c r="BL32" i="1"/>
  <c r="BL9" i="1"/>
  <c r="BL309" i="1"/>
  <c r="BL265" i="1"/>
  <c r="BL91" i="1"/>
  <c r="BL62" i="1"/>
  <c r="BL60" i="1"/>
  <c r="BL25" i="1"/>
  <c r="BL175" i="1"/>
  <c r="BL45" i="1"/>
  <c r="BL112" i="1"/>
  <c r="BL74" i="1"/>
  <c r="BL221" i="1"/>
  <c r="BL15" i="1"/>
  <c r="BL13" i="1"/>
  <c r="BL11" i="1"/>
  <c r="BL153" i="1"/>
  <c r="BL310" i="1"/>
  <c r="BL99" i="1"/>
  <c r="BL121" i="1"/>
  <c r="BL28" i="1"/>
  <c r="BL79" i="1"/>
  <c r="BL232" i="1"/>
  <c r="BL160" i="1"/>
  <c r="BL183" i="1"/>
  <c r="BL41" i="1"/>
  <c r="BL23" i="1"/>
  <c r="BL195" i="1"/>
  <c r="BL214" i="1"/>
  <c r="BL170" i="1"/>
  <c r="BL63" i="1"/>
  <c r="BL211" i="1"/>
  <c r="BL120" i="1"/>
  <c r="BL78" i="1"/>
  <c r="BL290" i="1"/>
  <c r="BL119" i="1"/>
  <c r="BL186" i="1"/>
  <c r="BL138" i="1"/>
  <c r="BL155" i="1"/>
  <c r="BL198" i="1"/>
  <c r="BL90" i="1"/>
  <c r="AI60" i="1"/>
  <c r="BL22" i="1"/>
  <c r="BL97" i="1"/>
  <c r="BL57" i="1"/>
  <c r="BL212" i="1"/>
  <c r="BL163" i="1"/>
  <c r="BL30" i="1"/>
  <c r="BL114" i="1"/>
  <c r="BL194" i="1"/>
  <c r="BL96" i="1"/>
  <c r="BL94" i="1"/>
  <c r="BL275" i="1"/>
  <c r="BL288" i="1"/>
  <c r="BL169" i="1"/>
  <c r="BL77" i="1"/>
  <c r="BL128" i="1"/>
  <c r="BL51" i="1"/>
  <c r="BL166" i="1"/>
  <c r="BL291" i="1"/>
  <c r="BL249" i="1"/>
  <c r="BL159" i="1"/>
  <c r="BL93" i="1"/>
  <c r="BL242" i="1"/>
  <c r="BL210" i="1"/>
  <c r="BL177" i="1"/>
  <c r="BL85" i="1"/>
  <c r="BL292" i="1"/>
  <c r="BL263" i="1"/>
  <c r="BL261" i="1"/>
  <c r="BL259" i="1"/>
  <c r="BL89" i="1"/>
  <c r="BL246" i="1"/>
  <c r="BL47" i="1"/>
  <c r="BL197" i="1"/>
  <c r="BL24" i="1"/>
  <c r="BL305" i="1"/>
  <c r="BL215" i="1"/>
  <c r="BL213" i="1"/>
  <c r="BL83" i="1"/>
  <c r="BL200" i="1"/>
  <c r="BL238" i="1"/>
  <c r="BL297" i="1"/>
  <c r="BL205" i="1"/>
  <c r="BL135" i="1"/>
  <c r="BL167" i="1"/>
  <c r="BL192" i="1"/>
  <c r="BL270" i="1"/>
  <c r="BL255" i="1"/>
  <c r="BL111" i="1"/>
  <c r="BL61" i="1"/>
  <c r="BL240" i="1"/>
  <c r="BL113" i="1"/>
  <c r="BL287" i="1"/>
  <c r="BL14" i="1"/>
  <c r="BL226" i="1"/>
  <c r="AK27" i="1"/>
  <c r="BL278" i="1"/>
  <c r="BL227" i="1"/>
  <c r="BL95" i="1"/>
  <c r="BL244" i="1"/>
  <c r="BL35" i="1"/>
  <c r="BL27" i="1"/>
  <c r="BL87" i="1"/>
  <c r="BL262" i="1"/>
  <c r="BL162" i="1"/>
  <c r="BL34" i="1"/>
  <c r="BL148" i="1"/>
  <c r="BL31" i="1"/>
  <c r="BL4" i="1"/>
  <c r="BL132" i="1"/>
  <c r="BL52" i="1"/>
  <c r="BL68" i="1"/>
  <c r="BL245" i="1"/>
  <c r="BL247" i="1"/>
  <c r="BL40" i="1"/>
  <c r="BL201" i="1"/>
  <c r="BL126" i="1"/>
  <c r="BL109" i="1"/>
  <c r="AI67" i="1"/>
  <c r="AK11" i="1"/>
  <c r="BL21" i="1"/>
  <c r="BL26" i="1"/>
  <c r="BL188" i="1"/>
  <c r="BL303" i="1"/>
  <c r="BL254" i="1"/>
  <c r="BL218" i="1"/>
  <c r="BL237" i="1"/>
  <c r="BL116" i="1"/>
  <c r="BL82" i="1"/>
  <c r="BL295" i="1"/>
  <c r="BL165" i="1"/>
  <c r="BL298" i="1"/>
  <c r="BL300" i="1"/>
  <c r="BL168" i="1"/>
  <c r="BL283" i="1"/>
  <c r="BL142" i="1"/>
  <c r="BL281" i="1"/>
  <c r="BL181" i="1"/>
  <c r="BL179" i="1"/>
  <c r="BL137" i="1"/>
  <c r="BL294" i="1"/>
  <c r="BL164" i="1"/>
  <c r="BL131" i="1"/>
  <c r="BL308" i="1"/>
  <c r="BL176" i="1"/>
  <c r="BL182" i="1"/>
  <c r="BL241" i="1"/>
  <c r="BL151" i="1"/>
  <c r="BL149" i="1"/>
  <c r="BL18" i="1"/>
  <c r="BL136" i="1"/>
  <c r="BL293" i="1"/>
  <c r="BL65" i="1"/>
  <c r="BL156" i="1"/>
  <c r="BL235" i="1"/>
  <c r="BL193" i="1"/>
  <c r="BL103" i="1"/>
  <c r="BL284" i="1"/>
  <c r="BL272" i="1"/>
  <c r="BL267" i="1"/>
  <c r="BL50" i="1"/>
  <c r="BL185" i="1"/>
  <c r="BL178" i="1"/>
  <c r="BL53" i="1"/>
  <c r="BL258" i="1"/>
  <c r="BL282" i="1"/>
  <c r="BL234" i="1"/>
  <c r="BL260" i="1"/>
  <c r="BL311" i="1"/>
  <c r="BL199" i="1"/>
  <c r="BL289" i="1"/>
  <c r="BL134" i="1"/>
  <c r="BL277" i="1"/>
  <c r="BL6" i="1"/>
  <c r="BL301" i="1"/>
  <c r="BL217" i="1"/>
  <c r="BL70" i="1"/>
  <c r="BL273" i="1"/>
  <c r="BL86" i="1"/>
  <c r="BL172" i="1"/>
  <c r="BL285" i="1"/>
  <c r="BL98" i="1"/>
  <c r="AJ23" i="1"/>
  <c r="BL223" i="1"/>
  <c r="BL228" i="1"/>
  <c r="BL279" i="1"/>
  <c r="BL147" i="1"/>
  <c r="BL130" i="1"/>
  <c r="BL29" i="1"/>
  <c r="BL264" i="1"/>
  <c r="BL5" i="1"/>
  <c r="BL3" i="1"/>
  <c r="BL209" i="1"/>
  <c r="BL55" i="1"/>
  <c r="BL122" i="1"/>
  <c r="BL80" i="1"/>
  <c r="BL76" i="1"/>
  <c r="BL8" i="1"/>
  <c r="BL17" i="1"/>
  <c r="BL101" i="1"/>
  <c r="BL71" i="1"/>
  <c r="BL69" i="1"/>
  <c r="BL67" i="1"/>
  <c r="BL184" i="1"/>
  <c r="BL54" i="1"/>
  <c r="BL33" i="1"/>
  <c r="BL88" i="1"/>
  <c r="BL19" i="1"/>
  <c r="BL72" i="1"/>
  <c r="BL171" i="1"/>
  <c r="BL129" i="1"/>
  <c r="BL39" i="1"/>
  <c r="BL220" i="1"/>
  <c r="BL306" i="1"/>
  <c r="BL7" i="1"/>
  <c r="BL196" i="1"/>
  <c r="BL161" i="1"/>
  <c r="BL125" i="1"/>
  <c r="BL123" i="1"/>
  <c r="BL16" i="1"/>
  <c r="BL174" i="1"/>
  <c r="R61" i="1"/>
  <c r="R28" i="1"/>
  <c r="P28" i="1"/>
  <c r="P8" i="1"/>
  <c r="V3" i="1" s="1"/>
  <c r="P40" i="1"/>
  <c r="R15" i="1"/>
  <c r="P15" i="1"/>
  <c r="P12" i="1"/>
  <c r="AI59" i="1"/>
  <c r="R26" i="1"/>
  <c r="AI48" i="1"/>
  <c r="AJ46" i="1"/>
  <c r="R14" i="1"/>
  <c r="P14" i="1"/>
  <c r="P48" i="1"/>
  <c r="R34" i="1"/>
  <c r="P34" i="1"/>
  <c r="R30" i="1"/>
  <c r="P30" i="1"/>
  <c r="P51" i="1"/>
  <c r="R35" i="1"/>
  <c r="R32" i="1"/>
  <c r="P55" i="1"/>
  <c r="R57" i="1"/>
  <c r="P57" i="1"/>
  <c r="R62" i="1"/>
  <c r="P62" i="1"/>
  <c r="R68" i="1"/>
  <c r="P68" i="1"/>
  <c r="AA3" i="1" s="1"/>
  <c r="AL57" i="1"/>
  <c r="P39" i="1"/>
  <c r="P19" i="1"/>
  <c r="R6" i="1"/>
  <c r="R59" i="1"/>
  <c r="P59" i="1"/>
  <c r="P29" i="1"/>
  <c r="R66" i="1"/>
  <c r="P66" i="1"/>
  <c r="R25" i="1"/>
  <c r="P25" i="1"/>
  <c r="AJ29" i="1"/>
  <c r="AL67" i="1"/>
  <c r="R64" i="1"/>
  <c r="P64" i="1"/>
  <c r="P37" i="1"/>
  <c r="P54" i="1"/>
  <c r="P23" i="1"/>
  <c r="R5" i="1"/>
  <c r="R16" i="1"/>
  <c r="P16" i="1"/>
  <c r="P45" i="1"/>
  <c r="AK419" i="1"/>
  <c r="AJ48" i="1"/>
  <c r="R8" i="1"/>
  <c r="Q10" i="1"/>
  <c r="X5" i="1" s="1"/>
  <c r="R48" i="1"/>
  <c r="Q38" i="1"/>
  <c r="AL65" i="1"/>
  <c r="AK22" i="1"/>
  <c r="AK66" i="1"/>
  <c r="AI30" i="1"/>
  <c r="Q13" i="1"/>
  <c r="Q54" i="1"/>
  <c r="AI53" i="1"/>
  <c r="AI63" i="1"/>
  <c r="AK1027" i="1"/>
  <c r="AK64" i="1"/>
  <c r="Q21" i="1"/>
  <c r="AJ66" i="1"/>
  <c r="AK37" i="1"/>
  <c r="AL1468" i="1"/>
  <c r="AI62" i="1"/>
  <c r="AK13" i="1"/>
  <c r="AK9" i="1"/>
  <c r="R19" i="1"/>
  <c r="R39" i="1"/>
  <c r="AI16" i="1"/>
  <c r="AK1267" i="1"/>
  <c r="AI61" i="1"/>
  <c r="AI35" i="1"/>
  <c r="AL53" i="1"/>
  <c r="AL404" i="1"/>
  <c r="R54" i="1"/>
  <c r="R51" i="1"/>
  <c r="AL52" i="1"/>
  <c r="AJ58" i="1"/>
  <c r="Q12" i="1"/>
  <c r="R37" i="1"/>
  <c r="AL63" i="1"/>
  <c r="AL32" i="1"/>
  <c r="AJ62" i="1"/>
  <c r="Q52" i="1"/>
  <c r="AI41" i="1"/>
  <c r="R12" i="1"/>
  <c r="AK34" i="1"/>
  <c r="AJ27" i="1"/>
  <c r="AJ36" i="1"/>
  <c r="Q20" i="1"/>
  <c r="AL39" i="1"/>
  <c r="AJ20" i="1"/>
  <c r="AK17" i="1"/>
  <c r="AL47" i="1"/>
  <c r="AI15" i="1"/>
  <c r="Q53" i="1"/>
  <c r="R55" i="1"/>
  <c r="AK54" i="1"/>
  <c r="R45" i="1"/>
  <c r="AL17" i="1"/>
  <c r="AK52" i="1"/>
  <c r="AL56" i="1"/>
  <c r="AK14" i="1"/>
  <c r="AJ16" i="1"/>
  <c r="Q39" i="1"/>
  <c r="AI55" i="1"/>
  <c r="Q44" i="1"/>
  <c r="AJ37" i="1"/>
  <c r="AK65" i="1"/>
  <c r="R9" i="1"/>
  <c r="AK10" i="1"/>
  <c r="AL418" i="1"/>
  <c r="AK931" i="1"/>
  <c r="AK1299" i="1"/>
  <c r="AK636" i="1"/>
  <c r="AK925" i="1"/>
  <c r="AL413" i="1"/>
  <c r="AL54" i="1"/>
  <c r="AK49" i="1"/>
  <c r="AK47" i="1"/>
  <c r="AL5" i="1"/>
  <c r="AL18" i="1"/>
  <c r="AK39" i="1"/>
  <c r="AK930" i="1"/>
  <c r="AL64" i="1"/>
  <c r="AK5" i="1"/>
  <c r="AI5" i="1"/>
  <c r="AB12" i="1" s="1"/>
  <c r="AK56" i="1"/>
  <c r="AL31" i="1"/>
  <c r="AK20" i="1"/>
  <c r="AJ6" i="1"/>
  <c r="AB14" i="1" s="1"/>
  <c r="AK38" i="1"/>
  <c r="AL188" i="1"/>
  <c r="AL340" i="1"/>
  <c r="AL181" i="1"/>
  <c r="AK717" i="1"/>
  <c r="AL1149" i="1"/>
  <c r="AK1333" i="1"/>
  <c r="AL931" i="1"/>
  <c r="AK1295" i="1"/>
  <c r="AK1415" i="1"/>
  <c r="AL88" i="1"/>
  <c r="AK480" i="1"/>
  <c r="AK409" i="1"/>
  <c r="AL641" i="1"/>
  <c r="AK1466" i="1"/>
  <c r="AL314" i="1"/>
  <c r="AK530" i="1"/>
  <c r="AK602" i="1"/>
  <c r="AL1250" i="1"/>
  <c r="AL348" i="1"/>
  <c r="AL588" i="1"/>
  <c r="AK852" i="1"/>
  <c r="AL1044" i="1"/>
  <c r="AK1068" i="1"/>
  <c r="AK1132" i="1"/>
  <c r="AL1220" i="1"/>
  <c r="AK1348" i="1"/>
  <c r="AK1397" i="1"/>
  <c r="AL1477" i="1"/>
  <c r="AK1155" i="1"/>
  <c r="AK165" i="1"/>
  <c r="AK197" i="1"/>
  <c r="AK653" i="1"/>
  <c r="AK893" i="1"/>
  <c r="AK1109" i="1"/>
  <c r="AL1197" i="1"/>
  <c r="AK1326" i="1"/>
  <c r="AK1335" i="1"/>
  <c r="AL723" i="1"/>
  <c r="AK144" i="1"/>
  <c r="AK688" i="1"/>
  <c r="AL459" i="1"/>
  <c r="AL1331" i="1"/>
  <c r="AK721" i="1"/>
  <c r="AK1129" i="1"/>
  <c r="AK1233" i="1"/>
  <c r="AL1305" i="1"/>
  <c r="AK458" i="1"/>
  <c r="AK850" i="1"/>
  <c r="AL716" i="1"/>
  <c r="AK764" i="1"/>
  <c r="AL1292" i="1"/>
  <c r="AK1332" i="1"/>
  <c r="AK981" i="1"/>
  <c r="AK1285" i="1"/>
  <c r="AK174" i="1"/>
  <c r="AK590" i="1"/>
  <c r="AL718" i="1"/>
  <c r="AL782" i="1"/>
  <c r="AK1438" i="1"/>
  <c r="AK1223" i="1"/>
  <c r="AK1472" i="1"/>
  <c r="AL319" i="1"/>
  <c r="AK1119" i="1"/>
  <c r="AL1450" i="1"/>
  <c r="AK187" i="1"/>
  <c r="AK1248" i="1"/>
  <c r="AK801" i="1"/>
  <c r="AK953" i="1"/>
  <c r="AK1210" i="1"/>
  <c r="AL1202" i="1"/>
  <c r="AK332" i="1"/>
  <c r="AL364" i="1"/>
  <c r="AK556" i="1"/>
  <c r="AK1076" i="1"/>
  <c r="AK440" i="1"/>
  <c r="AL637" i="1"/>
  <c r="AK1453" i="1"/>
  <c r="AK363" i="1"/>
  <c r="AL110" i="1"/>
  <c r="AL286" i="1"/>
  <c r="AL1134" i="1"/>
  <c r="AL1286" i="1"/>
  <c r="AK1122" i="1"/>
  <c r="AL327" i="1"/>
  <c r="AK631" i="1"/>
  <c r="AL771" i="1"/>
  <c r="AK128" i="1"/>
  <c r="AL192" i="1"/>
  <c r="AK507" i="1"/>
  <c r="AL1337" i="1"/>
  <c r="AK508" i="1"/>
  <c r="AK365" i="1"/>
  <c r="AK789" i="1"/>
  <c r="AL1093" i="1"/>
  <c r="AK1182" i="1"/>
  <c r="AL1310" i="1"/>
  <c r="AK1351" i="1"/>
  <c r="AL79" i="1"/>
  <c r="AK375" i="1"/>
  <c r="AK711" i="1"/>
  <c r="AK863" i="1"/>
  <c r="AK1015" i="1"/>
  <c r="AL1112" i="1"/>
  <c r="AL131" i="1"/>
  <c r="AL129" i="1"/>
  <c r="AL289" i="1"/>
  <c r="AK1113" i="1"/>
  <c r="AK1217" i="1"/>
  <c r="AL1186" i="1"/>
  <c r="AK282" i="1"/>
  <c r="AL378" i="1"/>
  <c r="AL466" i="1"/>
  <c r="AK746" i="1"/>
  <c r="AK84" i="1"/>
  <c r="AK388" i="1"/>
  <c r="AL1380" i="1"/>
  <c r="AK253" i="1"/>
  <c r="AK349" i="1"/>
  <c r="AL1029" i="1"/>
  <c r="AK662" i="1"/>
  <c r="AK1142" i="1"/>
  <c r="AK247" i="1"/>
  <c r="AL847" i="1"/>
  <c r="AL819" i="1"/>
  <c r="AK472" i="1"/>
  <c r="AK640" i="1"/>
  <c r="AK1032" i="1"/>
  <c r="AK489" i="1"/>
  <c r="AK785" i="1"/>
  <c r="AK1169" i="1"/>
  <c r="AK1449" i="1"/>
  <c r="AK1259" i="1"/>
  <c r="AK1235" i="1"/>
  <c r="AK236" i="1"/>
  <c r="AK580" i="1"/>
  <c r="AK948" i="1"/>
  <c r="AK1172" i="1"/>
  <c r="AK91" i="1"/>
  <c r="AK29" i="1"/>
  <c r="AL173" i="1"/>
  <c r="AL661" i="1"/>
  <c r="AK1037" i="1"/>
  <c r="AK1365" i="1"/>
  <c r="AK1469" i="1"/>
  <c r="AL267" i="1"/>
  <c r="AK1019" i="1"/>
  <c r="AK1339" i="1"/>
  <c r="AL470" i="1"/>
  <c r="AL814" i="1"/>
  <c r="AK1279" i="1"/>
  <c r="AK783" i="1"/>
  <c r="AL555" i="1"/>
  <c r="AK51" i="1"/>
  <c r="AK200" i="1"/>
  <c r="AL392" i="1"/>
  <c r="AK576" i="1"/>
  <c r="AL680" i="1"/>
  <c r="AL936" i="1"/>
  <c r="AK960" i="1"/>
  <c r="AK529" i="1"/>
  <c r="AK1401" i="1"/>
  <c r="AK882" i="1"/>
  <c r="AL138" i="1"/>
  <c r="AK178" i="1"/>
  <c r="AL1298" i="1"/>
  <c r="AL220" i="1"/>
  <c r="AK1236" i="1"/>
  <c r="AL1213" i="1"/>
  <c r="AK1330" i="1"/>
  <c r="AK230" i="1"/>
  <c r="AK358" i="1"/>
  <c r="AL454" i="1"/>
  <c r="AL1318" i="1"/>
  <c r="AK87" i="1"/>
  <c r="AL119" i="1"/>
  <c r="AK287" i="1"/>
  <c r="AK559" i="1"/>
  <c r="AK1111" i="1"/>
  <c r="AK683" i="1"/>
  <c r="AK152" i="1"/>
  <c r="AK1128" i="1"/>
  <c r="AL1216" i="1"/>
  <c r="AK225" i="1"/>
  <c r="AK569" i="1"/>
  <c r="AK713" i="1"/>
  <c r="AL865" i="1"/>
  <c r="AL706" i="1"/>
  <c r="AL962" i="1"/>
  <c r="AK843" i="1"/>
  <c r="Q76" i="1"/>
  <c r="AL412" i="1"/>
  <c r="AJ412" i="1"/>
  <c r="R540" i="1"/>
  <c r="R676" i="1"/>
  <c r="R211" i="1"/>
  <c r="R92" i="1"/>
  <c r="Q196" i="1"/>
  <c r="AK244" i="1"/>
  <c r="AI244" i="1"/>
  <c r="AK364" i="1"/>
  <c r="AI364" i="1"/>
  <c r="Q452" i="1"/>
  <c r="AK524" i="1"/>
  <c r="AI524" i="1"/>
  <c r="Q620" i="1"/>
  <c r="R700" i="1"/>
  <c r="R812" i="1"/>
  <c r="AK876" i="1"/>
  <c r="AI876" i="1"/>
  <c r="AK964" i="1"/>
  <c r="AI964" i="1"/>
  <c r="AK1028" i="1"/>
  <c r="AI1028" i="1"/>
  <c r="AL1372" i="1"/>
  <c r="AJ1372" i="1"/>
  <c r="AL1325" i="1"/>
  <c r="AJ1325" i="1"/>
  <c r="AK1445" i="1"/>
  <c r="AI1445" i="1"/>
  <c r="AL547" i="1"/>
  <c r="AJ547" i="1"/>
  <c r="Q323" i="1"/>
  <c r="AL867" i="1"/>
  <c r="AJ867" i="1"/>
  <c r="AK1243" i="1"/>
  <c r="AI1243" i="1"/>
  <c r="AK1282" i="1"/>
  <c r="AI1282" i="1"/>
  <c r="AI85" i="1"/>
  <c r="AK85" i="1" s="1"/>
  <c r="AK149" i="1"/>
  <c r="AI149" i="1"/>
  <c r="AL229" i="1"/>
  <c r="AJ229" i="1"/>
  <c r="AL277" i="1"/>
  <c r="AJ277" i="1"/>
  <c r="R397" i="1"/>
  <c r="AK461" i="1"/>
  <c r="AI461" i="1"/>
  <c r="R493" i="1"/>
  <c r="AK557" i="1"/>
  <c r="AI557" i="1"/>
  <c r="AL653" i="1"/>
  <c r="AJ653" i="1"/>
  <c r="AK741" i="1"/>
  <c r="AI741" i="1"/>
  <c r="R853" i="1"/>
  <c r="AK1005" i="1"/>
  <c r="AI1005" i="1"/>
  <c r="AL1109" i="1"/>
  <c r="AJ1109" i="1"/>
  <c r="AL1173" i="1"/>
  <c r="AJ1173" i="1"/>
  <c r="AK1245" i="1"/>
  <c r="AI1245" i="1"/>
  <c r="AL1309" i="1"/>
  <c r="AJ1309" i="1"/>
  <c r="Q467" i="1"/>
  <c r="R971" i="1"/>
  <c r="R569" i="1"/>
  <c r="AK947" i="1"/>
  <c r="AI947" i="1"/>
  <c r="AK78" i="1"/>
  <c r="AI78" i="1"/>
  <c r="Q126" i="1"/>
  <c r="AK206" i="1"/>
  <c r="AI206" i="1"/>
  <c r="AK286" i="1"/>
  <c r="AI286" i="1"/>
  <c r="AI350" i="1"/>
  <c r="AK350" i="1" s="1"/>
  <c r="AK398" i="1"/>
  <c r="AI398" i="1"/>
  <c r="AK430" i="1"/>
  <c r="AI430" i="1"/>
  <c r="AI478" i="1"/>
  <c r="AK478" i="1" s="1"/>
  <c r="Q574" i="1"/>
  <c r="AK622" i="1"/>
  <c r="AI622" i="1"/>
  <c r="AJ934" i="1"/>
  <c r="AK1046" i="1"/>
  <c r="AI1046" i="1"/>
  <c r="AK1134" i="1"/>
  <c r="AI1134" i="1"/>
  <c r="AL1174" i="1"/>
  <c r="AJ1174" i="1"/>
  <c r="AL1262" i="1"/>
  <c r="AJ1262" i="1"/>
  <c r="AL1350" i="1"/>
  <c r="AJ1350" i="1"/>
  <c r="R1351" i="1"/>
  <c r="AK1400" i="1"/>
  <c r="AI1400" i="1"/>
  <c r="Q227" i="1"/>
  <c r="R963" i="1"/>
  <c r="R1425" i="1"/>
  <c r="Q159" i="1"/>
  <c r="Q223" i="1"/>
  <c r="AL271" i="1"/>
  <c r="AJ271" i="1"/>
  <c r="AL335" i="1"/>
  <c r="AJ335" i="1"/>
  <c r="Q407" i="1"/>
  <c r="AL455" i="1"/>
  <c r="AJ455" i="1"/>
  <c r="AK567" i="1"/>
  <c r="AI567" i="1"/>
  <c r="Q647" i="1"/>
  <c r="AL751" i="1"/>
  <c r="AJ751" i="1"/>
  <c r="AK815" i="1"/>
  <c r="AI815" i="1"/>
  <c r="R951" i="1"/>
  <c r="AL991" i="1"/>
  <c r="AJ991" i="1"/>
  <c r="AL1079" i="1"/>
  <c r="AJ1079" i="1"/>
  <c r="R1199" i="1"/>
  <c r="AL1287" i="1"/>
  <c r="AJ1287" i="1"/>
  <c r="AK1375" i="1"/>
  <c r="AI1375" i="1"/>
  <c r="AK1360" i="1"/>
  <c r="AI1360" i="1"/>
  <c r="AI203" i="1"/>
  <c r="AK515" i="1"/>
  <c r="AI515" i="1"/>
  <c r="R1035" i="1"/>
  <c r="AL1403" i="1"/>
  <c r="AJ1403" i="1"/>
  <c r="AL570" i="1"/>
  <c r="AJ570" i="1"/>
  <c r="AL8" i="1"/>
  <c r="Q128" i="1"/>
  <c r="AK192" i="1"/>
  <c r="AI192" i="1"/>
  <c r="AI288" i="1"/>
  <c r="AL368" i="1"/>
  <c r="AJ368" i="1"/>
  <c r="R456" i="1"/>
  <c r="Q536" i="1"/>
  <c r="Q584" i="1"/>
  <c r="AK696" i="1"/>
  <c r="AI696" i="1"/>
  <c r="AL808" i="1"/>
  <c r="AJ808" i="1"/>
  <c r="R856" i="1"/>
  <c r="AK952" i="1"/>
  <c r="AI952" i="1"/>
  <c r="AK1048" i="1"/>
  <c r="AI1048" i="1"/>
  <c r="AL1088" i="1"/>
  <c r="AJ1088" i="1"/>
  <c r="AK1184" i="1"/>
  <c r="AI1184" i="1"/>
  <c r="R1272" i="1"/>
  <c r="AJ1376" i="1"/>
  <c r="AK243" i="1"/>
  <c r="AI243" i="1"/>
  <c r="AL787" i="1"/>
  <c r="AJ787" i="1"/>
  <c r="AL409" i="1"/>
  <c r="AJ409" i="1"/>
  <c r="AK1090" i="1"/>
  <c r="AI1090" i="1"/>
  <c r="Q129" i="1"/>
  <c r="AL177" i="1"/>
  <c r="AJ177" i="1"/>
  <c r="Q249" i="1"/>
  <c r="R289" i="1"/>
  <c r="R345" i="1"/>
  <c r="Q417" i="1"/>
  <c r="AL505" i="1"/>
  <c r="AJ505" i="1"/>
  <c r="R577" i="1"/>
  <c r="AL873" i="1"/>
  <c r="AJ873" i="1"/>
  <c r="AL977" i="1"/>
  <c r="AJ977" i="1"/>
  <c r="AL1105" i="1"/>
  <c r="AJ1105" i="1"/>
  <c r="AK1209" i="1"/>
  <c r="AI1209" i="1"/>
  <c r="AL1257" i="1"/>
  <c r="AJ1257" i="1"/>
  <c r="AL1361" i="1"/>
  <c r="AJ1361" i="1"/>
  <c r="AK1441" i="1"/>
  <c r="AI1441" i="1"/>
  <c r="AL1106" i="1"/>
  <c r="AJ1106" i="1"/>
  <c r="R1258" i="1"/>
  <c r="Q154" i="1"/>
  <c r="AK242" i="1"/>
  <c r="AI242" i="1"/>
  <c r="R314" i="1"/>
  <c r="Q410" i="1"/>
  <c r="AK426" i="1"/>
  <c r="AI426" i="1"/>
  <c r="AK554" i="1"/>
  <c r="AI554" i="1"/>
  <c r="AL642" i="1"/>
  <c r="AJ642" i="1"/>
  <c r="R794" i="1"/>
  <c r="R922" i="1"/>
  <c r="AK970" i="1"/>
  <c r="AI970" i="1"/>
  <c r="R1066" i="1"/>
  <c r="R1354" i="1"/>
  <c r="AK547" i="1"/>
  <c r="AI547" i="1"/>
  <c r="AL1347" i="1"/>
  <c r="AJ1347" i="1"/>
  <c r="R338" i="1"/>
  <c r="AL76" i="1"/>
  <c r="AJ76" i="1"/>
  <c r="AK132" i="1"/>
  <c r="AI132" i="1"/>
  <c r="AL196" i="1"/>
  <c r="AJ196" i="1"/>
  <c r="R268" i="1"/>
  <c r="AK316" i="1"/>
  <c r="AI316" i="1"/>
  <c r="R404" i="1"/>
  <c r="AL740" i="1"/>
  <c r="AJ740" i="1"/>
  <c r="R860" i="1"/>
  <c r="AL940" i="1"/>
  <c r="AJ940" i="1"/>
  <c r="AK1052" i="1"/>
  <c r="AI1052" i="1"/>
  <c r="R1164" i="1"/>
  <c r="AL1268" i="1"/>
  <c r="AJ1268" i="1"/>
  <c r="R1380" i="1"/>
  <c r="R1325" i="1"/>
  <c r="AL1445" i="1"/>
  <c r="AJ1445" i="1"/>
  <c r="R323" i="1"/>
  <c r="AL491" i="1"/>
  <c r="AJ491" i="1"/>
  <c r="AL731" i="1"/>
  <c r="AJ731" i="1"/>
  <c r="R1363" i="1"/>
  <c r="AL101" i="1"/>
  <c r="AJ101" i="1"/>
  <c r="AL221" i="1"/>
  <c r="AJ221" i="1"/>
  <c r="Q285" i="1"/>
  <c r="AK333" i="1"/>
  <c r="AI333" i="1"/>
  <c r="R365" i="1"/>
  <c r="R381" i="1"/>
  <c r="AK397" i="1"/>
  <c r="AI397" i="1"/>
  <c r="R413" i="1"/>
  <c r="AK429" i="1"/>
  <c r="AI429" i="1"/>
  <c r="AK445" i="1"/>
  <c r="AI445" i="1"/>
  <c r="AJ461" i="1"/>
  <c r="R477" i="1"/>
  <c r="AK493" i="1"/>
  <c r="AI493" i="1"/>
  <c r="AK509" i="1"/>
  <c r="AI509" i="1"/>
  <c r="AL557" i="1"/>
  <c r="AJ557" i="1"/>
  <c r="AK605" i="1"/>
  <c r="AI605" i="1"/>
  <c r="AL621" i="1"/>
  <c r="AJ621" i="1"/>
  <c r="Q653" i="1"/>
  <c r="AL677" i="1"/>
  <c r="AJ677" i="1"/>
  <c r="AL701" i="1"/>
  <c r="AJ701" i="1"/>
  <c r="R725" i="1"/>
  <c r="AL741" i="1"/>
  <c r="AJ741" i="1"/>
  <c r="AL765" i="1"/>
  <c r="AJ765" i="1"/>
  <c r="R789" i="1"/>
  <c r="AK813" i="1"/>
  <c r="AI813" i="1"/>
  <c r="R829" i="1"/>
  <c r="AK853" i="1"/>
  <c r="AI853" i="1"/>
  <c r="AK877" i="1"/>
  <c r="AI877" i="1"/>
  <c r="R893" i="1"/>
  <c r="AI917" i="1"/>
  <c r="AL941" i="1"/>
  <c r="AJ941" i="1"/>
  <c r="R965" i="1"/>
  <c r="AL981" i="1"/>
  <c r="AJ981" i="1"/>
  <c r="AJ1005" i="1"/>
  <c r="R1029" i="1"/>
  <c r="AL1045" i="1"/>
  <c r="AJ1045" i="1"/>
  <c r="R1069" i="1"/>
  <c r="AK1093" i="1"/>
  <c r="AI1093" i="1"/>
  <c r="AK1117" i="1"/>
  <c r="AI1117" i="1"/>
  <c r="R1133" i="1"/>
  <c r="AK1157" i="1"/>
  <c r="AI1157" i="1"/>
  <c r="AL1181" i="1"/>
  <c r="AJ1181" i="1"/>
  <c r="R1205" i="1"/>
  <c r="AL1221" i="1"/>
  <c r="AJ1221" i="1"/>
  <c r="AL1245" i="1"/>
  <c r="AJ1245" i="1"/>
  <c r="R1269" i="1"/>
  <c r="AL1285" i="1"/>
  <c r="AJ1285" i="1"/>
  <c r="R1309" i="1"/>
  <c r="AK1349" i="1"/>
  <c r="AI1349" i="1"/>
  <c r="AK1405" i="1"/>
  <c r="AI1405" i="1"/>
  <c r="Q155" i="1"/>
  <c r="Q267" i="1"/>
  <c r="Q523" i="1"/>
  <c r="AK667" i="1"/>
  <c r="AI667" i="1"/>
  <c r="AL795" i="1"/>
  <c r="AJ795" i="1"/>
  <c r="AI971" i="1"/>
  <c r="R1123" i="1"/>
  <c r="AL1299" i="1"/>
  <c r="AJ1299" i="1"/>
  <c r="R1427" i="1"/>
  <c r="AL1248" i="1"/>
  <c r="AJ1248" i="1"/>
  <c r="AL609" i="1"/>
  <c r="AJ609" i="1"/>
  <c r="AK818" i="1"/>
  <c r="AI818" i="1"/>
  <c r="AK1331" i="1"/>
  <c r="AI1331" i="1"/>
  <c r="AL78" i="1"/>
  <c r="AJ78" i="1"/>
  <c r="AL94" i="1"/>
  <c r="AJ94" i="1"/>
  <c r="R126" i="1"/>
  <c r="AL142" i="1"/>
  <c r="AJ142" i="1"/>
  <c r="AL158" i="1"/>
  <c r="AJ158" i="1"/>
  <c r="AL174" i="1"/>
  <c r="AJ174" i="1"/>
  <c r="R190" i="1"/>
  <c r="AL206" i="1"/>
  <c r="AJ206" i="1"/>
  <c r="AL222" i="1"/>
  <c r="AJ222" i="1"/>
  <c r="AL238" i="1"/>
  <c r="AJ238" i="1"/>
  <c r="R254" i="1"/>
  <c r="AL270" i="1"/>
  <c r="AJ270" i="1"/>
  <c r="AL302" i="1"/>
  <c r="AJ302" i="1"/>
  <c r="R318" i="1"/>
  <c r="AJ334" i="1"/>
  <c r="AJ350" i="1"/>
  <c r="AL366" i="1"/>
  <c r="AJ366" i="1"/>
  <c r="R382" i="1"/>
  <c r="AL398" i="1"/>
  <c r="AJ398" i="1"/>
  <c r="AJ414" i="1"/>
  <c r="AL430" i="1"/>
  <c r="AJ430" i="1"/>
  <c r="R446" i="1"/>
  <c r="AJ462" i="1"/>
  <c r="AL478" i="1"/>
  <c r="AJ478" i="1"/>
  <c r="AL494" i="1"/>
  <c r="AJ494" i="1"/>
  <c r="R510" i="1"/>
  <c r="AJ526" i="1"/>
  <c r="AL542" i="1"/>
  <c r="AJ542" i="1"/>
  <c r="AL558" i="1"/>
  <c r="AJ558" i="1"/>
  <c r="R574" i="1"/>
  <c r="AL590" i="1"/>
  <c r="AJ590" i="1"/>
  <c r="AL606" i="1"/>
  <c r="AJ606" i="1"/>
  <c r="AL622" i="1"/>
  <c r="AJ622" i="1"/>
  <c r="R638" i="1"/>
  <c r="AL654" i="1"/>
  <c r="AJ654" i="1"/>
  <c r="AK678" i="1"/>
  <c r="AI678" i="1"/>
  <c r="AK702" i="1"/>
  <c r="AI702" i="1"/>
  <c r="R726" i="1"/>
  <c r="AL742" i="1"/>
  <c r="AJ742" i="1"/>
  <c r="AK766" i="1"/>
  <c r="AI766" i="1"/>
  <c r="R790" i="1"/>
  <c r="AL806" i="1"/>
  <c r="AJ806" i="1"/>
  <c r="AL830" i="1"/>
  <c r="AJ830" i="1"/>
  <c r="AK854" i="1"/>
  <c r="AI854" i="1"/>
  <c r="R878" i="1"/>
  <c r="AL894" i="1"/>
  <c r="AJ894" i="1"/>
  <c r="AK918" i="1"/>
  <c r="AI918" i="1"/>
  <c r="R942" i="1"/>
  <c r="R966" i="1"/>
  <c r="AL982" i="1"/>
  <c r="AJ982" i="1"/>
  <c r="AK1006" i="1"/>
  <c r="AI1006" i="1"/>
  <c r="R1030" i="1"/>
  <c r="AL1046" i="1"/>
  <c r="AJ1046" i="1"/>
  <c r="AK1070" i="1"/>
  <c r="AI1070" i="1"/>
  <c r="AI1094" i="1"/>
  <c r="R1118" i="1"/>
  <c r="AK1158" i="1"/>
  <c r="AI1158" i="1"/>
  <c r="R1182" i="1"/>
  <c r="AL1198" i="1"/>
  <c r="AJ1198" i="1"/>
  <c r="AL1222" i="1"/>
  <c r="AJ1222" i="1"/>
  <c r="AI1246" i="1"/>
  <c r="R1270" i="1"/>
  <c r="AI1310" i="1"/>
  <c r="AI1334" i="1"/>
  <c r="R1358" i="1"/>
  <c r="AL1374" i="1"/>
  <c r="AJ1374" i="1"/>
  <c r="AK1398" i="1"/>
  <c r="AI1398" i="1"/>
  <c r="R1422" i="1"/>
  <c r="AL1438" i="1"/>
  <c r="AJ1438" i="1"/>
  <c r="AJ1462" i="1"/>
  <c r="AJ1175" i="1"/>
  <c r="R1239" i="1"/>
  <c r="AK1263" i="1"/>
  <c r="AI1263" i="1"/>
  <c r="AK1303" i="1"/>
  <c r="AI1303" i="1"/>
  <c r="AJ1351" i="1"/>
  <c r="R1399" i="1"/>
  <c r="R1439" i="1"/>
  <c r="AK1471" i="1"/>
  <c r="AI1471" i="1"/>
  <c r="AL1400" i="1"/>
  <c r="AJ1400" i="1"/>
  <c r="AL1472" i="1"/>
  <c r="AJ1472" i="1"/>
  <c r="R1418" i="1"/>
  <c r="R139" i="1"/>
  <c r="R227" i="1"/>
  <c r="Q387" i="1"/>
  <c r="Q483" i="1"/>
  <c r="R571" i="1"/>
  <c r="AL651" i="1"/>
  <c r="AJ651" i="1"/>
  <c r="R803" i="1"/>
  <c r="AL1011" i="1"/>
  <c r="AJ1011" i="1"/>
  <c r="AL1235" i="1"/>
  <c r="AJ1235" i="1"/>
  <c r="AI1435" i="1"/>
  <c r="Q529" i="1"/>
  <c r="AL98" i="1"/>
  <c r="AJ98" i="1"/>
  <c r="AK79" i="1"/>
  <c r="AI79" i="1"/>
  <c r="Q95" i="1"/>
  <c r="AK111" i="1"/>
  <c r="AI111" i="1"/>
  <c r="AK127" i="1"/>
  <c r="AI127" i="1"/>
  <c r="AL143" i="1"/>
  <c r="AJ143" i="1"/>
  <c r="R159" i="1"/>
  <c r="AL175" i="1"/>
  <c r="AJ175" i="1"/>
  <c r="AL191" i="1"/>
  <c r="AJ191" i="1"/>
  <c r="AL207" i="1"/>
  <c r="AJ207" i="1"/>
  <c r="R223" i="1"/>
  <c r="AL239" i="1"/>
  <c r="AJ239" i="1"/>
  <c r="AL255" i="1"/>
  <c r="AJ255" i="1"/>
  <c r="Q279" i="1"/>
  <c r="Q295" i="1"/>
  <c r="R311" i="1"/>
  <c r="Q343" i="1"/>
  <c r="Q359" i="1"/>
  <c r="R375" i="1"/>
  <c r="AL391" i="1"/>
  <c r="AJ391" i="1"/>
  <c r="R407" i="1"/>
  <c r="R423" i="1"/>
  <c r="AK439" i="1"/>
  <c r="AI439" i="1"/>
  <c r="Q455" i="1"/>
  <c r="R471" i="1"/>
  <c r="R487" i="1"/>
  <c r="AK503" i="1"/>
  <c r="AI503" i="1"/>
  <c r="Q519" i="1"/>
  <c r="AK535" i="1"/>
  <c r="AI535" i="1"/>
  <c r="AK551" i="1"/>
  <c r="AI551" i="1"/>
  <c r="AJ567" i="1"/>
  <c r="R583" i="1"/>
  <c r="AL599" i="1"/>
  <c r="AJ599" i="1"/>
  <c r="AL615" i="1"/>
  <c r="AJ615" i="1"/>
  <c r="R647" i="1"/>
  <c r="R671" i="1"/>
  <c r="AK687" i="1"/>
  <c r="AI687" i="1"/>
  <c r="AJ711" i="1"/>
  <c r="R735" i="1"/>
  <c r="AK751" i="1"/>
  <c r="AI751" i="1"/>
  <c r="AL775" i="1"/>
  <c r="AJ775" i="1"/>
  <c r="AL799" i="1"/>
  <c r="AJ799" i="1"/>
  <c r="R823" i="1"/>
  <c r="AK839" i="1"/>
  <c r="AI839" i="1"/>
  <c r="AL863" i="1"/>
  <c r="AJ863" i="1"/>
  <c r="R887" i="1"/>
  <c r="AI903" i="1"/>
  <c r="AK927" i="1"/>
  <c r="AI927" i="1"/>
  <c r="AL951" i="1"/>
  <c r="AJ951" i="1"/>
  <c r="R975" i="1"/>
  <c r="AK991" i="1"/>
  <c r="AI991" i="1"/>
  <c r="AL1015" i="1"/>
  <c r="AJ1015" i="1"/>
  <c r="AL1039" i="1"/>
  <c r="AJ1039" i="1"/>
  <c r="R1063" i="1"/>
  <c r="AI1079" i="1"/>
  <c r="AL1103" i="1"/>
  <c r="AJ1103" i="1"/>
  <c r="R1127" i="1"/>
  <c r="AK1143" i="1"/>
  <c r="AI1143" i="1"/>
  <c r="AK1167" i="1"/>
  <c r="AI1167" i="1"/>
  <c r="AL1199" i="1"/>
  <c r="AJ1199" i="1"/>
  <c r="R1255" i="1"/>
  <c r="AI1287" i="1"/>
  <c r="AJ1343" i="1"/>
  <c r="R1391" i="1"/>
  <c r="AK1431" i="1"/>
  <c r="AI1431" i="1"/>
  <c r="AL1360" i="1"/>
  <c r="AJ1360" i="1"/>
  <c r="AK1432" i="1"/>
  <c r="AI1432" i="1"/>
  <c r="R1346" i="1"/>
  <c r="Q123" i="1"/>
  <c r="AJ203" i="1"/>
  <c r="R331" i="1"/>
  <c r="AL427" i="1"/>
  <c r="AJ427" i="1"/>
  <c r="AL515" i="1"/>
  <c r="AJ515" i="1"/>
  <c r="R643" i="1"/>
  <c r="AK907" i="1"/>
  <c r="AI907" i="1"/>
  <c r="AK1035" i="1"/>
  <c r="AI1035" i="1"/>
  <c r="R1179" i="1"/>
  <c r="AK1307" i="1"/>
  <c r="AI1307" i="1"/>
  <c r="R1451" i="1"/>
  <c r="AK449" i="1"/>
  <c r="AI449" i="1"/>
  <c r="R146" i="1"/>
  <c r="R658" i="1"/>
  <c r="AK443" i="1"/>
  <c r="AI443" i="1"/>
  <c r="AI8" i="1"/>
  <c r="R80" i="1"/>
  <c r="AI96" i="1"/>
  <c r="AK112" i="1"/>
  <c r="AI112" i="1"/>
  <c r="R144" i="1"/>
  <c r="AI160" i="1"/>
  <c r="AK176" i="1"/>
  <c r="AI176" i="1"/>
  <c r="Q208" i="1"/>
  <c r="AL224" i="1"/>
  <c r="AJ224" i="1"/>
  <c r="AL240" i="1"/>
  <c r="AJ240" i="1"/>
  <c r="AL256" i="1"/>
  <c r="AJ256" i="1"/>
  <c r="Q272" i="1"/>
  <c r="AL288" i="1"/>
  <c r="AJ288" i="1"/>
  <c r="AL304" i="1"/>
  <c r="AJ304" i="1"/>
  <c r="R328" i="1"/>
  <c r="R344" i="1"/>
  <c r="Q360" i="1"/>
  <c r="AL376" i="1"/>
  <c r="AJ376" i="1"/>
  <c r="R392" i="1"/>
  <c r="R408" i="1"/>
  <c r="Q424" i="1"/>
  <c r="Q440" i="1"/>
  <c r="Q456" i="1"/>
  <c r="Q472" i="1"/>
  <c r="AL488" i="1"/>
  <c r="AJ488" i="1"/>
  <c r="R504" i="1"/>
  <c r="Q520" i="1"/>
  <c r="AL536" i="1"/>
  <c r="AJ536" i="1"/>
  <c r="R552" i="1"/>
  <c r="AJ568" i="1"/>
  <c r="AL584" i="1"/>
  <c r="AJ584" i="1"/>
  <c r="AI600" i="1"/>
  <c r="AK624" i="1"/>
  <c r="AI624" i="1"/>
  <c r="R640" i="1"/>
  <c r="AI656" i="1"/>
  <c r="AI672" i="1"/>
  <c r="R696" i="1"/>
  <c r="R720" i="1"/>
  <c r="R744" i="1"/>
  <c r="R768" i="1"/>
  <c r="AK792" i="1"/>
  <c r="AI792" i="1"/>
  <c r="AL816" i="1"/>
  <c r="AJ816" i="1"/>
  <c r="AK840" i="1"/>
  <c r="AI840" i="1"/>
  <c r="AJ856" i="1"/>
  <c r="AK880" i="1"/>
  <c r="AI880" i="1"/>
  <c r="AL904" i="1"/>
  <c r="AJ904" i="1"/>
  <c r="AK928" i="1"/>
  <c r="AI928" i="1"/>
  <c r="R952" i="1"/>
  <c r="R976" i="1"/>
  <c r="R1000" i="1"/>
  <c r="AJ1024" i="1"/>
  <c r="R1048" i="1"/>
  <c r="AK1072" i="1"/>
  <c r="AI1072" i="1"/>
  <c r="R1088" i="1"/>
  <c r="R1112" i="1"/>
  <c r="AL1136" i="1"/>
  <c r="AJ1136" i="1"/>
  <c r="R1160" i="1"/>
  <c r="AL1184" i="1"/>
  <c r="AJ1184" i="1"/>
  <c r="AI1208" i="1"/>
  <c r="AJ1224" i="1"/>
  <c r="R1248" i="1"/>
  <c r="AL1272" i="1"/>
  <c r="AJ1272" i="1"/>
  <c r="R1296" i="1"/>
  <c r="R1320" i="1"/>
  <c r="AK1344" i="1"/>
  <c r="AI1344" i="1"/>
  <c r="R1376" i="1"/>
  <c r="R1440" i="1"/>
  <c r="AI1402" i="1"/>
  <c r="AK131" i="1"/>
  <c r="AI131" i="1"/>
  <c r="AJ243" i="1"/>
  <c r="Q395" i="1"/>
  <c r="R611" i="1"/>
  <c r="R787" i="1"/>
  <c r="AL1003" i="1"/>
  <c r="AJ1003" i="1"/>
  <c r="R1155" i="1"/>
  <c r="AL1411" i="1"/>
  <c r="AJ1411" i="1"/>
  <c r="AL585" i="1"/>
  <c r="AJ585" i="1"/>
  <c r="Q234" i="1"/>
  <c r="AK1218" i="1"/>
  <c r="AI1218" i="1"/>
  <c r="AK73" i="1"/>
  <c r="AI73" i="1"/>
  <c r="Q89" i="1"/>
  <c r="Q113" i="1"/>
  <c r="AK129" i="1"/>
  <c r="AI129" i="1"/>
  <c r="AK145" i="1"/>
  <c r="AI145" i="1"/>
  <c r="AL161" i="1"/>
  <c r="AJ161" i="1"/>
  <c r="Q185" i="1"/>
  <c r="R201" i="1"/>
  <c r="AL217" i="1"/>
  <c r="AJ217" i="1"/>
  <c r="AK233" i="1"/>
  <c r="AI233" i="1"/>
  <c r="Q257" i="1"/>
  <c r="R273" i="1"/>
  <c r="AK289" i="1"/>
  <c r="AI289" i="1"/>
  <c r="AL305" i="1"/>
  <c r="AJ305" i="1"/>
  <c r="Q329" i="1"/>
  <c r="AL345" i="1"/>
  <c r="AJ345" i="1"/>
  <c r="AL361" i="1"/>
  <c r="AJ361" i="1"/>
  <c r="Q377" i="1"/>
  <c r="Q401" i="1"/>
  <c r="R417" i="1"/>
  <c r="AL433" i="1"/>
  <c r="AJ433" i="1"/>
  <c r="R449" i="1"/>
  <c r="R473" i="1"/>
  <c r="R489" i="1"/>
  <c r="AK505" i="1"/>
  <c r="AI505" i="1"/>
  <c r="AK521" i="1"/>
  <c r="AI521" i="1"/>
  <c r="AL545" i="1"/>
  <c r="AJ545" i="1"/>
  <c r="R561" i="1"/>
  <c r="AK577" i="1"/>
  <c r="AI577" i="1"/>
  <c r="Q601" i="1"/>
  <c r="R617" i="1"/>
  <c r="AK633" i="1"/>
  <c r="AI633" i="1"/>
  <c r="AK649" i="1"/>
  <c r="AI649" i="1"/>
  <c r="AL673" i="1"/>
  <c r="AJ673" i="1"/>
  <c r="AL697" i="1"/>
  <c r="AJ697" i="1"/>
  <c r="R729" i="1"/>
  <c r="AI753" i="1"/>
  <c r="AK777" i="1"/>
  <c r="AI777" i="1"/>
  <c r="AL801" i="1"/>
  <c r="AJ801" i="1"/>
  <c r="AL825" i="1"/>
  <c r="AJ825" i="1"/>
  <c r="R857" i="1"/>
  <c r="AK881" i="1"/>
  <c r="AI881" i="1"/>
  <c r="AK905" i="1"/>
  <c r="AI905" i="1"/>
  <c r="AL929" i="1"/>
  <c r="AJ929" i="1"/>
  <c r="AL953" i="1"/>
  <c r="AJ953" i="1"/>
  <c r="R985" i="1"/>
  <c r="AK1009" i="1"/>
  <c r="AI1009" i="1"/>
  <c r="AK1033" i="1"/>
  <c r="AI1033" i="1"/>
  <c r="AL1057" i="1"/>
  <c r="AJ1057" i="1"/>
  <c r="AL1081" i="1"/>
  <c r="AJ1081" i="1"/>
  <c r="R1113" i="1"/>
  <c r="AK1137" i="1"/>
  <c r="AI1137" i="1"/>
  <c r="AK1161" i="1"/>
  <c r="AI1161" i="1"/>
  <c r="AL1185" i="1"/>
  <c r="AJ1185" i="1"/>
  <c r="AL1209" i="1"/>
  <c r="AJ1209" i="1"/>
  <c r="R1241" i="1"/>
  <c r="AK1265" i="1"/>
  <c r="AI1265" i="1"/>
  <c r="AK1289" i="1"/>
  <c r="AI1289" i="1"/>
  <c r="AL1313" i="1"/>
  <c r="AJ1313" i="1"/>
  <c r="R1369" i="1"/>
  <c r="AK1393" i="1"/>
  <c r="AI1393" i="1"/>
  <c r="AI1417" i="1"/>
  <c r="AL1441" i="1"/>
  <c r="AJ1441" i="1"/>
  <c r="AL1465" i="1"/>
  <c r="AJ1465" i="1"/>
  <c r="R1050" i="1"/>
  <c r="R1106" i="1"/>
  <c r="R1170" i="1"/>
  <c r="AL1210" i="1"/>
  <c r="AJ1210" i="1"/>
  <c r="AK1258" i="1"/>
  <c r="AI1258" i="1"/>
  <c r="R1306" i="1"/>
  <c r="AK1386" i="1"/>
  <c r="AI1386" i="1"/>
  <c r="AI82" i="1"/>
  <c r="R98" i="1"/>
  <c r="AL114" i="1"/>
  <c r="AJ114" i="1"/>
  <c r="Q138" i="1"/>
  <c r="R154" i="1"/>
  <c r="AL170" i="1"/>
  <c r="AJ170" i="1"/>
  <c r="Q194" i="1"/>
  <c r="AI210" i="1"/>
  <c r="R226" i="1"/>
  <c r="AL242" i="1"/>
  <c r="AJ242" i="1"/>
  <c r="Q266" i="1"/>
  <c r="R282" i="1"/>
  <c r="AL298" i="1"/>
  <c r="AJ298" i="1"/>
  <c r="Q322" i="1"/>
  <c r="AK338" i="1"/>
  <c r="AI338" i="1"/>
  <c r="R354" i="1"/>
  <c r="AL370" i="1"/>
  <c r="AJ370" i="1"/>
  <c r="Q394" i="1"/>
  <c r="R410" i="1"/>
  <c r="AL426" i="1"/>
  <c r="AJ426" i="1"/>
  <c r="Q450" i="1"/>
  <c r="AK466" i="1"/>
  <c r="AI466" i="1"/>
  <c r="R482" i="1"/>
  <c r="AK498" i="1"/>
  <c r="AI498" i="1"/>
  <c r="Q522" i="1"/>
  <c r="R538" i="1"/>
  <c r="AL554" i="1"/>
  <c r="AJ554" i="1"/>
  <c r="Q578" i="1"/>
  <c r="AK594" i="1"/>
  <c r="AI594" i="1"/>
  <c r="R610" i="1"/>
  <c r="AK626" i="1"/>
  <c r="AI626" i="1"/>
  <c r="Q650" i="1"/>
  <c r="AI666" i="1"/>
  <c r="R690" i="1"/>
  <c r="AJ714" i="1"/>
  <c r="R746" i="1"/>
  <c r="AL770" i="1"/>
  <c r="AJ770" i="1"/>
  <c r="AK794" i="1"/>
  <c r="AI794" i="1"/>
  <c r="R818" i="1"/>
  <c r="AJ842" i="1"/>
  <c r="R874" i="1"/>
  <c r="AJ898" i="1"/>
  <c r="AK922" i="1"/>
  <c r="AI922" i="1"/>
  <c r="R946" i="1"/>
  <c r="AL970" i="1"/>
  <c r="AJ970" i="1"/>
  <c r="R1002" i="1"/>
  <c r="R1034" i="1"/>
  <c r="AK1066" i="1"/>
  <c r="AI1066" i="1"/>
  <c r="R1114" i="1"/>
  <c r="AJ1146" i="1"/>
  <c r="R1202" i="1"/>
  <c r="R1266" i="1"/>
  <c r="AK1354" i="1"/>
  <c r="AI1354" i="1"/>
  <c r="R1474" i="1"/>
  <c r="R259" i="1"/>
  <c r="R355" i="1"/>
  <c r="R443" i="1"/>
  <c r="Q579" i="1"/>
  <c r="AL675" i="1"/>
  <c r="AJ675" i="1"/>
  <c r="R811" i="1"/>
  <c r="AL891" i="1"/>
  <c r="AJ891" i="1"/>
  <c r="AL1091" i="1"/>
  <c r="AJ1091" i="1"/>
  <c r="AL1211" i="1"/>
  <c r="AJ1211" i="1"/>
  <c r="R1347" i="1"/>
  <c r="AL312" i="1"/>
  <c r="AJ312" i="1"/>
  <c r="AK722" i="1"/>
  <c r="AI722" i="1"/>
  <c r="AL92" i="1"/>
  <c r="AJ92" i="1"/>
  <c r="R180" i="1"/>
  <c r="AL260" i="1"/>
  <c r="AJ260" i="1"/>
  <c r="Q332" i="1"/>
  <c r="R452" i="1"/>
  <c r="AL516" i="1"/>
  <c r="AJ516" i="1"/>
  <c r="AL692" i="1"/>
  <c r="AJ692" i="1"/>
  <c r="AI250" i="1"/>
  <c r="R108" i="1"/>
  <c r="Q180" i="1"/>
  <c r="AK228" i="1"/>
  <c r="AI228" i="1"/>
  <c r="AI348" i="1"/>
  <c r="AL436" i="1"/>
  <c r="AJ436" i="1"/>
  <c r="Q540" i="1"/>
  <c r="AL852" i="1"/>
  <c r="AJ852" i="1"/>
  <c r="R988" i="1"/>
  <c r="AK1116" i="1"/>
  <c r="AI1116" i="1"/>
  <c r="R1460" i="1"/>
  <c r="AK115" i="1"/>
  <c r="AI115" i="1"/>
  <c r="AK491" i="1"/>
  <c r="AI491" i="1"/>
  <c r="AJ649" i="1"/>
  <c r="AI69" i="1"/>
  <c r="AL165" i="1"/>
  <c r="AJ165" i="1"/>
  <c r="AL261" i="1"/>
  <c r="AJ261" i="1"/>
  <c r="R333" i="1"/>
  <c r="Q381" i="1"/>
  <c r="Q477" i="1"/>
  <c r="R605" i="1"/>
  <c r="R717" i="1"/>
  <c r="AL1069" i="1"/>
  <c r="AJ1069" i="1"/>
  <c r="R363" i="1"/>
  <c r="AK795" i="1"/>
  <c r="AI795" i="1"/>
  <c r="AL1427" i="1"/>
  <c r="AJ1427" i="1"/>
  <c r="AK690" i="1"/>
  <c r="AI690" i="1"/>
  <c r="AK94" i="1"/>
  <c r="AI94" i="1"/>
  <c r="AK158" i="1"/>
  <c r="AI158" i="1"/>
  <c r="Q190" i="1"/>
  <c r="AK222" i="1"/>
  <c r="AI222" i="1"/>
  <c r="AI270" i="1"/>
  <c r="AK334" i="1"/>
  <c r="AI334" i="1"/>
  <c r="Q446" i="1"/>
  <c r="AI494" i="1"/>
  <c r="AK526" i="1"/>
  <c r="AI526" i="1"/>
  <c r="AK606" i="1"/>
  <c r="AI606" i="1"/>
  <c r="AK654" i="1"/>
  <c r="AI654" i="1"/>
  <c r="R702" i="1"/>
  <c r="R766" i="1"/>
  <c r="AK830" i="1"/>
  <c r="AI830" i="1"/>
  <c r="AL870" i="1"/>
  <c r="AJ870" i="1"/>
  <c r="R1006" i="1"/>
  <c r="R1094" i="1"/>
  <c r="AI1222" i="1"/>
  <c r="R1310" i="1"/>
  <c r="AK1374" i="1"/>
  <c r="AI1374" i="1"/>
  <c r="AL1414" i="1"/>
  <c r="AJ1414" i="1"/>
  <c r="AK1462" i="1"/>
  <c r="AI1462" i="1"/>
  <c r="AL1263" i="1"/>
  <c r="AJ1263" i="1"/>
  <c r="AI1423" i="1"/>
  <c r="Q139" i="1"/>
  <c r="Q571" i="1"/>
  <c r="R1187" i="1"/>
  <c r="AK1459" i="1"/>
  <c r="AI1459" i="1"/>
  <c r="R111" i="1"/>
  <c r="AK207" i="1"/>
  <c r="AI207" i="1"/>
  <c r="AK255" i="1"/>
  <c r="AI255" i="1"/>
  <c r="AL303" i="1"/>
  <c r="AJ303" i="1"/>
  <c r="AL367" i="1"/>
  <c r="AJ367" i="1"/>
  <c r="R439" i="1"/>
  <c r="Q487" i="1"/>
  <c r="R551" i="1"/>
  <c r="R599" i="1"/>
  <c r="R711" i="1"/>
  <c r="R799" i="1"/>
  <c r="AL927" i="1"/>
  <c r="AJ927" i="1"/>
  <c r="R1015" i="1"/>
  <c r="R1103" i="1"/>
  <c r="AL1167" i="1"/>
  <c r="AJ1167" i="1"/>
  <c r="AK1231" i="1"/>
  <c r="AI1231" i="1"/>
  <c r="AL1431" i="1"/>
  <c r="AJ1431" i="1"/>
  <c r="AL1346" i="1"/>
  <c r="AJ1346" i="1"/>
  <c r="Q331" i="1"/>
  <c r="R723" i="1"/>
  <c r="R1307" i="1"/>
  <c r="R1473" i="1"/>
  <c r="Q112" i="1"/>
  <c r="R160" i="1"/>
  <c r="AK224" i="1"/>
  <c r="AI224" i="1"/>
  <c r="AK256" i="1"/>
  <c r="AI256" i="1"/>
  <c r="AL320" i="1"/>
  <c r="AJ320" i="1"/>
  <c r="AL352" i="1"/>
  <c r="AJ352" i="1"/>
  <c r="AJ432" i="1"/>
  <c r="AK504" i="1"/>
  <c r="AI504" i="1"/>
  <c r="Q568" i="1"/>
  <c r="AL632" i="1"/>
  <c r="AJ632" i="1"/>
  <c r="R672" i="1"/>
  <c r="AL760" i="1"/>
  <c r="AJ760" i="1"/>
  <c r="R904" i="1"/>
  <c r="AL976" i="1"/>
  <c r="AJ976" i="1"/>
  <c r="R1402" i="1"/>
  <c r="Q611" i="1"/>
  <c r="AK1003" i="1"/>
  <c r="AI1003" i="1"/>
  <c r="R145" i="1"/>
  <c r="AK217" i="1"/>
  <c r="AI217" i="1"/>
  <c r="Q273" i="1"/>
  <c r="R361" i="1"/>
  <c r="R433" i="1"/>
  <c r="R521" i="1"/>
  <c r="AL593" i="1"/>
  <c r="AJ593" i="1"/>
  <c r="R649" i="1"/>
  <c r="AL721" i="1"/>
  <c r="AJ721" i="1"/>
  <c r="AL1001" i="1"/>
  <c r="AJ1001" i="1"/>
  <c r="AL1129" i="1"/>
  <c r="AJ1129" i="1"/>
  <c r="AL1233" i="1"/>
  <c r="AJ1233" i="1"/>
  <c r="AK1337" i="1"/>
  <c r="AI1337" i="1"/>
  <c r="AJ1385" i="1"/>
  <c r="R1010" i="1"/>
  <c r="AL1170" i="1"/>
  <c r="AJ1170" i="1"/>
  <c r="AL1290" i="1"/>
  <c r="AJ1290" i="1"/>
  <c r="AL74" i="1"/>
  <c r="AJ74" i="1"/>
  <c r="AK114" i="1"/>
  <c r="AI114" i="1"/>
  <c r="R186" i="1"/>
  <c r="AL258" i="1"/>
  <c r="AJ258" i="1"/>
  <c r="AL330" i="1"/>
  <c r="AJ330" i="1"/>
  <c r="AK370" i="1"/>
  <c r="AI370" i="1"/>
  <c r="R442" i="1"/>
  <c r="AL514" i="1"/>
  <c r="AJ514" i="1"/>
  <c r="AL586" i="1"/>
  <c r="AJ586" i="1"/>
  <c r="R666" i="1"/>
  <c r="AL690" i="1"/>
  <c r="AJ690" i="1"/>
  <c r="AL762" i="1"/>
  <c r="AJ762" i="1"/>
  <c r="AL818" i="1"/>
  <c r="AJ818" i="1"/>
  <c r="AL890" i="1"/>
  <c r="AJ890" i="1"/>
  <c r="R994" i="1"/>
  <c r="AL1266" i="1"/>
  <c r="AJ1266" i="1"/>
  <c r="Q259" i="1"/>
  <c r="AI627" i="1"/>
  <c r="R1043" i="1"/>
  <c r="AJ28" i="1"/>
  <c r="AK978" i="1"/>
  <c r="AI978" i="1"/>
  <c r="AK100" i="1"/>
  <c r="AI100" i="1"/>
  <c r="AK180" i="1"/>
  <c r="AI180" i="1"/>
  <c r="AL244" i="1"/>
  <c r="AJ244" i="1"/>
  <c r="Q604" i="1"/>
  <c r="AL676" i="1"/>
  <c r="AJ676" i="1"/>
  <c r="AK812" i="1"/>
  <c r="AI812" i="1"/>
  <c r="AL1116" i="1"/>
  <c r="AJ1116" i="1"/>
  <c r="AK1228" i="1"/>
  <c r="AI1228" i="1"/>
  <c r="AL1332" i="1"/>
  <c r="AJ1332" i="1"/>
  <c r="AL1396" i="1"/>
  <c r="AJ1396" i="1"/>
  <c r="R1413" i="1"/>
  <c r="R235" i="1"/>
  <c r="AL587" i="1"/>
  <c r="AJ587" i="1"/>
  <c r="AL1027" i="1"/>
  <c r="AJ1027" i="1"/>
  <c r="AL1243" i="1"/>
  <c r="AJ1243" i="1"/>
  <c r="Q298" i="1"/>
  <c r="AL69" i="1"/>
  <c r="AJ69" i="1"/>
  <c r="AL149" i="1"/>
  <c r="AJ149" i="1"/>
  <c r="Q237" i="1"/>
  <c r="R317" i="1"/>
  <c r="AL573" i="1"/>
  <c r="AJ573" i="1"/>
  <c r="AI40" i="1"/>
  <c r="Q14" i="1"/>
  <c r="Q60" i="1"/>
  <c r="Q43" i="1"/>
  <c r="R23" i="1"/>
  <c r="AJ68" i="1"/>
  <c r="AJ41" i="1"/>
  <c r="AK1016" i="1"/>
  <c r="AI1016" i="1"/>
  <c r="R1153" i="1"/>
  <c r="AK378" i="1"/>
  <c r="AI378" i="1"/>
  <c r="AK1106" i="1"/>
  <c r="AI1106" i="1"/>
  <c r="R339" i="1"/>
  <c r="AK979" i="1"/>
  <c r="AI979" i="1"/>
  <c r="R84" i="1"/>
  <c r="AL100" i="1"/>
  <c r="AJ100" i="1"/>
  <c r="Q116" i="1"/>
  <c r="Q132" i="1"/>
  <c r="AK148" i="1"/>
  <c r="AI148" i="1"/>
  <c r="AI164" i="1"/>
  <c r="AL180" i="1"/>
  <c r="AJ180" i="1"/>
  <c r="AI196" i="1"/>
  <c r="Q220" i="1"/>
  <c r="R236" i="1"/>
  <c r="R252" i="1"/>
  <c r="Q268" i="1"/>
  <c r="R284" i="1"/>
  <c r="R300" i="1"/>
  <c r="AL316" i="1"/>
  <c r="AJ316" i="1"/>
  <c r="AL332" i="1"/>
  <c r="AJ332" i="1"/>
  <c r="Q348" i="1"/>
  <c r="R372" i="1"/>
  <c r="R388" i="1"/>
  <c r="Q404" i="1"/>
  <c r="Q420" i="1"/>
  <c r="Q436" i="1"/>
  <c r="AL452" i="1"/>
  <c r="AJ452" i="1"/>
  <c r="R476" i="1"/>
  <c r="Q492" i="1"/>
  <c r="R524" i="1"/>
  <c r="AK540" i="1"/>
  <c r="AI540" i="1"/>
  <c r="AJ556" i="1"/>
  <c r="R580" i="1"/>
  <c r="Q596" i="1"/>
  <c r="R612" i="1"/>
  <c r="AL628" i="1"/>
  <c r="AJ628" i="1"/>
  <c r="AL644" i="1"/>
  <c r="AJ644" i="1"/>
  <c r="AI660" i="1"/>
  <c r="R684" i="1"/>
  <c r="AL700" i="1"/>
  <c r="AJ700" i="1"/>
  <c r="R724" i="1"/>
  <c r="R748" i="1"/>
  <c r="R772" i="1"/>
  <c r="R796" i="1"/>
  <c r="AL812" i="1"/>
  <c r="AJ812" i="1"/>
  <c r="AK836" i="1"/>
  <c r="AI836" i="1"/>
  <c r="AK860" i="1"/>
  <c r="AI860" i="1"/>
  <c r="R884" i="1"/>
  <c r="AK900" i="1"/>
  <c r="AI900" i="1"/>
  <c r="AK924" i="1"/>
  <c r="AI924" i="1"/>
  <c r="AL948" i="1"/>
  <c r="AJ948" i="1"/>
  <c r="R972" i="1"/>
  <c r="AL988" i="1"/>
  <c r="AJ988" i="1"/>
  <c r="AL1012" i="1"/>
  <c r="AJ1012" i="1"/>
  <c r="R1036" i="1"/>
  <c r="AL1052" i="1"/>
  <c r="AJ1052" i="1"/>
  <c r="AL1076" i="1"/>
  <c r="AJ1076" i="1"/>
  <c r="AK1100" i="1"/>
  <c r="AI1100" i="1"/>
  <c r="R1124" i="1"/>
  <c r="AL1140" i="1"/>
  <c r="AJ1140" i="1"/>
  <c r="AK1164" i="1"/>
  <c r="AI1164" i="1"/>
  <c r="AK1188" i="1"/>
  <c r="AI1188" i="1"/>
  <c r="R1212" i="1"/>
  <c r="AL1228" i="1"/>
  <c r="AJ1228" i="1"/>
  <c r="R1252" i="1"/>
  <c r="R1276" i="1"/>
  <c r="AI1292" i="1"/>
  <c r="AI1316" i="1"/>
  <c r="R1340" i="1"/>
  <c r="AL1356" i="1"/>
  <c r="AJ1356" i="1"/>
  <c r="AI1380" i="1"/>
  <c r="AL1404" i="1"/>
  <c r="AJ1404" i="1"/>
  <c r="AL1420" i="1"/>
  <c r="AJ1420" i="1"/>
  <c r="AK1444" i="1"/>
  <c r="AI1444" i="1"/>
  <c r="R1468" i="1"/>
  <c r="AK1341" i="1"/>
  <c r="AI1341" i="1"/>
  <c r="R1373" i="1"/>
  <c r="AK1413" i="1"/>
  <c r="AI1413" i="1"/>
  <c r="R1461" i="1"/>
  <c r="Q91" i="1"/>
  <c r="AI147" i="1"/>
  <c r="AK235" i="1"/>
  <c r="AI235" i="1"/>
  <c r="AL323" i="1"/>
  <c r="AJ323" i="1"/>
  <c r="AL419" i="1"/>
  <c r="AJ419" i="1"/>
  <c r="Q539" i="1"/>
  <c r="AK635" i="1"/>
  <c r="AI635" i="1"/>
  <c r="R779" i="1"/>
  <c r="AL899" i="1"/>
  <c r="AJ899" i="1"/>
  <c r="R1027" i="1"/>
  <c r="AK1147" i="1"/>
  <c r="AI1147" i="1"/>
  <c r="R1275" i="1"/>
  <c r="AL1395" i="1"/>
  <c r="AJ1395" i="1"/>
  <c r="Q608" i="1"/>
  <c r="R817" i="1"/>
  <c r="Q426" i="1"/>
  <c r="Q171" i="1"/>
  <c r="R77" i="1"/>
  <c r="AJ93" i="1"/>
  <c r="Q109" i="1"/>
  <c r="Q125" i="1"/>
  <c r="R141" i="1"/>
  <c r="Q157" i="1"/>
  <c r="R173" i="1"/>
  <c r="R189" i="1"/>
  <c r="AK205" i="1"/>
  <c r="AI205" i="1"/>
  <c r="Q221" i="1"/>
  <c r="R237" i="1"/>
  <c r="R253" i="1"/>
  <c r="AK269" i="1"/>
  <c r="AI269" i="1"/>
  <c r="R285" i="1"/>
  <c r="AK301" i="1"/>
  <c r="AI301" i="1"/>
  <c r="AK317" i="1"/>
  <c r="AI317" i="1"/>
  <c r="AL333" i="1"/>
  <c r="AJ333" i="1"/>
  <c r="R349" i="1"/>
  <c r="AK381" i="1"/>
  <c r="AI381" i="1"/>
  <c r="AL397" i="1"/>
  <c r="AJ397" i="1"/>
  <c r="AK413" i="1"/>
  <c r="AI413" i="1"/>
  <c r="AL429" i="1"/>
  <c r="AJ429" i="1"/>
  <c r="AL445" i="1"/>
  <c r="AJ445" i="1"/>
  <c r="Q461" i="1"/>
  <c r="AK477" i="1"/>
  <c r="AI477" i="1"/>
  <c r="AJ493" i="1"/>
  <c r="AL509" i="1"/>
  <c r="AJ509" i="1"/>
  <c r="Q525" i="1"/>
  <c r="Q549" i="1"/>
  <c r="AK565" i="1"/>
  <c r="AI565" i="1"/>
  <c r="Q581" i="1"/>
  <c r="Q597" i="1"/>
  <c r="Q613" i="1"/>
  <c r="AK629" i="1"/>
  <c r="AI629" i="1"/>
  <c r="Q645" i="1"/>
  <c r="R661" i="1"/>
  <c r="AK685" i="1"/>
  <c r="AI685" i="1"/>
  <c r="R701" i="1"/>
  <c r="AK725" i="1"/>
  <c r="AI725" i="1"/>
  <c r="AK749" i="1"/>
  <c r="AI749" i="1"/>
  <c r="R765" i="1"/>
  <c r="AL813" i="1"/>
  <c r="AJ813" i="1"/>
  <c r="R837" i="1"/>
  <c r="AL853" i="1"/>
  <c r="AJ853" i="1"/>
  <c r="AL877" i="1"/>
  <c r="AJ877" i="1"/>
  <c r="R901" i="1"/>
  <c r="AL917" i="1"/>
  <c r="AJ917" i="1"/>
  <c r="R941" i="1"/>
  <c r="AK965" i="1"/>
  <c r="AI965" i="1"/>
  <c r="AK989" i="1"/>
  <c r="AI989" i="1"/>
  <c r="R1005" i="1"/>
  <c r="AK1029" i="1"/>
  <c r="AI1029" i="1"/>
  <c r="AL1053" i="1"/>
  <c r="AJ1053" i="1"/>
  <c r="R1077" i="1"/>
  <c r="AL1117" i="1"/>
  <c r="AJ1117" i="1"/>
  <c r="R1141" i="1"/>
  <c r="AL1157" i="1"/>
  <c r="AJ1157" i="1"/>
  <c r="R1181" i="1"/>
  <c r="AK1205" i="1"/>
  <c r="AI1205" i="1"/>
  <c r="AK1229" i="1"/>
  <c r="AI1229" i="1"/>
  <c r="R1245" i="1"/>
  <c r="AK1269" i="1"/>
  <c r="AI1269" i="1"/>
  <c r="AK1293" i="1"/>
  <c r="AI1293" i="1"/>
  <c r="R1317" i="1"/>
  <c r="AL1349" i="1"/>
  <c r="AJ1349" i="1"/>
  <c r="AL1405" i="1"/>
  <c r="AJ1405" i="1"/>
  <c r="AL1453" i="1"/>
  <c r="AJ1453" i="1"/>
  <c r="R155" i="1"/>
  <c r="R267" i="1"/>
  <c r="AL363" i="1"/>
  <c r="AJ363" i="1"/>
  <c r="R523" i="1"/>
  <c r="AL667" i="1"/>
  <c r="AJ667" i="1"/>
  <c r="AL835" i="1"/>
  <c r="AJ835" i="1"/>
  <c r="AL971" i="1"/>
  <c r="AJ971" i="1"/>
  <c r="R1163" i="1"/>
  <c r="R1299" i="1"/>
  <c r="AK1296" i="1"/>
  <c r="AI1296" i="1"/>
  <c r="R737" i="1"/>
  <c r="AI946" i="1"/>
  <c r="AL1459" i="1"/>
  <c r="AJ1459" i="1"/>
  <c r="Q70" i="1"/>
  <c r="R86" i="1"/>
  <c r="AL102" i="1"/>
  <c r="AJ102" i="1"/>
  <c r="Q118" i="1"/>
  <c r="Q134" i="1"/>
  <c r="R150" i="1"/>
  <c r="AL166" i="1"/>
  <c r="AJ166" i="1"/>
  <c r="Q182" i="1"/>
  <c r="Q198" i="1"/>
  <c r="R214" i="1"/>
  <c r="AL230" i="1"/>
  <c r="AJ230" i="1"/>
  <c r="Q246" i="1"/>
  <c r="Q262" i="1"/>
  <c r="R278" i="1"/>
  <c r="AL294" i="1"/>
  <c r="AJ294" i="1"/>
  <c r="Q310" i="1"/>
  <c r="Q326" i="1"/>
  <c r="R342" i="1"/>
  <c r="AL358" i="1"/>
  <c r="AJ358" i="1"/>
  <c r="Q374" i="1"/>
  <c r="Q390" i="1"/>
  <c r="R406" i="1"/>
  <c r="AJ422" i="1"/>
  <c r="AL422" i="1" s="1"/>
  <c r="Q438" i="1"/>
  <c r="Q454" i="1"/>
  <c r="R470" i="1"/>
  <c r="AI486" i="1"/>
  <c r="Q502" i="1"/>
  <c r="Q518" i="1"/>
  <c r="R534" i="1"/>
  <c r="AJ550" i="1"/>
  <c r="Q566" i="1"/>
  <c r="Q582" i="1"/>
  <c r="R598" i="1"/>
  <c r="AL614" i="1"/>
  <c r="AJ614" i="1"/>
  <c r="Q630" i="1"/>
  <c r="Q646" i="1"/>
  <c r="R662" i="1"/>
  <c r="AJ678" i="1"/>
  <c r="AL702" i="1"/>
  <c r="AJ702" i="1"/>
  <c r="AK726" i="1"/>
  <c r="AI726" i="1"/>
  <c r="R750" i="1"/>
  <c r="AL766" i="1"/>
  <c r="AJ766" i="1"/>
  <c r="AK790" i="1"/>
  <c r="AI790" i="1"/>
  <c r="R814" i="1"/>
  <c r="R838" i="1"/>
  <c r="AL854" i="1"/>
  <c r="AJ854" i="1"/>
  <c r="AK878" i="1"/>
  <c r="AI878" i="1"/>
  <c r="R902" i="1"/>
  <c r="AL918" i="1"/>
  <c r="AJ918" i="1"/>
  <c r="AK942" i="1"/>
  <c r="AI942" i="1"/>
  <c r="AK966" i="1"/>
  <c r="AI966" i="1"/>
  <c r="R990" i="1"/>
  <c r="AL1006" i="1"/>
  <c r="AJ1006" i="1"/>
  <c r="AI1030" i="1"/>
  <c r="R1054" i="1"/>
  <c r="AL1070" i="1"/>
  <c r="AJ1070" i="1"/>
  <c r="AL1094" i="1"/>
  <c r="AJ1094" i="1"/>
  <c r="AK1118" i="1"/>
  <c r="AI1118" i="1"/>
  <c r="R1142" i="1"/>
  <c r="AL1158" i="1"/>
  <c r="AJ1158" i="1"/>
  <c r="AK1206" i="1"/>
  <c r="AI1206" i="1"/>
  <c r="R1230" i="1"/>
  <c r="AL1246" i="1"/>
  <c r="AJ1246" i="1"/>
  <c r="AK1270" i="1"/>
  <c r="AI1270" i="1"/>
  <c r="R1294" i="1"/>
  <c r="AL1334" i="1"/>
  <c r="AJ1334" i="1"/>
  <c r="AI1358" i="1"/>
  <c r="R1382" i="1"/>
  <c r="AL1398" i="1"/>
  <c r="AJ1398" i="1"/>
  <c r="AK1422" i="1"/>
  <c r="AI1422" i="1"/>
  <c r="R1446" i="1"/>
  <c r="R1470" i="1"/>
  <c r="AK1175" i="1"/>
  <c r="AI1175" i="1"/>
  <c r="AL1239" i="1"/>
  <c r="AJ1239" i="1"/>
  <c r="R1279" i="1"/>
  <c r="R1319" i="1"/>
  <c r="AL1399" i="1"/>
  <c r="AJ1399" i="1"/>
  <c r="AL1439" i="1"/>
  <c r="AJ1439" i="1"/>
  <c r="R1479" i="1"/>
  <c r="AI1424" i="1"/>
  <c r="R1472" i="1"/>
  <c r="AK1418" i="1"/>
  <c r="AI1418" i="1"/>
  <c r="AK139" i="1"/>
  <c r="AI139" i="1"/>
  <c r="AK227" i="1"/>
  <c r="AI227" i="1"/>
  <c r="R387" i="1"/>
  <c r="R483" i="1"/>
  <c r="Q603" i="1"/>
  <c r="R699" i="1"/>
  <c r="R859" i="1"/>
  <c r="R1011" i="1"/>
  <c r="R1235" i="1"/>
  <c r="AL1435" i="1"/>
  <c r="AJ1435" i="1"/>
  <c r="Q657" i="1"/>
  <c r="AL226" i="1"/>
  <c r="AJ226" i="1"/>
  <c r="AK1250" i="1"/>
  <c r="AI1250" i="1"/>
  <c r="R95" i="1"/>
  <c r="AL111" i="1"/>
  <c r="AJ111" i="1"/>
  <c r="AL127" i="1"/>
  <c r="AJ127" i="1"/>
  <c r="Q151" i="1"/>
  <c r="Q167" i="1"/>
  <c r="R183" i="1"/>
  <c r="AL199" i="1"/>
  <c r="AJ199" i="1"/>
  <c r="Q215" i="1"/>
  <c r="Q231" i="1"/>
  <c r="R247" i="1"/>
  <c r="AL263" i="1"/>
  <c r="AJ263" i="1"/>
  <c r="R279" i="1"/>
  <c r="R295" i="1"/>
  <c r="AK311" i="1"/>
  <c r="AI311" i="1"/>
  <c r="Q327" i="1"/>
  <c r="R343" i="1"/>
  <c r="R359" i="1"/>
  <c r="Q391" i="1"/>
  <c r="AK407" i="1"/>
  <c r="AI407" i="1"/>
  <c r="AK423" i="1"/>
  <c r="AI423" i="1"/>
  <c r="AJ439" i="1"/>
  <c r="R455" i="1"/>
  <c r="AI471" i="1"/>
  <c r="AI487" i="1"/>
  <c r="AL503" i="1"/>
  <c r="AJ503" i="1"/>
  <c r="R519" i="1"/>
  <c r="AL535" i="1"/>
  <c r="AJ535" i="1"/>
  <c r="AJ551" i="1"/>
  <c r="Q567" i="1"/>
  <c r="AL583" i="1"/>
  <c r="AJ583" i="1"/>
  <c r="AI599" i="1"/>
  <c r="AK615" i="1"/>
  <c r="AI615" i="1"/>
  <c r="Q631" i="1"/>
  <c r="AL647" i="1"/>
  <c r="AJ647" i="1"/>
  <c r="AL671" i="1"/>
  <c r="AJ671" i="1"/>
  <c r="R695" i="1"/>
  <c r="AJ735" i="1"/>
  <c r="R759" i="1"/>
  <c r="AK775" i="1"/>
  <c r="AI775" i="1"/>
  <c r="AK799" i="1"/>
  <c r="AI799" i="1"/>
  <c r="AL823" i="1"/>
  <c r="AJ823" i="1"/>
  <c r="R847" i="1"/>
  <c r="AL887" i="1"/>
  <c r="AJ887" i="1"/>
  <c r="AL911" i="1"/>
  <c r="AJ911" i="1"/>
  <c r="R935" i="1"/>
  <c r="AK951" i="1"/>
  <c r="AI951" i="1"/>
  <c r="AL975" i="1"/>
  <c r="AJ975" i="1"/>
  <c r="R999" i="1"/>
  <c r="AK1039" i="1"/>
  <c r="AI1039" i="1"/>
  <c r="AL1063" i="1"/>
  <c r="AJ1063" i="1"/>
  <c r="R1087" i="1"/>
  <c r="AK1103" i="1"/>
  <c r="AI1103" i="1"/>
  <c r="AJ1127" i="1"/>
  <c r="R1151" i="1"/>
  <c r="R1183" i="1"/>
  <c r="AK1199" i="1"/>
  <c r="AI1199" i="1"/>
  <c r="AL1255" i="1"/>
  <c r="AJ1255" i="1"/>
  <c r="R1311" i="1"/>
  <c r="AK1343" i="1"/>
  <c r="AI1343" i="1"/>
  <c r="AJ1391" i="1"/>
  <c r="R1447" i="1"/>
  <c r="R1360" i="1"/>
  <c r="AL1432" i="1"/>
  <c r="AJ1432" i="1"/>
  <c r="AL1378" i="1"/>
  <c r="AJ1378" i="1"/>
  <c r="R123" i="1"/>
  <c r="AL251" i="1"/>
  <c r="AJ251" i="1"/>
  <c r="AL331" i="1"/>
  <c r="AJ331" i="1"/>
  <c r="Q475" i="1"/>
  <c r="R555" i="1"/>
  <c r="AK643" i="1"/>
  <c r="AI643" i="1"/>
  <c r="R771" i="1"/>
  <c r="AL907" i="1"/>
  <c r="AJ907" i="1"/>
  <c r="AJ1035" i="1"/>
  <c r="AK1179" i="1"/>
  <c r="AI1179" i="1"/>
  <c r="AL1307" i="1"/>
  <c r="AJ1307" i="1"/>
  <c r="AK1451" i="1"/>
  <c r="AI1451" i="1"/>
  <c r="R705" i="1"/>
  <c r="AK186" i="1"/>
  <c r="AI186" i="1"/>
  <c r="AK786" i="1"/>
  <c r="AI786" i="1"/>
  <c r="R659" i="1"/>
  <c r="Q80" i="1"/>
  <c r="AL96" i="1"/>
  <c r="AJ96" i="1"/>
  <c r="AL112" i="1"/>
  <c r="AJ112" i="1"/>
  <c r="AL128" i="1"/>
  <c r="AJ128" i="1"/>
  <c r="Q144" i="1"/>
  <c r="AL160" i="1"/>
  <c r="AJ160" i="1"/>
  <c r="AJ176" i="1"/>
  <c r="R200" i="1"/>
  <c r="R216" i="1"/>
  <c r="Q232" i="1"/>
  <c r="AL248" i="1"/>
  <c r="AJ248" i="1"/>
  <c r="R264" i="1"/>
  <c r="R280" i="1"/>
  <c r="Q296" i="1"/>
  <c r="R312" i="1"/>
  <c r="Q328" i="1"/>
  <c r="Q344" i="1"/>
  <c r="AK360" i="1"/>
  <c r="AI360" i="1"/>
  <c r="R376" i="1"/>
  <c r="Q392" i="1"/>
  <c r="Q408" i="1"/>
  <c r="AK424" i="1"/>
  <c r="AI424" i="1"/>
  <c r="R440" i="1"/>
  <c r="AL456" i="1"/>
  <c r="AJ456" i="1"/>
  <c r="AL472" i="1"/>
  <c r="AJ472" i="1"/>
  <c r="R488" i="1"/>
  <c r="AL504" i="1"/>
  <c r="AJ504" i="1"/>
  <c r="AK520" i="1"/>
  <c r="AI520" i="1"/>
  <c r="AK536" i="1"/>
  <c r="AI536" i="1"/>
  <c r="AK560" i="1"/>
  <c r="AI560" i="1"/>
  <c r="R576" i="1"/>
  <c r="AL592" i="1"/>
  <c r="AJ592" i="1"/>
  <c r="R608" i="1"/>
  <c r="Q624" i="1"/>
  <c r="Q640" i="1"/>
  <c r="AL656" i="1"/>
  <c r="AJ656" i="1"/>
  <c r="AK680" i="1"/>
  <c r="AI680" i="1"/>
  <c r="AL696" i="1"/>
  <c r="AJ696" i="1"/>
  <c r="AK720" i="1"/>
  <c r="AI720" i="1"/>
  <c r="AL744" i="1"/>
  <c r="AJ744" i="1"/>
  <c r="AK768" i="1"/>
  <c r="AI768" i="1"/>
  <c r="R792" i="1"/>
  <c r="R816" i="1"/>
  <c r="R840" i="1"/>
  <c r="R864" i="1"/>
  <c r="AK888" i="1"/>
  <c r="AI888" i="1"/>
  <c r="AL912" i="1"/>
  <c r="AJ912" i="1"/>
  <c r="AK936" i="1"/>
  <c r="AI936" i="1"/>
  <c r="AL952" i="1"/>
  <c r="AJ952" i="1"/>
  <c r="AK976" i="1"/>
  <c r="AI976" i="1"/>
  <c r="AL1000" i="1"/>
  <c r="AJ1000" i="1"/>
  <c r="R1024" i="1"/>
  <c r="AL1048" i="1"/>
  <c r="AJ1048" i="1"/>
  <c r="AL1072" i="1"/>
  <c r="AJ1072" i="1"/>
  <c r="AK1096" i="1"/>
  <c r="AI1096" i="1"/>
  <c r="R1136" i="1"/>
  <c r="AL1160" i="1"/>
  <c r="AJ1160" i="1"/>
  <c r="R1184" i="1"/>
  <c r="R1208" i="1"/>
  <c r="AI1232" i="1"/>
  <c r="AK1256" i="1"/>
  <c r="AI1256" i="1"/>
  <c r="AK1280" i="1"/>
  <c r="AI1280" i="1"/>
  <c r="AK1304" i="1"/>
  <c r="AI1304" i="1"/>
  <c r="AL1320" i="1"/>
  <c r="AJ1320" i="1"/>
  <c r="AL1344" i="1"/>
  <c r="AJ1344" i="1"/>
  <c r="AK1392" i="1"/>
  <c r="AI1392" i="1"/>
  <c r="R1464" i="1"/>
  <c r="AL1402" i="1"/>
  <c r="AJ1402" i="1"/>
  <c r="R299" i="1"/>
  <c r="R395" i="1"/>
  <c r="Q507" i="1"/>
  <c r="AK611" i="1"/>
  <c r="AI611" i="1"/>
  <c r="AL851" i="1"/>
  <c r="AJ851" i="1"/>
  <c r="R1051" i="1"/>
  <c r="R1227" i="1"/>
  <c r="R1411" i="1"/>
  <c r="R753" i="1"/>
  <c r="Q362" i="1"/>
  <c r="AK1474" i="1"/>
  <c r="AI1474" i="1"/>
  <c r="AL73" i="1"/>
  <c r="AJ73" i="1"/>
  <c r="Q97" i="1"/>
  <c r="R113" i="1"/>
  <c r="AL145" i="1"/>
  <c r="AJ145" i="1"/>
  <c r="Q169" i="1"/>
  <c r="R185" i="1"/>
  <c r="AK201" i="1"/>
  <c r="AI201" i="1"/>
  <c r="Q217" i="1"/>
  <c r="Q241" i="1"/>
  <c r="AK257" i="1"/>
  <c r="AI257" i="1"/>
  <c r="AI273" i="1"/>
  <c r="Q313" i="1"/>
  <c r="R329" i="1"/>
  <c r="AK345" i="1"/>
  <c r="AI345" i="1"/>
  <c r="AK361" i="1"/>
  <c r="AI361" i="1"/>
  <c r="Q385" i="1"/>
  <c r="R401" i="1"/>
  <c r="AL417" i="1"/>
  <c r="AJ417" i="1"/>
  <c r="AK433" i="1"/>
  <c r="AI433" i="1"/>
  <c r="Q457" i="1"/>
  <c r="AL473" i="1"/>
  <c r="AJ473" i="1"/>
  <c r="AL489" i="1"/>
  <c r="AJ489" i="1"/>
  <c r="Q505" i="1"/>
  <c r="R529" i="1"/>
  <c r="Q545" i="1"/>
  <c r="AL561" i="1"/>
  <c r="AJ561" i="1"/>
  <c r="AL577" i="1"/>
  <c r="AJ577" i="1"/>
  <c r="R601" i="1"/>
  <c r="AL617" i="1"/>
  <c r="AJ617" i="1"/>
  <c r="Q633" i="1"/>
  <c r="R657" i="1"/>
  <c r="R681" i="1"/>
  <c r="AK705" i="1"/>
  <c r="AI705" i="1"/>
  <c r="AI729" i="1"/>
  <c r="AJ753" i="1"/>
  <c r="AL777" i="1"/>
  <c r="AJ777" i="1"/>
  <c r="R809" i="1"/>
  <c r="AK833" i="1"/>
  <c r="AI833" i="1"/>
  <c r="AK857" i="1"/>
  <c r="AI857" i="1"/>
  <c r="AL881" i="1"/>
  <c r="AJ881" i="1"/>
  <c r="AL905" i="1"/>
  <c r="AJ905" i="1"/>
  <c r="R937" i="1"/>
  <c r="AK961" i="1"/>
  <c r="AI961" i="1"/>
  <c r="AK985" i="1"/>
  <c r="AI985" i="1"/>
  <c r="AL1009" i="1"/>
  <c r="AJ1009" i="1"/>
  <c r="AL1033" i="1"/>
  <c r="AJ1033" i="1"/>
  <c r="R1065" i="1"/>
  <c r="AK1089" i="1"/>
  <c r="AI1089" i="1"/>
  <c r="AL1137" i="1"/>
  <c r="AJ1137" i="1"/>
  <c r="AL1161" i="1"/>
  <c r="AJ1161" i="1"/>
  <c r="R1193" i="1"/>
  <c r="AK1241" i="1"/>
  <c r="AI1241" i="1"/>
  <c r="AJ1265" i="1"/>
  <c r="AL1289" i="1"/>
  <c r="AJ1289" i="1"/>
  <c r="R1321" i="1"/>
  <c r="AK1345" i="1"/>
  <c r="AI1345" i="1"/>
  <c r="AK1369" i="1"/>
  <c r="AI1369" i="1"/>
  <c r="AL1393" i="1"/>
  <c r="AJ1393" i="1"/>
  <c r="AL1417" i="1"/>
  <c r="AJ1417" i="1"/>
  <c r="R1449" i="1"/>
  <c r="AK1473" i="1"/>
  <c r="AI1473" i="1"/>
  <c r="AK1050" i="1"/>
  <c r="AI1050" i="1"/>
  <c r="AL1122" i="1"/>
  <c r="AJ1122" i="1"/>
  <c r="R1226" i="1"/>
  <c r="AL1258" i="1"/>
  <c r="AJ1258" i="1"/>
  <c r="AI1306" i="1"/>
  <c r="AJ1386" i="1"/>
  <c r="AL82" i="1"/>
  <c r="AJ82" i="1"/>
  <c r="AK98" i="1"/>
  <c r="AI98" i="1"/>
  <c r="AL122" i="1"/>
  <c r="AJ122" i="1"/>
  <c r="R138" i="1"/>
  <c r="AI154" i="1"/>
  <c r="Q178" i="1"/>
  <c r="R194" i="1"/>
  <c r="AL210" i="1"/>
  <c r="AJ210" i="1"/>
  <c r="AK226" i="1"/>
  <c r="AI226" i="1"/>
  <c r="AJ250" i="1"/>
  <c r="R266" i="1"/>
  <c r="Q306" i="1"/>
  <c r="R322" i="1"/>
  <c r="AL338" i="1"/>
  <c r="AJ338" i="1"/>
  <c r="AK354" i="1"/>
  <c r="AI354" i="1"/>
  <c r="R394" i="1"/>
  <c r="AK410" i="1"/>
  <c r="AI410" i="1"/>
  <c r="Q434" i="1"/>
  <c r="R450" i="1"/>
  <c r="AK482" i="1"/>
  <c r="AI482" i="1"/>
  <c r="AI506" i="1"/>
  <c r="R522" i="1"/>
  <c r="AL538" i="1"/>
  <c r="AJ538" i="1"/>
  <c r="Q562" i="1"/>
  <c r="R578" i="1"/>
  <c r="AL594" i="1"/>
  <c r="AJ594" i="1"/>
  <c r="AL610" i="1"/>
  <c r="AJ610" i="1"/>
  <c r="AK634" i="1"/>
  <c r="AI634" i="1"/>
  <c r="R650" i="1"/>
  <c r="AL666" i="1"/>
  <c r="AJ666" i="1"/>
  <c r="R698" i="1"/>
  <c r="AL722" i="1"/>
  <c r="AJ722" i="1"/>
  <c r="R770" i="1"/>
  <c r="AJ794" i="1"/>
  <c r="R826" i="1"/>
  <c r="AJ850" i="1"/>
  <c r="AK874" i="1"/>
  <c r="AI874" i="1"/>
  <c r="R898" i="1"/>
  <c r="AL922" i="1"/>
  <c r="AJ922" i="1"/>
  <c r="R954" i="1"/>
  <c r="AL978" i="1"/>
  <c r="AJ978" i="1"/>
  <c r="AI1002" i="1"/>
  <c r="AK1034" i="1"/>
  <c r="AI1034" i="1"/>
  <c r="AL1066" i="1"/>
  <c r="AJ1066" i="1"/>
  <c r="AK1114" i="1"/>
  <c r="AI1114" i="1"/>
  <c r="R1162" i="1"/>
  <c r="AJ1218" i="1"/>
  <c r="AL1282" i="1"/>
  <c r="AJ1282" i="1"/>
  <c r="AL1354" i="1"/>
  <c r="AJ1354" i="1"/>
  <c r="Q163" i="1"/>
  <c r="AK259" i="1"/>
  <c r="AI259" i="1"/>
  <c r="AK355" i="1"/>
  <c r="AI355" i="1"/>
  <c r="Q499" i="1"/>
  <c r="R579" i="1"/>
  <c r="R675" i="1"/>
  <c r="AK811" i="1"/>
  <c r="AI811" i="1"/>
  <c r="AL947" i="1"/>
  <c r="AJ947" i="1"/>
  <c r="R1091" i="1"/>
  <c r="R1259" i="1"/>
  <c r="R1387" i="1"/>
  <c r="R769" i="1"/>
  <c r="AK123" i="1"/>
  <c r="AI123" i="1"/>
  <c r="AL140" i="1"/>
  <c r="AJ140" i="1"/>
  <c r="Q212" i="1"/>
  <c r="AK396" i="1"/>
  <c r="AI396" i="1"/>
  <c r="AK500" i="1"/>
  <c r="AI500" i="1"/>
  <c r="Q572" i="1"/>
  <c r="R620" i="1"/>
  <c r="R148" i="1"/>
  <c r="AK260" i="1"/>
  <c r="AI260" i="1"/>
  <c r="R332" i="1"/>
  <c r="AL420" i="1"/>
  <c r="AJ420" i="1"/>
  <c r="AL484" i="1"/>
  <c r="AJ484" i="1"/>
  <c r="R588" i="1"/>
  <c r="R900" i="1"/>
  <c r="AL1004" i="1"/>
  <c r="AJ1004" i="1"/>
  <c r="AL1092" i="1"/>
  <c r="AJ1092" i="1"/>
  <c r="R1228" i="1"/>
  <c r="AJ1308" i="1"/>
  <c r="AL1436" i="1"/>
  <c r="AJ1436" i="1"/>
  <c r="AI587" i="1"/>
  <c r="R1039" i="1"/>
  <c r="AK133" i="1"/>
  <c r="AI133" i="1"/>
  <c r="R181" i="1"/>
  <c r="R245" i="1"/>
  <c r="AL349" i="1"/>
  <c r="AJ349" i="1"/>
  <c r="Q413" i="1"/>
  <c r="AI525" i="1"/>
  <c r="AK573" i="1"/>
  <c r="AI573" i="1"/>
  <c r="AK621" i="1"/>
  <c r="AI621" i="1"/>
  <c r="AK677" i="1"/>
  <c r="AI677" i="1"/>
  <c r="AK765" i="1"/>
  <c r="AI765" i="1"/>
  <c r="AL829" i="1"/>
  <c r="AJ829" i="1"/>
  <c r="R917" i="1"/>
  <c r="R1021" i="1"/>
  <c r="AL1133" i="1"/>
  <c r="AJ1133" i="1"/>
  <c r="R1197" i="1"/>
  <c r="R1349" i="1"/>
  <c r="AL107" i="1"/>
  <c r="AJ107" i="1"/>
  <c r="R1251" i="1"/>
  <c r="AK238" i="1"/>
  <c r="AI238" i="1"/>
  <c r="AK302" i="1"/>
  <c r="AI302" i="1"/>
  <c r="AK366" i="1"/>
  <c r="AI366" i="1"/>
  <c r="AI462" i="1"/>
  <c r="Q510" i="1"/>
  <c r="AK558" i="1"/>
  <c r="AI558" i="1"/>
  <c r="R854" i="1"/>
  <c r="AK894" i="1"/>
  <c r="AI894" i="1"/>
  <c r="AL958" i="1"/>
  <c r="AJ958" i="1"/>
  <c r="AL1022" i="1"/>
  <c r="AJ1022" i="1"/>
  <c r="R1158" i="1"/>
  <c r="AK1198" i="1"/>
  <c r="AI1198" i="1"/>
  <c r="AK1286" i="1"/>
  <c r="AI1286" i="1"/>
  <c r="AK435" i="1"/>
  <c r="AI435" i="1"/>
  <c r="AK651" i="1"/>
  <c r="AI651" i="1"/>
  <c r="R1435" i="1"/>
  <c r="AK994" i="1"/>
  <c r="AI994" i="1"/>
  <c r="R79" i="1"/>
  <c r="AL95" i="1"/>
  <c r="AJ95" i="1"/>
  <c r="AK143" i="1"/>
  <c r="AI143" i="1"/>
  <c r="AK175" i="1"/>
  <c r="AI175" i="1"/>
  <c r="AK191" i="1"/>
  <c r="AI191" i="1"/>
  <c r="AK239" i="1"/>
  <c r="AI239" i="1"/>
  <c r="R287" i="1"/>
  <c r="R351" i="1"/>
  <c r="Q423" i="1"/>
  <c r="R503" i="1"/>
  <c r="AL519" i="1"/>
  <c r="AJ519" i="1"/>
  <c r="Q583" i="1"/>
  <c r="R615" i="1"/>
  <c r="AL687" i="1"/>
  <c r="AJ687" i="1"/>
  <c r="R775" i="1"/>
  <c r="R863" i="1"/>
  <c r="AL903" i="1"/>
  <c r="AJ903" i="1"/>
  <c r="Q643" i="1"/>
  <c r="Q96" i="1"/>
  <c r="Q176" i="1"/>
  <c r="R272" i="1"/>
  <c r="Q336" i="1"/>
  <c r="AL384" i="1"/>
  <c r="AJ384" i="1"/>
  <c r="AL416" i="1"/>
  <c r="AJ416" i="1"/>
  <c r="AK488" i="1"/>
  <c r="AI488" i="1"/>
  <c r="Q616" i="1"/>
  <c r="AL720" i="1"/>
  <c r="AJ720" i="1"/>
  <c r="AK784" i="1"/>
  <c r="AI784" i="1"/>
  <c r="AK832" i="1"/>
  <c r="AI832" i="1"/>
  <c r="R928" i="1"/>
  <c r="AK1000" i="1"/>
  <c r="AI1000" i="1"/>
  <c r="AL1064" i="1"/>
  <c r="AJ1064" i="1"/>
  <c r="AK1136" i="1"/>
  <c r="AI1136" i="1"/>
  <c r="R1200" i="1"/>
  <c r="AL1296" i="1"/>
  <c r="AJ1296" i="1"/>
  <c r="AL1336" i="1"/>
  <c r="AJ1336" i="1"/>
  <c r="AK459" i="1"/>
  <c r="AI459" i="1"/>
  <c r="R1331" i="1"/>
  <c r="Q106" i="1"/>
  <c r="R73" i="1"/>
  <c r="AK105" i="1"/>
  <c r="AI105" i="1"/>
  <c r="AI161" i="1"/>
  <c r="AL233" i="1"/>
  <c r="AJ233" i="1"/>
  <c r="R321" i="1"/>
  <c r="R393" i="1"/>
  <c r="Q449" i="1"/>
  <c r="Q489" i="1"/>
  <c r="Q561" i="1"/>
  <c r="AL633" i="1"/>
  <c r="AJ633" i="1"/>
  <c r="AK697" i="1"/>
  <c r="AI697" i="1"/>
  <c r="AL745" i="1"/>
  <c r="AJ745" i="1"/>
  <c r="AJ849" i="1"/>
  <c r="AK929" i="1"/>
  <c r="AI929" i="1"/>
  <c r="AK1057" i="1"/>
  <c r="AI1057" i="1"/>
  <c r="AK1081" i="1"/>
  <c r="AI1081" i="1"/>
  <c r="AK1185" i="1"/>
  <c r="AI1185" i="1"/>
  <c r="AI1313" i="1"/>
  <c r="AL1475" i="1"/>
  <c r="AJ1475" i="1"/>
  <c r="Q98" i="1"/>
  <c r="AK170" i="1"/>
  <c r="AI170" i="1"/>
  <c r="Q226" i="1"/>
  <c r="Q282" i="1"/>
  <c r="Q354" i="1"/>
  <c r="Q482" i="1"/>
  <c r="AL498" i="1"/>
  <c r="AJ498" i="1"/>
  <c r="Q610" i="1"/>
  <c r="R738" i="1"/>
  <c r="R866" i="1"/>
  <c r="Q443" i="1"/>
  <c r="AL763" i="1"/>
  <c r="AJ763" i="1"/>
  <c r="AK251" i="1"/>
  <c r="AI251" i="1"/>
  <c r="Q148" i="1"/>
  <c r="AK700" i="1"/>
  <c r="AI700" i="1"/>
  <c r="AL788" i="1"/>
  <c r="AJ788" i="1"/>
  <c r="AL876" i="1"/>
  <c r="AJ876" i="1"/>
  <c r="R1012" i="1"/>
  <c r="AK1140" i="1"/>
  <c r="AI1140" i="1"/>
  <c r="R1292" i="1"/>
  <c r="AI1460" i="1"/>
  <c r="AK1475" i="1"/>
  <c r="AI1475" i="1"/>
  <c r="R867" i="1"/>
  <c r="R689" i="1"/>
  <c r="AJ133" i="1"/>
  <c r="Q189" i="1"/>
  <c r="R269" i="1"/>
  <c r="Q589" i="1"/>
  <c r="AJ1392" i="1"/>
  <c r="R1281" i="1"/>
  <c r="R466" i="1"/>
  <c r="AK1234" i="1"/>
  <c r="AI1234" i="1"/>
  <c r="AI379" i="1"/>
  <c r="AK1107" i="1"/>
  <c r="AI1107" i="1"/>
  <c r="R100" i="1"/>
  <c r="AK116" i="1"/>
  <c r="AI116" i="1"/>
  <c r="R132" i="1"/>
  <c r="AL148" i="1"/>
  <c r="AJ148" i="1"/>
  <c r="R172" i="1"/>
  <c r="AK188" i="1"/>
  <c r="AI188" i="1"/>
  <c r="R204" i="1"/>
  <c r="AK220" i="1"/>
  <c r="AI220" i="1"/>
  <c r="Q236" i="1"/>
  <c r="Q252" i="1"/>
  <c r="AK268" i="1"/>
  <c r="AI268" i="1"/>
  <c r="R292" i="1"/>
  <c r="Q308" i="1"/>
  <c r="Q324" i="1"/>
  <c r="R340" i="1"/>
  <c r="AL356" i="1"/>
  <c r="AJ356" i="1"/>
  <c r="Q372" i="1"/>
  <c r="AK404" i="1"/>
  <c r="AI404" i="1"/>
  <c r="AI420" i="1"/>
  <c r="AK436" i="1"/>
  <c r="AI436" i="1"/>
  <c r="Q460" i="1"/>
  <c r="Q476" i="1"/>
  <c r="AI492" i="1"/>
  <c r="R508" i="1"/>
  <c r="Q532" i="1"/>
  <c r="R548" i="1"/>
  <c r="AJ564" i="1"/>
  <c r="Q580" i="1"/>
  <c r="R596" i="1"/>
  <c r="Q612" i="1"/>
  <c r="AK628" i="1"/>
  <c r="AI628" i="1"/>
  <c r="Q644" i="1"/>
  <c r="AL660" i="1"/>
  <c r="AJ660" i="1"/>
  <c r="AK684" i="1"/>
  <c r="AI684" i="1"/>
  <c r="R708" i="1"/>
  <c r="AK724" i="1"/>
  <c r="AI724" i="1"/>
  <c r="AL748" i="1"/>
  <c r="AJ748" i="1"/>
  <c r="AK772" i="1"/>
  <c r="AI772" i="1"/>
  <c r="AK796" i="1"/>
  <c r="AI796" i="1"/>
  <c r="R820" i="1"/>
  <c r="R844" i="1"/>
  <c r="AL860" i="1"/>
  <c r="AJ860" i="1"/>
  <c r="AK884" i="1"/>
  <c r="AI884" i="1"/>
  <c r="AL908" i="1"/>
  <c r="AJ908" i="1"/>
  <c r="AL924" i="1"/>
  <c r="AJ924" i="1"/>
  <c r="R948" i="1"/>
  <c r="AI972" i="1"/>
  <c r="R996" i="1"/>
  <c r="AK1012" i="1"/>
  <c r="AI1012" i="1"/>
  <c r="AK1036" i="1"/>
  <c r="AI1036" i="1"/>
  <c r="AL1060" i="1"/>
  <c r="AJ1060" i="1"/>
  <c r="R1084" i="1"/>
  <c r="AL1100" i="1"/>
  <c r="AJ1100" i="1"/>
  <c r="AL1124" i="1"/>
  <c r="AJ1124" i="1"/>
  <c r="R1148" i="1"/>
  <c r="AJ1164" i="1"/>
  <c r="AJ1188" i="1"/>
  <c r="AI1212" i="1"/>
  <c r="R1236" i="1"/>
  <c r="AK1252" i="1"/>
  <c r="AI1252" i="1"/>
  <c r="AK1276" i="1"/>
  <c r="AI1276" i="1"/>
  <c r="R1300" i="1"/>
  <c r="AL1316" i="1"/>
  <c r="AJ1316" i="1"/>
  <c r="AK1340" i="1"/>
  <c r="AI1340" i="1"/>
  <c r="AL1364" i="1"/>
  <c r="AJ1364" i="1"/>
  <c r="R1404" i="1"/>
  <c r="R1428" i="1"/>
  <c r="AL1444" i="1"/>
  <c r="AJ1444" i="1"/>
  <c r="AK1468" i="1"/>
  <c r="AI1468" i="1"/>
  <c r="AL1341" i="1"/>
  <c r="AJ1341" i="1"/>
  <c r="AK1389" i="1"/>
  <c r="AI1389" i="1"/>
  <c r="AL1413" i="1"/>
  <c r="AJ1413" i="1"/>
  <c r="AK1461" i="1"/>
  <c r="AI1461" i="1"/>
  <c r="R91" i="1"/>
  <c r="AL147" i="1"/>
  <c r="AJ147" i="1"/>
  <c r="AL235" i="1"/>
  <c r="AJ235" i="1"/>
  <c r="AI323" i="1"/>
  <c r="Q451" i="1"/>
  <c r="R539" i="1"/>
  <c r="Q635" i="1"/>
  <c r="AK779" i="1"/>
  <c r="AI779" i="1"/>
  <c r="R899" i="1"/>
  <c r="R1067" i="1"/>
  <c r="AL1147" i="1"/>
  <c r="AJ1147" i="1"/>
  <c r="AK1275" i="1"/>
  <c r="AI1275" i="1"/>
  <c r="R1395" i="1"/>
  <c r="AL768" i="1"/>
  <c r="AJ768" i="1"/>
  <c r="R945" i="1"/>
  <c r="Q554" i="1"/>
  <c r="Q299" i="1"/>
  <c r="AK77" i="1"/>
  <c r="AI77" i="1"/>
  <c r="Q93" i="1"/>
  <c r="R109" i="1"/>
  <c r="R125" i="1"/>
  <c r="AI141" i="1"/>
  <c r="R157" i="1"/>
  <c r="AK173" i="1"/>
  <c r="AI173" i="1"/>
  <c r="AI189" i="1"/>
  <c r="AL205" i="1"/>
  <c r="AJ205" i="1"/>
  <c r="R221" i="1"/>
  <c r="AK237" i="1"/>
  <c r="AI237" i="1"/>
  <c r="AJ269" i="1"/>
  <c r="AK285" i="1"/>
  <c r="AI285" i="1"/>
  <c r="AJ301" i="1"/>
  <c r="AL317" i="1"/>
  <c r="AJ317" i="1"/>
  <c r="Q333" i="1"/>
  <c r="AJ365" i="1"/>
  <c r="AJ381" i="1"/>
  <c r="Q397" i="1"/>
  <c r="Q421" i="1"/>
  <c r="AI437" i="1"/>
  <c r="Q453" i="1"/>
  <c r="Q469" i="1"/>
  <c r="Q485" i="1"/>
  <c r="AK501" i="1"/>
  <c r="AI501" i="1"/>
  <c r="Q517" i="1"/>
  <c r="Q533" i="1"/>
  <c r="R549" i="1"/>
  <c r="AL565" i="1"/>
  <c r="AJ565" i="1"/>
  <c r="R581" i="1"/>
  <c r="R597" i="1"/>
  <c r="R613" i="1"/>
  <c r="AJ629" i="1"/>
  <c r="R645" i="1"/>
  <c r="AI661" i="1"/>
  <c r="AL685" i="1"/>
  <c r="AJ685" i="1"/>
  <c r="R709" i="1"/>
  <c r="AJ725" i="1"/>
  <c r="AL749" i="1"/>
  <c r="AJ749" i="1"/>
  <c r="R773" i="1"/>
  <c r="AL789" i="1"/>
  <c r="AJ789" i="1"/>
  <c r="R813" i="1"/>
  <c r="AK837" i="1"/>
  <c r="AI837" i="1"/>
  <c r="AI861" i="1"/>
  <c r="R877" i="1"/>
  <c r="AK901" i="1"/>
  <c r="AI901" i="1"/>
  <c r="AL925" i="1"/>
  <c r="AJ925" i="1"/>
  <c r="R949" i="1"/>
  <c r="AL965" i="1"/>
  <c r="AJ965" i="1"/>
  <c r="AL989" i="1"/>
  <c r="AJ989" i="1"/>
  <c r="R1013" i="1"/>
  <c r="R1053" i="1"/>
  <c r="AK1077" i="1"/>
  <c r="AI1077" i="1"/>
  <c r="AK1101" i="1"/>
  <c r="AI1101" i="1"/>
  <c r="R1117" i="1"/>
  <c r="AK1141" i="1"/>
  <c r="AI1141" i="1"/>
  <c r="AK1165" i="1"/>
  <c r="AI1165" i="1"/>
  <c r="R1189" i="1"/>
  <c r="AL1205" i="1"/>
  <c r="AJ1205" i="1"/>
  <c r="AL1229" i="1"/>
  <c r="AJ1229" i="1"/>
  <c r="R1253" i="1"/>
  <c r="AL1269" i="1"/>
  <c r="AJ1269" i="1"/>
  <c r="AL1293" i="1"/>
  <c r="AJ1293" i="1"/>
  <c r="AI1317" i="1"/>
  <c r="R1365" i="1"/>
  <c r="R1405" i="1"/>
  <c r="R1453" i="1"/>
  <c r="AI155" i="1"/>
  <c r="AK267" i="1"/>
  <c r="AI267" i="1"/>
  <c r="AJ403" i="1"/>
  <c r="AK523" i="1"/>
  <c r="AI523" i="1"/>
  <c r="AJ707" i="1"/>
  <c r="R835" i="1"/>
  <c r="R1019" i="1"/>
  <c r="AK1163" i="1"/>
  <c r="AI1163" i="1"/>
  <c r="R1339" i="1"/>
  <c r="AL1456" i="1"/>
  <c r="AJ1456" i="1"/>
  <c r="R865" i="1"/>
  <c r="AK1074" i="1"/>
  <c r="AI1074" i="1"/>
  <c r="R70" i="1"/>
  <c r="AK86" i="1"/>
  <c r="AI86" i="1"/>
  <c r="Q102" i="1"/>
  <c r="R118" i="1"/>
  <c r="R134" i="1"/>
  <c r="AK150" i="1"/>
  <c r="AI150" i="1"/>
  <c r="Q166" i="1"/>
  <c r="R182" i="1"/>
  <c r="R198" i="1"/>
  <c r="AK214" i="1"/>
  <c r="AI214" i="1"/>
  <c r="Q230" i="1"/>
  <c r="R246" i="1"/>
  <c r="R262" i="1"/>
  <c r="AK278" i="1"/>
  <c r="AI278" i="1"/>
  <c r="Q294" i="1"/>
  <c r="R310" i="1"/>
  <c r="R326" i="1"/>
  <c r="AI342" i="1"/>
  <c r="Q358" i="1"/>
  <c r="R374" i="1"/>
  <c r="R390" i="1"/>
  <c r="AK406" i="1"/>
  <c r="AI406" i="1"/>
  <c r="Q422" i="1"/>
  <c r="R438" i="1"/>
  <c r="R454" i="1"/>
  <c r="AK470" i="1"/>
  <c r="AI470" i="1"/>
  <c r="Q486" i="1"/>
  <c r="R502" i="1"/>
  <c r="R518" i="1"/>
  <c r="AK534" i="1"/>
  <c r="AI534" i="1"/>
  <c r="Q550" i="1"/>
  <c r="R566" i="1"/>
  <c r="R582" i="1"/>
  <c r="AK598" i="1"/>
  <c r="AI598" i="1"/>
  <c r="Q614" i="1"/>
  <c r="R630" i="1"/>
  <c r="R646" i="1"/>
  <c r="R686" i="1"/>
  <c r="R710" i="1"/>
  <c r="AJ726" i="1"/>
  <c r="AK750" i="1"/>
  <c r="AI750" i="1"/>
  <c r="R774" i="1"/>
  <c r="AL790" i="1"/>
  <c r="AJ790" i="1"/>
  <c r="AK814" i="1"/>
  <c r="AI814" i="1"/>
  <c r="AK838" i="1"/>
  <c r="AI838" i="1"/>
  <c r="R862" i="1"/>
  <c r="AL878" i="1"/>
  <c r="AJ878" i="1"/>
  <c r="AK902" i="1"/>
  <c r="AI902" i="1"/>
  <c r="R926" i="1"/>
  <c r="AJ942" i="1"/>
  <c r="AL966" i="1"/>
  <c r="AJ966" i="1"/>
  <c r="AK990" i="1"/>
  <c r="AI990" i="1"/>
  <c r="R1014" i="1"/>
  <c r="AJ1030" i="1"/>
  <c r="AK1054" i="1"/>
  <c r="AI1054" i="1"/>
  <c r="AI1078" i="1"/>
  <c r="R1102" i="1"/>
  <c r="AL1118" i="1"/>
  <c r="AJ1118" i="1"/>
  <c r="R1166" i="1"/>
  <c r="AL1182" i="1"/>
  <c r="AJ1182" i="1"/>
  <c r="AL1206" i="1"/>
  <c r="AJ1206" i="1"/>
  <c r="AK1230" i="1"/>
  <c r="AI1230" i="1"/>
  <c r="R1254" i="1"/>
  <c r="AJ1270" i="1"/>
  <c r="AK1294" i="1"/>
  <c r="AI1294" i="1"/>
  <c r="R1318" i="1"/>
  <c r="R1342" i="1"/>
  <c r="AL1358" i="1"/>
  <c r="AJ1358" i="1"/>
  <c r="AK1382" i="1"/>
  <c r="AI1382" i="1"/>
  <c r="R1406" i="1"/>
  <c r="AJ1422" i="1"/>
  <c r="AI1446" i="1"/>
  <c r="AK1470" i="1"/>
  <c r="AI1470" i="1"/>
  <c r="R1207" i="1"/>
  <c r="AK1239" i="1"/>
  <c r="AI1239" i="1"/>
  <c r="AL1279" i="1"/>
  <c r="AJ1279" i="1"/>
  <c r="AL1319" i="1"/>
  <c r="AJ1319" i="1"/>
  <c r="R1367" i="1"/>
  <c r="AK1399" i="1"/>
  <c r="AI1399" i="1"/>
  <c r="AK1439" i="1"/>
  <c r="AI1439" i="1"/>
  <c r="AJ1479" i="1"/>
  <c r="AL1424" i="1"/>
  <c r="AJ1424" i="1"/>
  <c r="R1322" i="1"/>
  <c r="AL1418" i="1"/>
  <c r="AJ1418" i="1"/>
  <c r="AL139" i="1"/>
  <c r="AJ139" i="1"/>
  <c r="AI275" i="1"/>
  <c r="AL387" i="1"/>
  <c r="AJ387" i="1"/>
  <c r="AL483" i="1"/>
  <c r="AJ483" i="1"/>
  <c r="R603" i="1"/>
  <c r="AK699" i="1"/>
  <c r="AI699" i="1"/>
  <c r="AK859" i="1"/>
  <c r="AI859" i="1"/>
  <c r="AJ1059" i="1"/>
  <c r="AL1315" i="1"/>
  <c r="AJ1315" i="1"/>
  <c r="Q271" i="1"/>
  <c r="R785" i="1"/>
  <c r="AL354" i="1"/>
  <c r="AJ354" i="1"/>
  <c r="AK1378" i="1"/>
  <c r="AI1378" i="1"/>
  <c r="AJ71" i="1"/>
  <c r="Q87" i="1"/>
  <c r="Q103" i="1"/>
  <c r="R119" i="1"/>
  <c r="AL135" i="1"/>
  <c r="AJ135" i="1"/>
  <c r="R151" i="1"/>
  <c r="R167" i="1"/>
  <c r="AK183" i="1"/>
  <c r="AI183" i="1"/>
  <c r="Q199" i="1"/>
  <c r="R215" i="1"/>
  <c r="R231" i="1"/>
  <c r="Q263" i="1"/>
  <c r="AK279" i="1"/>
  <c r="AI279" i="1"/>
  <c r="AK295" i="1"/>
  <c r="AI295" i="1"/>
  <c r="AL311" i="1"/>
  <c r="AJ311" i="1"/>
  <c r="R327" i="1"/>
  <c r="AK343" i="1"/>
  <c r="AI343" i="1"/>
  <c r="AK359" i="1"/>
  <c r="AI359" i="1"/>
  <c r="AL375" i="1"/>
  <c r="AJ375" i="1"/>
  <c r="R391" i="1"/>
  <c r="AL407" i="1"/>
  <c r="AJ407" i="1"/>
  <c r="AJ423" i="1"/>
  <c r="Q439" i="1"/>
  <c r="AK455" i="1"/>
  <c r="AI455" i="1"/>
  <c r="AJ471" i="1"/>
  <c r="AJ487" i="1"/>
  <c r="Q503" i="1"/>
  <c r="AK519" i="1"/>
  <c r="AI519" i="1"/>
  <c r="AK543" i="1"/>
  <c r="AI543" i="1"/>
  <c r="Q559" i="1"/>
  <c r="Q575" i="1"/>
  <c r="Q591" i="1"/>
  <c r="AL607" i="1"/>
  <c r="AJ607" i="1"/>
  <c r="R623" i="1"/>
  <c r="R639" i="1"/>
  <c r="R655" i="1"/>
  <c r="AK671" i="1"/>
  <c r="AI671" i="1"/>
  <c r="AJ695" i="1"/>
  <c r="R719" i="1"/>
  <c r="AK735" i="1"/>
  <c r="AI735" i="1"/>
  <c r="AL759" i="1"/>
  <c r="AJ759" i="1"/>
  <c r="AJ783" i="1"/>
  <c r="R807" i="1"/>
  <c r="AK823" i="1"/>
  <c r="AI823" i="1"/>
  <c r="R871" i="1"/>
  <c r="AK887" i="1"/>
  <c r="AI887" i="1"/>
  <c r="AK911" i="1"/>
  <c r="AI911" i="1"/>
  <c r="AJ935" i="1"/>
  <c r="R959" i="1"/>
  <c r="AK975" i="1"/>
  <c r="AI975" i="1"/>
  <c r="AL999" i="1"/>
  <c r="AJ999" i="1"/>
  <c r="R1023" i="1"/>
  <c r="R1047" i="1"/>
  <c r="AK1063" i="1"/>
  <c r="AI1063" i="1"/>
  <c r="AL1087" i="1"/>
  <c r="AJ1087" i="1"/>
  <c r="R1111" i="1"/>
  <c r="AI1127" i="1"/>
  <c r="AL1151" i="1"/>
  <c r="AJ1151" i="1"/>
  <c r="AL1183" i="1"/>
  <c r="AJ1183" i="1"/>
  <c r="R1215" i="1"/>
  <c r="AK1255" i="1"/>
  <c r="AI1255" i="1"/>
  <c r="AJ1311" i="1"/>
  <c r="R1359" i="1"/>
  <c r="AK1391" i="1"/>
  <c r="AI1391" i="1"/>
  <c r="AL1447" i="1"/>
  <c r="AJ1447" i="1"/>
  <c r="R1384" i="1"/>
  <c r="AK1456" i="1"/>
  <c r="AI1456" i="1"/>
  <c r="R1378" i="1"/>
  <c r="R171" i="1"/>
  <c r="Q251" i="1"/>
  <c r="AK331" i="1"/>
  <c r="AI331" i="1"/>
  <c r="R475" i="1"/>
  <c r="AK555" i="1"/>
  <c r="AI555" i="1"/>
  <c r="AL643" i="1"/>
  <c r="AJ643" i="1"/>
  <c r="R955" i="1"/>
  <c r="R1083" i="1"/>
  <c r="AL1179" i="1"/>
  <c r="AJ1179" i="1"/>
  <c r="R1355" i="1"/>
  <c r="AL1451" i="1"/>
  <c r="AJ1451" i="1"/>
  <c r="R833" i="1"/>
  <c r="R274" i="1"/>
  <c r="AK914" i="1"/>
  <c r="AI914" i="1"/>
  <c r="AK787" i="1"/>
  <c r="AI787" i="1"/>
  <c r="R72" i="1"/>
  <c r="R88" i="1"/>
  <c r="Q104" i="1"/>
  <c r="AL120" i="1"/>
  <c r="AJ120" i="1"/>
  <c r="R136" i="1"/>
  <c r="R152" i="1"/>
  <c r="Q168" i="1"/>
  <c r="R184" i="1"/>
  <c r="Q200" i="1"/>
  <c r="Q216" i="1"/>
  <c r="AK232" i="1"/>
  <c r="AI232" i="1"/>
  <c r="Q248" i="1"/>
  <c r="Q264" i="1"/>
  <c r="Q280" i="1"/>
  <c r="AK296" i="1"/>
  <c r="AI296" i="1"/>
  <c r="Q312" i="1"/>
  <c r="AK328" i="1"/>
  <c r="AI328" i="1"/>
  <c r="AK344" i="1"/>
  <c r="AI344" i="1"/>
  <c r="AL360" i="1"/>
  <c r="AJ360" i="1"/>
  <c r="Q376" i="1"/>
  <c r="AK392" i="1"/>
  <c r="AI392" i="1"/>
  <c r="AK408" i="1"/>
  <c r="AI408" i="1"/>
  <c r="AJ424" i="1"/>
  <c r="AL440" i="1"/>
  <c r="AJ440" i="1"/>
  <c r="AK456" i="1"/>
  <c r="AI456" i="1"/>
  <c r="AK496" i="1"/>
  <c r="AI496" i="1"/>
  <c r="R512" i="1"/>
  <c r="AL528" i="1"/>
  <c r="AJ528" i="1"/>
  <c r="R544" i="1"/>
  <c r="Q560" i="1"/>
  <c r="Q576" i="1"/>
  <c r="AK592" i="1"/>
  <c r="AI592" i="1"/>
  <c r="AJ608" i="1"/>
  <c r="R624" i="1"/>
  <c r="R656" i="1"/>
  <c r="R680" i="1"/>
  <c r="R704" i="1"/>
  <c r="AI728" i="1"/>
  <c r="AJ752" i="1"/>
  <c r="AK776" i="1"/>
  <c r="AI776" i="1"/>
  <c r="AL792" i="1"/>
  <c r="AJ792" i="1"/>
  <c r="AK816" i="1"/>
  <c r="AI816" i="1"/>
  <c r="AL840" i="1"/>
  <c r="AJ840" i="1"/>
  <c r="AK864" i="1"/>
  <c r="AI864" i="1"/>
  <c r="R888" i="1"/>
  <c r="R912" i="1"/>
  <c r="R936" i="1"/>
  <c r="R960" i="1"/>
  <c r="AK984" i="1"/>
  <c r="AI984" i="1"/>
  <c r="AK1008" i="1"/>
  <c r="AI1008" i="1"/>
  <c r="AK1056" i="1"/>
  <c r="AI1056" i="1"/>
  <c r="R1072" i="1"/>
  <c r="R1096" i="1"/>
  <c r="AK1120" i="1"/>
  <c r="AI1120" i="1"/>
  <c r="R1144" i="1"/>
  <c r="AL1168" i="1"/>
  <c r="AJ1168" i="1"/>
  <c r="AK1192" i="1"/>
  <c r="AI1192" i="1"/>
  <c r="AL1208" i="1"/>
  <c r="AJ1208" i="1"/>
  <c r="AJ1232" i="1"/>
  <c r="R1256" i="1"/>
  <c r="AL1280" i="1"/>
  <c r="AJ1280" i="1"/>
  <c r="R1304" i="1"/>
  <c r="AK1328" i="1"/>
  <c r="AI1328" i="1"/>
  <c r="R1344" i="1"/>
  <c r="R1392" i="1"/>
  <c r="AK1464" i="1"/>
  <c r="AI1464" i="1"/>
  <c r="AL1442" i="1"/>
  <c r="AJ1442" i="1"/>
  <c r="Q75" i="1"/>
  <c r="AJ187" i="1"/>
  <c r="AL299" i="1"/>
  <c r="AJ299" i="1"/>
  <c r="AK395" i="1"/>
  <c r="AI395" i="1"/>
  <c r="R507" i="1"/>
  <c r="AK659" i="1"/>
  <c r="AI659" i="1"/>
  <c r="R851" i="1"/>
  <c r="AK1051" i="1"/>
  <c r="AI1051" i="1"/>
  <c r="AK1227" i="1"/>
  <c r="AI1227" i="1"/>
  <c r="R1467" i="1"/>
  <c r="R881" i="1"/>
  <c r="Q490" i="1"/>
  <c r="AK1091" i="1"/>
  <c r="AI1091" i="1"/>
  <c r="Q81" i="1"/>
  <c r="R97" i="1"/>
  <c r="AI113" i="1"/>
  <c r="R129" i="1"/>
  <c r="R153" i="1"/>
  <c r="R169" i="1"/>
  <c r="AK185" i="1"/>
  <c r="AI185" i="1"/>
  <c r="AL201" i="1"/>
  <c r="AJ201" i="1"/>
  <c r="Q225" i="1"/>
  <c r="R241" i="1"/>
  <c r="AL257" i="1"/>
  <c r="AJ257" i="1"/>
  <c r="AL273" i="1"/>
  <c r="AJ273" i="1"/>
  <c r="Q297" i="1"/>
  <c r="R313" i="1"/>
  <c r="AK329" i="1"/>
  <c r="AI329" i="1"/>
  <c r="Q345" i="1"/>
  <c r="Q369" i="1"/>
  <c r="AL385" i="1"/>
  <c r="AJ385" i="1"/>
  <c r="AL401" i="1"/>
  <c r="AJ401" i="1"/>
  <c r="AI417" i="1"/>
  <c r="Q441" i="1"/>
  <c r="R457" i="1"/>
  <c r="AK473" i="1"/>
  <c r="AI473" i="1"/>
  <c r="Q513" i="1"/>
  <c r="AJ529" i="1"/>
  <c r="R545" i="1"/>
  <c r="AK561" i="1"/>
  <c r="AI561" i="1"/>
  <c r="Q585" i="1"/>
  <c r="AL601" i="1"/>
  <c r="AJ601" i="1"/>
  <c r="AI617" i="1"/>
  <c r="Q641" i="1"/>
  <c r="AK657" i="1"/>
  <c r="AI657" i="1"/>
  <c r="AK681" i="1"/>
  <c r="AI681" i="1"/>
  <c r="AJ705" i="1"/>
  <c r="AL729" i="1"/>
  <c r="AJ729" i="1"/>
  <c r="R761" i="1"/>
  <c r="AK809" i="1"/>
  <c r="AI809" i="1"/>
  <c r="AL833" i="1"/>
  <c r="AJ833" i="1"/>
  <c r="AL857" i="1"/>
  <c r="AJ857" i="1"/>
  <c r="R889" i="1"/>
  <c r="AK913" i="1"/>
  <c r="AI913" i="1"/>
  <c r="AK937" i="1"/>
  <c r="AI937" i="1"/>
  <c r="AL961" i="1"/>
  <c r="AJ961" i="1"/>
  <c r="AL985" i="1"/>
  <c r="AJ985" i="1"/>
  <c r="R1017" i="1"/>
  <c r="AK1041" i="1"/>
  <c r="AI1041" i="1"/>
  <c r="AK1065" i="1"/>
  <c r="AI1065" i="1"/>
  <c r="AJ1089" i="1"/>
  <c r="AJ1113" i="1"/>
  <c r="R1145" i="1"/>
  <c r="AK1193" i="1"/>
  <c r="AI1193" i="1"/>
  <c r="AL1217" i="1"/>
  <c r="AJ1217" i="1"/>
  <c r="AJ1241" i="1"/>
  <c r="R1273" i="1"/>
  <c r="AK1297" i="1"/>
  <c r="AI1297" i="1"/>
  <c r="AK1321" i="1"/>
  <c r="AI1321" i="1"/>
  <c r="AL1345" i="1"/>
  <c r="AJ1345" i="1"/>
  <c r="AL1369" i="1"/>
  <c r="AJ1369" i="1"/>
  <c r="R1401" i="1"/>
  <c r="AK1425" i="1"/>
  <c r="AI1425" i="1"/>
  <c r="AL1473" i="1"/>
  <c r="AJ1473" i="1"/>
  <c r="AL1050" i="1"/>
  <c r="AJ1050" i="1"/>
  <c r="R1122" i="1"/>
  <c r="R1186" i="1"/>
  <c r="AK1226" i="1"/>
  <c r="AI1226" i="1"/>
  <c r="R1274" i="1"/>
  <c r="AL1306" i="1"/>
  <c r="AJ1306" i="1"/>
  <c r="AL1426" i="1"/>
  <c r="AJ1426" i="1"/>
  <c r="AI754" i="1"/>
  <c r="Q82" i="1"/>
  <c r="R106" i="1"/>
  <c r="Q122" i="1"/>
  <c r="AI138" i="1"/>
  <c r="AL154" i="1"/>
  <c r="AJ154" i="1"/>
  <c r="R178" i="1"/>
  <c r="AK194" i="1"/>
  <c r="AI194" i="1"/>
  <c r="Q210" i="1"/>
  <c r="R234" i="1"/>
  <c r="Q250" i="1"/>
  <c r="AI266" i="1"/>
  <c r="AL282" i="1"/>
  <c r="AJ282" i="1"/>
  <c r="R306" i="1"/>
  <c r="AI322" i="1"/>
  <c r="Q338" i="1"/>
  <c r="R362" i="1"/>
  <c r="Q378" i="1"/>
  <c r="AK394" i="1"/>
  <c r="AI394" i="1"/>
  <c r="AJ410" i="1"/>
  <c r="R434" i="1"/>
  <c r="AK450" i="1"/>
  <c r="AI450" i="1"/>
  <c r="Q466" i="1"/>
  <c r="R490" i="1"/>
  <c r="Q506" i="1"/>
  <c r="AI522" i="1"/>
  <c r="AK538" i="1"/>
  <c r="AI538" i="1"/>
  <c r="R562" i="1"/>
  <c r="AI578" i="1"/>
  <c r="Q594" i="1"/>
  <c r="R618" i="1"/>
  <c r="Q634" i="1"/>
  <c r="AI650" i="1"/>
  <c r="AL674" i="1"/>
  <c r="AJ674" i="1"/>
  <c r="AK698" i="1"/>
  <c r="AI698" i="1"/>
  <c r="R722" i="1"/>
  <c r="AL746" i="1"/>
  <c r="AJ746" i="1"/>
  <c r="R778" i="1"/>
  <c r="AL802" i="1"/>
  <c r="AJ802" i="1"/>
  <c r="AK826" i="1"/>
  <c r="AI826" i="1"/>
  <c r="R850" i="1"/>
  <c r="AL874" i="1"/>
  <c r="AJ874" i="1"/>
  <c r="R906" i="1"/>
  <c r="AL930" i="1"/>
  <c r="AJ930" i="1"/>
  <c r="AK954" i="1"/>
  <c r="AI954" i="1"/>
  <c r="R978" i="1"/>
  <c r="AL1002" i="1"/>
  <c r="AJ1002" i="1"/>
  <c r="AL1034" i="1"/>
  <c r="AJ1034" i="1"/>
  <c r="R1082" i="1"/>
  <c r="AJ1114" i="1"/>
  <c r="AI1162" i="1"/>
  <c r="R1218" i="1"/>
  <c r="R1282" i="1"/>
  <c r="AL1394" i="1"/>
  <c r="AJ1394" i="1"/>
  <c r="R163" i="1"/>
  <c r="AL259" i="1"/>
  <c r="AJ259" i="1"/>
  <c r="Q411" i="1"/>
  <c r="R499" i="1"/>
  <c r="AI579" i="1"/>
  <c r="R715" i="1"/>
  <c r="AJ811" i="1"/>
  <c r="R947" i="1"/>
  <c r="AL1139" i="1"/>
  <c r="AJ1139" i="1"/>
  <c r="AK1387" i="1"/>
  <c r="AI1387" i="1"/>
  <c r="AJ108" i="1"/>
  <c r="R196" i="1"/>
  <c r="Q300" i="1"/>
  <c r="R364" i="1"/>
  <c r="Q484" i="1"/>
  <c r="R556" i="1"/>
  <c r="R636" i="1"/>
  <c r="Q544" i="1"/>
  <c r="AK723" i="1"/>
  <c r="AI723" i="1"/>
  <c r="AK76" i="1"/>
  <c r="AI76" i="1"/>
  <c r="R164" i="1"/>
  <c r="AK284" i="1"/>
  <c r="AI284" i="1"/>
  <c r="Q316" i="1"/>
  <c r="AK380" i="1"/>
  <c r="AI380" i="1"/>
  <c r="AK468" i="1"/>
  <c r="AI468" i="1"/>
  <c r="AJ572" i="1"/>
  <c r="AL636" i="1"/>
  <c r="AJ636" i="1"/>
  <c r="Q660" i="1"/>
  <c r="AK740" i="1"/>
  <c r="AI740" i="1"/>
  <c r="AK788" i="1"/>
  <c r="AI788" i="1"/>
  <c r="AK940" i="1"/>
  <c r="AI940" i="1"/>
  <c r="R1076" i="1"/>
  <c r="AL1156" i="1"/>
  <c r="AJ1156" i="1"/>
  <c r="AK1204" i="1"/>
  <c r="AI1204" i="1"/>
  <c r="AK1268" i="1"/>
  <c r="AI1268" i="1"/>
  <c r="R1420" i="1"/>
  <c r="AK1373" i="1"/>
  <c r="AI1373" i="1"/>
  <c r="Q419" i="1"/>
  <c r="AK731" i="1"/>
  <c r="AI731" i="1"/>
  <c r="AL1363" i="1"/>
  <c r="AJ1363" i="1"/>
  <c r="AI1283" i="1"/>
  <c r="AI101" i="1"/>
  <c r="AL197" i="1"/>
  <c r="AJ197" i="1"/>
  <c r="Q301" i="1"/>
  <c r="Q365" i="1"/>
  <c r="R445" i="1"/>
  <c r="R541" i="1"/>
  <c r="AK637" i="1"/>
  <c r="AI637" i="1"/>
  <c r="R781" i="1"/>
  <c r="AL869" i="1"/>
  <c r="AJ869" i="1"/>
  <c r="R957" i="1"/>
  <c r="R1093" i="1"/>
  <c r="AK1221" i="1"/>
  <c r="AI1221" i="1"/>
  <c r="R1437" i="1"/>
  <c r="R667" i="1"/>
  <c r="AJ928" i="1"/>
  <c r="AK110" i="1"/>
  <c r="AI110" i="1"/>
  <c r="AK142" i="1"/>
  <c r="AI142" i="1"/>
  <c r="Q254" i="1"/>
  <c r="Q318" i="1"/>
  <c r="Q382" i="1"/>
  <c r="AK414" i="1"/>
  <c r="AI414" i="1"/>
  <c r="Q638" i="1"/>
  <c r="R678" i="1"/>
  <c r="AK742" i="1"/>
  <c r="AI742" i="1"/>
  <c r="AK806" i="1"/>
  <c r="AI806" i="1"/>
  <c r="R918" i="1"/>
  <c r="AK982" i="1"/>
  <c r="AI982" i="1"/>
  <c r="R1070" i="1"/>
  <c r="AL1110" i="1"/>
  <c r="AJ1110" i="1"/>
  <c r="R1246" i="1"/>
  <c r="AL1326" i="1"/>
  <c r="AJ1326" i="1"/>
  <c r="R1398" i="1"/>
  <c r="R1175" i="1"/>
  <c r="AL1303" i="1"/>
  <c r="AJ1303" i="1"/>
  <c r="AK1383" i="1"/>
  <c r="AI1383" i="1"/>
  <c r="AL1471" i="1"/>
  <c r="AJ1471" i="1"/>
  <c r="AL1370" i="1"/>
  <c r="AJ1370" i="1"/>
  <c r="Q339" i="1"/>
  <c r="AL803" i="1"/>
  <c r="AJ803" i="1"/>
  <c r="AI353" i="1"/>
  <c r="R127" i="1"/>
  <c r="AL383" i="1"/>
  <c r="AJ383" i="1"/>
  <c r="Q471" i="1"/>
  <c r="R535" i="1"/>
  <c r="AL631" i="1"/>
  <c r="AJ631" i="1"/>
  <c r="AK663" i="1"/>
  <c r="AI663" i="1"/>
  <c r="AK727" i="1"/>
  <c r="AI727" i="1"/>
  <c r="AJ839" i="1"/>
  <c r="AK879" i="1"/>
  <c r="AI879" i="1"/>
  <c r="AK967" i="1"/>
  <c r="AI967" i="1"/>
  <c r="AK1031" i="1"/>
  <c r="AI1031" i="1"/>
  <c r="AK1055" i="1"/>
  <c r="AI1055" i="1"/>
  <c r="AL1143" i="1"/>
  <c r="AJ1143" i="1"/>
  <c r="R1343" i="1"/>
  <c r="R1408" i="1"/>
  <c r="AL123" i="1"/>
  <c r="AJ123" i="1"/>
  <c r="AK427" i="1"/>
  <c r="AI427" i="1"/>
  <c r="R907" i="1"/>
  <c r="AL1131" i="1"/>
  <c r="AJ1131" i="1"/>
  <c r="AL225" i="1"/>
  <c r="AJ225" i="1"/>
  <c r="AL80" i="1"/>
  <c r="AJ80" i="1"/>
  <c r="AL144" i="1"/>
  <c r="AJ144" i="1"/>
  <c r="R208" i="1"/>
  <c r="AK240" i="1"/>
  <c r="AI240" i="1"/>
  <c r="AK304" i="1"/>
  <c r="AI304" i="1"/>
  <c r="Q400" i="1"/>
  <c r="R472" i="1"/>
  <c r="R520" i="1"/>
  <c r="AK552" i="1"/>
  <c r="AI552" i="1"/>
  <c r="AL600" i="1"/>
  <c r="AJ600" i="1"/>
  <c r="AL648" i="1"/>
  <c r="AJ648" i="1"/>
  <c r="AK744" i="1"/>
  <c r="AI744" i="1"/>
  <c r="R880" i="1"/>
  <c r="AI1024" i="1"/>
  <c r="AK1112" i="1"/>
  <c r="AI1112" i="1"/>
  <c r="AK1160" i="1"/>
  <c r="AI1160" i="1"/>
  <c r="R1224" i="1"/>
  <c r="AK1320" i="1"/>
  <c r="AI1320" i="1"/>
  <c r="AL1440" i="1"/>
  <c r="AJ1440" i="1"/>
  <c r="R131" i="1"/>
  <c r="AI347" i="1"/>
  <c r="AJ1155" i="1"/>
  <c r="AL89" i="1"/>
  <c r="AJ89" i="1"/>
  <c r="Q201" i="1"/>
  <c r="AI305" i="1"/>
  <c r="AL377" i="1"/>
  <c r="AJ377" i="1"/>
  <c r="AL465" i="1"/>
  <c r="AJ465" i="1"/>
  <c r="AK537" i="1"/>
  <c r="AI537" i="1"/>
  <c r="Q617" i="1"/>
  <c r="AK673" i="1"/>
  <c r="AI673" i="1"/>
  <c r="R777" i="1"/>
  <c r="AK825" i="1"/>
  <c r="AI825" i="1"/>
  <c r="R905" i="1"/>
  <c r="R1033" i="1"/>
  <c r="R1161" i="1"/>
  <c r="R1289" i="1"/>
  <c r="R1417" i="1"/>
  <c r="AK1465" i="1"/>
  <c r="AI1465" i="1"/>
  <c r="R1386" i="1"/>
  <c r="AL130" i="1"/>
  <c r="AJ130" i="1"/>
  <c r="AL202" i="1"/>
  <c r="AJ202" i="1"/>
  <c r="AK298" i="1"/>
  <c r="AI298" i="1"/>
  <c r="AJ386" i="1"/>
  <c r="AL458" i="1"/>
  <c r="AJ458" i="1"/>
  <c r="Q538" i="1"/>
  <c r="R570" i="1"/>
  <c r="AL626" i="1"/>
  <c r="AJ626" i="1"/>
  <c r="AK714" i="1"/>
  <c r="AI714" i="1"/>
  <c r="AK842" i="1"/>
  <c r="AI842" i="1"/>
  <c r="AL946" i="1"/>
  <c r="AJ946" i="1"/>
  <c r="R1026" i="1"/>
  <c r="AL1098" i="1"/>
  <c r="AJ1098" i="1"/>
  <c r="AK1146" i="1"/>
  <c r="AI1146" i="1"/>
  <c r="AL1474" i="1"/>
  <c r="AJ1474" i="1"/>
  <c r="Q355" i="1"/>
  <c r="AK891" i="1"/>
  <c r="AI891" i="1"/>
  <c r="AK1211" i="1"/>
  <c r="AI1211" i="1"/>
  <c r="AL864" i="1"/>
  <c r="AJ864" i="1"/>
  <c r="AK851" i="1"/>
  <c r="AI851" i="1"/>
  <c r="R116" i="1"/>
  <c r="AJ212" i="1"/>
  <c r="AL228" i="1"/>
  <c r="AJ228" i="1"/>
  <c r="AJ284" i="1"/>
  <c r="AJ300" i="1"/>
  <c r="R348" i="1"/>
  <c r="R420" i="1"/>
  <c r="AK452" i="1"/>
  <c r="AI452" i="1"/>
  <c r="AJ508" i="1"/>
  <c r="AK572" i="1"/>
  <c r="AI572" i="1"/>
  <c r="AK620" i="1"/>
  <c r="AI620" i="1"/>
  <c r="R660" i="1"/>
  <c r="AL724" i="1"/>
  <c r="AJ724" i="1"/>
  <c r="R836" i="1"/>
  <c r="AL900" i="1"/>
  <c r="AJ900" i="1"/>
  <c r="AL964" i="1"/>
  <c r="AJ964" i="1"/>
  <c r="AL1028" i="1"/>
  <c r="AJ1028" i="1"/>
  <c r="R1188" i="1"/>
  <c r="R1316" i="1"/>
  <c r="R1444" i="1"/>
  <c r="R419" i="1"/>
  <c r="R1147" i="1"/>
  <c r="AK1410" i="1"/>
  <c r="AI1410" i="1"/>
  <c r="AK1411" i="1"/>
  <c r="AI1411" i="1"/>
  <c r="AJ85" i="1"/>
  <c r="R205" i="1"/>
  <c r="R301" i="1"/>
  <c r="Q349" i="1"/>
  <c r="AK541" i="1"/>
  <c r="AI541" i="1"/>
  <c r="AI23" i="1"/>
  <c r="AL541" i="1"/>
  <c r="AJ541" i="1"/>
  <c r="AL164" i="1"/>
  <c r="AJ164" i="1"/>
  <c r="R1409" i="1"/>
  <c r="AJ506" i="1"/>
  <c r="AK1362" i="1"/>
  <c r="AI1362" i="1"/>
  <c r="R467" i="1"/>
  <c r="AJ84" i="1"/>
  <c r="Q100" i="1"/>
  <c r="AL116" i="1"/>
  <c r="AJ116" i="1"/>
  <c r="R140" i="1"/>
  <c r="AK156" i="1"/>
  <c r="AI156" i="1"/>
  <c r="Q172" i="1"/>
  <c r="Q188" i="1"/>
  <c r="Q204" i="1"/>
  <c r="R220" i="1"/>
  <c r="AL252" i="1"/>
  <c r="AJ252" i="1"/>
  <c r="AL268" i="1"/>
  <c r="AJ268" i="1"/>
  <c r="Q292" i="1"/>
  <c r="AI308" i="1"/>
  <c r="AL324" i="1"/>
  <c r="AJ324" i="1"/>
  <c r="Q340" i="1"/>
  <c r="R356" i="1"/>
  <c r="AK372" i="1"/>
  <c r="AI372" i="1"/>
  <c r="AL388" i="1"/>
  <c r="AJ388" i="1"/>
  <c r="Q412" i="1"/>
  <c r="R428" i="1"/>
  <c r="R444" i="1"/>
  <c r="AJ460" i="1"/>
  <c r="AK476" i="1"/>
  <c r="AI476" i="1"/>
  <c r="AJ492" i="1"/>
  <c r="R516" i="1"/>
  <c r="R532" i="1"/>
  <c r="Q548" i="1"/>
  <c r="R564" i="1"/>
  <c r="AK596" i="1"/>
  <c r="AI596" i="1"/>
  <c r="AI612" i="1"/>
  <c r="Q628" i="1"/>
  <c r="Q652" i="1"/>
  <c r="R668" i="1"/>
  <c r="AL684" i="1"/>
  <c r="AJ684" i="1"/>
  <c r="AI708" i="1"/>
  <c r="R732" i="1"/>
  <c r="AK748" i="1"/>
  <c r="AI748" i="1"/>
  <c r="R780" i="1"/>
  <c r="AL796" i="1"/>
  <c r="AJ796" i="1"/>
  <c r="AK820" i="1"/>
  <c r="AI820" i="1"/>
  <c r="AK844" i="1"/>
  <c r="AI844" i="1"/>
  <c r="R868" i="1"/>
  <c r="AL884" i="1"/>
  <c r="AJ884" i="1"/>
  <c r="R908" i="1"/>
  <c r="R932" i="1"/>
  <c r="AL972" i="1"/>
  <c r="AJ972" i="1"/>
  <c r="AI996" i="1"/>
  <c r="AL1020" i="1"/>
  <c r="AJ1020" i="1"/>
  <c r="AJ1036" i="1"/>
  <c r="R1060" i="1"/>
  <c r="AI1084" i="1"/>
  <c r="R1108" i="1"/>
  <c r="AK1124" i="1"/>
  <c r="AI1124" i="1"/>
  <c r="AK1148" i="1"/>
  <c r="AI1148" i="1"/>
  <c r="R1196" i="1"/>
  <c r="AL1212" i="1"/>
  <c r="AJ1212" i="1"/>
  <c r="AL1236" i="1"/>
  <c r="AJ1236" i="1"/>
  <c r="R1260" i="1"/>
  <c r="AL1276" i="1"/>
  <c r="AJ1276" i="1"/>
  <c r="AK1300" i="1"/>
  <c r="AI1300" i="1"/>
  <c r="R1324" i="1"/>
  <c r="AL1340" i="1"/>
  <c r="AJ1340" i="1"/>
  <c r="R1364" i="1"/>
  <c r="R1388" i="1"/>
  <c r="AK1404" i="1"/>
  <c r="AI1404" i="1"/>
  <c r="AK1428" i="1"/>
  <c r="AI1428" i="1"/>
  <c r="R1452" i="1"/>
  <c r="R1476" i="1"/>
  <c r="R1341" i="1"/>
  <c r="AL1389" i="1"/>
  <c r="AJ1389" i="1"/>
  <c r="R1429" i="1"/>
  <c r="AL1461" i="1"/>
  <c r="AJ1461" i="1"/>
  <c r="Q147" i="1"/>
  <c r="Q283" i="1"/>
  <c r="Q371" i="1"/>
  <c r="R451" i="1"/>
  <c r="AL539" i="1"/>
  <c r="AJ539" i="1"/>
  <c r="R635" i="1"/>
  <c r="AJ779" i="1"/>
  <c r="R939" i="1"/>
  <c r="AK1067" i="1"/>
  <c r="AI1067" i="1"/>
  <c r="R1195" i="1"/>
  <c r="AJ1275" i="1"/>
  <c r="AL1443" i="1"/>
  <c r="AJ1443" i="1"/>
  <c r="R121" i="1"/>
  <c r="R1073" i="1"/>
  <c r="AK770" i="1"/>
  <c r="AI770" i="1"/>
  <c r="Q427" i="1"/>
  <c r="AJ77" i="1"/>
  <c r="R93" i="1"/>
  <c r="AK109" i="1"/>
  <c r="AI109" i="1"/>
  <c r="AK125" i="1"/>
  <c r="AI125" i="1"/>
  <c r="AL141" i="1"/>
  <c r="AJ141" i="1"/>
  <c r="AK157" i="1"/>
  <c r="AI157" i="1"/>
  <c r="AL189" i="1"/>
  <c r="AJ189" i="1"/>
  <c r="Q205" i="1"/>
  <c r="AK221" i="1"/>
  <c r="AI221" i="1"/>
  <c r="AL237" i="1"/>
  <c r="AJ237" i="1"/>
  <c r="AL253" i="1"/>
  <c r="AJ253" i="1"/>
  <c r="Q269" i="1"/>
  <c r="Q293" i="1"/>
  <c r="AK309" i="1"/>
  <c r="AI309" i="1"/>
  <c r="Q325" i="1"/>
  <c r="Q341" i="1"/>
  <c r="Q357" i="1"/>
  <c r="AK373" i="1"/>
  <c r="AI373" i="1"/>
  <c r="Q389" i="1"/>
  <c r="Q405" i="1"/>
  <c r="R421" i="1"/>
  <c r="AL437" i="1"/>
  <c r="AJ437" i="1"/>
  <c r="R453" i="1"/>
  <c r="R469" i="1"/>
  <c r="R485" i="1"/>
  <c r="AL501" i="1"/>
  <c r="AJ501" i="1"/>
  <c r="R517" i="1"/>
  <c r="R533" i="1"/>
  <c r="AI549" i="1"/>
  <c r="Q565" i="1"/>
  <c r="AI581" i="1"/>
  <c r="AK597" i="1"/>
  <c r="AI597" i="1"/>
  <c r="AK613" i="1"/>
  <c r="AI613" i="1"/>
  <c r="Q629" i="1"/>
  <c r="AK645" i="1"/>
  <c r="AI645" i="1"/>
  <c r="R685" i="1"/>
  <c r="AI709" i="1"/>
  <c r="AK733" i="1"/>
  <c r="AI733" i="1"/>
  <c r="R749" i="1"/>
  <c r="AK773" i="1"/>
  <c r="AI773" i="1"/>
  <c r="AL797" i="1"/>
  <c r="AJ797" i="1"/>
  <c r="R821" i="1"/>
  <c r="AL837" i="1"/>
  <c r="AJ837" i="1"/>
  <c r="AL861" i="1"/>
  <c r="AJ861" i="1"/>
  <c r="R885" i="1"/>
  <c r="AL901" i="1"/>
  <c r="AJ901" i="1"/>
  <c r="R925" i="1"/>
  <c r="AK949" i="1"/>
  <c r="AI949" i="1"/>
  <c r="AI973" i="1"/>
  <c r="R989" i="1"/>
  <c r="AK1013" i="1"/>
  <c r="AI1013" i="1"/>
  <c r="R1061" i="1"/>
  <c r="AL1077" i="1"/>
  <c r="AJ1077" i="1"/>
  <c r="AL1101" i="1"/>
  <c r="AJ1101" i="1"/>
  <c r="R1125" i="1"/>
  <c r="AL1141" i="1"/>
  <c r="AJ1141" i="1"/>
  <c r="AL1165" i="1"/>
  <c r="AJ1165" i="1"/>
  <c r="AI1189" i="1"/>
  <c r="AI1213" i="1"/>
  <c r="R1229" i="1"/>
  <c r="AK1253" i="1"/>
  <c r="AI1253" i="1"/>
  <c r="AK1277" i="1"/>
  <c r="AI1277" i="1"/>
  <c r="R1293" i="1"/>
  <c r="AJ1317" i="1"/>
  <c r="AK1421" i="1"/>
  <c r="AI1421" i="1"/>
  <c r="AL155" i="1"/>
  <c r="AJ155" i="1"/>
  <c r="AK403" i="1"/>
  <c r="AI403" i="1"/>
  <c r="AJ523" i="1"/>
  <c r="R707" i="1"/>
  <c r="AJ883" i="1"/>
  <c r="AL1163" i="1"/>
  <c r="AJ1163" i="1"/>
  <c r="R1334" i="1"/>
  <c r="AK81" i="1"/>
  <c r="AI81" i="1"/>
  <c r="R993" i="1"/>
  <c r="AI1202" i="1"/>
  <c r="AI70" i="1"/>
  <c r="AL86" i="1"/>
  <c r="AJ86" i="1"/>
  <c r="R102" i="1"/>
  <c r="AI118" i="1"/>
  <c r="AI134" i="1"/>
  <c r="AL150" i="1"/>
  <c r="AJ150" i="1"/>
  <c r="R166" i="1"/>
  <c r="AK182" i="1"/>
  <c r="AI182" i="1"/>
  <c r="AI198" i="1"/>
  <c r="AL214" i="1"/>
  <c r="AJ214" i="1"/>
  <c r="R230" i="1"/>
  <c r="AK246" i="1"/>
  <c r="AI246" i="1"/>
  <c r="AI262" i="1"/>
  <c r="AL278" i="1"/>
  <c r="AJ278" i="1"/>
  <c r="R294" i="1"/>
  <c r="AK310" i="1"/>
  <c r="AI310" i="1"/>
  <c r="AK326" i="1"/>
  <c r="AI326" i="1"/>
  <c r="AJ342" i="1"/>
  <c r="R358" i="1"/>
  <c r="AK374" i="1"/>
  <c r="AI374" i="1"/>
  <c r="AI390" i="1"/>
  <c r="AJ406" i="1"/>
  <c r="R422" i="1"/>
  <c r="AK438" i="1"/>
  <c r="AI438" i="1"/>
  <c r="AI454" i="1"/>
  <c r="R486" i="1"/>
  <c r="AK502" i="1"/>
  <c r="AI502" i="1"/>
  <c r="AK518" i="1"/>
  <c r="AI518" i="1"/>
  <c r="AL534" i="1"/>
  <c r="AJ534" i="1"/>
  <c r="R550" i="1"/>
  <c r="AI566" i="1"/>
  <c r="AI582" i="1"/>
  <c r="AL598" i="1"/>
  <c r="AJ598" i="1"/>
  <c r="R614" i="1"/>
  <c r="AK630" i="1"/>
  <c r="AI630" i="1"/>
  <c r="AK646" i="1"/>
  <c r="AI646" i="1"/>
  <c r="AL662" i="1"/>
  <c r="AJ662" i="1"/>
  <c r="AK686" i="1"/>
  <c r="AI686" i="1"/>
  <c r="AI710" i="1"/>
  <c r="R734" i="1"/>
  <c r="AL750" i="1"/>
  <c r="AJ750" i="1"/>
  <c r="AK774" i="1"/>
  <c r="AI774" i="1"/>
  <c r="R798" i="1"/>
  <c r="AL838" i="1"/>
  <c r="AJ838" i="1"/>
  <c r="AK862" i="1"/>
  <c r="AI862" i="1"/>
  <c r="R886" i="1"/>
  <c r="AL902" i="1"/>
  <c r="AJ902" i="1"/>
  <c r="AK926" i="1"/>
  <c r="AI926" i="1"/>
  <c r="AK950" i="1"/>
  <c r="AI950" i="1"/>
  <c r="R974" i="1"/>
  <c r="AL990" i="1"/>
  <c r="AJ990" i="1"/>
  <c r="AK1014" i="1"/>
  <c r="AI1014" i="1"/>
  <c r="R1038" i="1"/>
  <c r="AL1054" i="1"/>
  <c r="AJ1054" i="1"/>
  <c r="AL1078" i="1"/>
  <c r="AJ1078" i="1"/>
  <c r="AK1102" i="1"/>
  <c r="AI1102" i="1"/>
  <c r="R1126" i="1"/>
  <c r="AL1142" i="1"/>
  <c r="AJ1142" i="1"/>
  <c r="AK1166" i="1"/>
  <c r="AI1166" i="1"/>
  <c r="R1190" i="1"/>
  <c r="R1214" i="1"/>
  <c r="AL1230" i="1"/>
  <c r="AJ1230" i="1"/>
  <c r="AK1254" i="1"/>
  <c r="AI1254" i="1"/>
  <c r="R1278" i="1"/>
  <c r="AL1294" i="1"/>
  <c r="AJ1294" i="1"/>
  <c r="AK1318" i="1"/>
  <c r="AI1318" i="1"/>
  <c r="AK1342" i="1"/>
  <c r="AI1342" i="1"/>
  <c r="R1366" i="1"/>
  <c r="AJ1382" i="1"/>
  <c r="AI1406" i="1"/>
  <c r="R1430" i="1"/>
  <c r="AL1446" i="1"/>
  <c r="AJ1446" i="1"/>
  <c r="AL1470" i="1"/>
  <c r="AJ1470" i="1"/>
  <c r="AL1207" i="1"/>
  <c r="AJ1207" i="1"/>
  <c r="R1247" i="1"/>
  <c r="AI1319" i="1"/>
  <c r="AL1367" i="1"/>
  <c r="AJ1367" i="1"/>
  <c r="R1415" i="1"/>
  <c r="R1455" i="1"/>
  <c r="AK1479" i="1"/>
  <c r="AI1479" i="1"/>
  <c r="R1424" i="1"/>
  <c r="AI1322" i="1"/>
  <c r="AJ1458" i="1"/>
  <c r="AL163" i="1"/>
  <c r="AJ163" i="1"/>
  <c r="Q179" i="1"/>
  <c r="AL275" i="1"/>
  <c r="AJ275" i="1"/>
  <c r="AK387" i="1"/>
  <c r="AI387" i="1"/>
  <c r="AK531" i="1"/>
  <c r="AI531" i="1"/>
  <c r="AK603" i="1"/>
  <c r="AI603" i="1"/>
  <c r="AL699" i="1"/>
  <c r="AJ699" i="1"/>
  <c r="AL859" i="1"/>
  <c r="AJ859" i="1"/>
  <c r="R1059" i="1"/>
  <c r="R1315" i="1"/>
  <c r="AL832" i="1"/>
  <c r="AJ832" i="1"/>
  <c r="R913" i="1"/>
  <c r="AL482" i="1"/>
  <c r="AJ482" i="1"/>
  <c r="AL355" i="1"/>
  <c r="AJ355" i="1"/>
  <c r="Q71" i="1"/>
  <c r="R87" i="1"/>
  <c r="R103" i="1"/>
  <c r="AK119" i="1"/>
  <c r="AI119" i="1"/>
  <c r="Q135" i="1"/>
  <c r="AK151" i="1"/>
  <c r="AI151" i="1"/>
  <c r="AK167" i="1"/>
  <c r="AI167" i="1"/>
  <c r="AL183" i="1"/>
  <c r="AJ183" i="1"/>
  <c r="R199" i="1"/>
  <c r="AK215" i="1"/>
  <c r="AI215" i="1"/>
  <c r="AK231" i="1"/>
  <c r="AI231" i="1"/>
  <c r="AL247" i="1"/>
  <c r="AJ247" i="1"/>
  <c r="R263" i="1"/>
  <c r="AL279" i="1"/>
  <c r="AJ279" i="1"/>
  <c r="AL295" i="1"/>
  <c r="AJ295" i="1"/>
  <c r="Q311" i="1"/>
  <c r="AI327" i="1"/>
  <c r="AL343" i="1"/>
  <c r="AJ343" i="1"/>
  <c r="AL359" i="1"/>
  <c r="AJ359" i="1"/>
  <c r="Q375" i="1"/>
  <c r="AK391" i="1"/>
  <c r="AI391" i="1"/>
  <c r="AK415" i="1"/>
  <c r="AI415" i="1"/>
  <c r="Q431" i="1"/>
  <c r="Q447" i="1"/>
  <c r="Q463" i="1"/>
  <c r="AI479" i="1"/>
  <c r="Q495" i="1"/>
  <c r="Q511" i="1"/>
  <c r="R527" i="1"/>
  <c r="AJ543" i="1"/>
  <c r="R559" i="1"/>
  <c r="R575" i="1"/>
  <c r="R591" i="1"/>
  <c r="AK607" i="1"/>
  <c r="AI607" i="1"/>
  <c r="Q623" i="1"/>
  <c r="Q639" i="1"/>
  <c r="AL655" i="1"/>
  <c r="AJ655" i="1"/>
  <c r="R679" i="1"/>
  <c r="AK695" i="1"/>
  <c r="AI695" i="1"/>
  <c r="AL719" i="1"/>
  <c r="AJ719" i="1"/>
  <c r="R743" i="1"/>
  <c r="AK759" i="1"/>
  <c r="AI759" i="1"/>
  <c r="AL807" i="1"/>
  <c r="AJ807" i="1"/>
  <c r="R831" i="1"/>
  <c r="AK847" i="1"/>
  <c r="AI847" i="1"/>
  <c r="AJ871" i="1"/>
  <c r="R895" i="1"/>
  <c r="R919" i="1"/>
  <c r="AI935" i="1"/>
  <c r="AJ959" i="1"/>
  <c r="R983" i="1"/>
  <c r="AK999" i="1"/>
  <c r="AI999" i="1"/>
  <c r="AL1023" i="1"/>
  <c r="AJ1023" i="1"/>
  <c r="AL1047" i="1"/>
  <c r="AJ1047" i="1"/>
  <c r="R1071" i="1"/>
  <c r="AI1087" i="1"/>
  <c r="AL1111" i="1"/>
  <c r="AJ1111" i="1"/>
  <c r="R1135" i="1"/>
  <c r="AI1151" i="1"/>
  <c r="AI1183" i="1"/>
  <c r="AL1215" i="1"/>
  <c r="AJ1215" i="1"/>
  <c r="R1271" i="1"/>
  <c r="AK1311" i="1"/>
  <c r="AI1311" i="1"/>
  <c r="AL1359" i="1"/>
  <c r="AJ1359" i="1"/>
  <c r="R1407" i="1"/>
  <c r="AK1447" i="1"/>
  <c r="AI1447" i="1"/>
  <c r="AK1384" i="1"/>
  <c r="AI1384" i="1"/>
  <c r="R1456" i="1"/>
  <c r="AJ1410" i="1"/>
  <c r="AK171" i="1"/>
  <c r="AI171" i="1"/>
  <c r="R251" i="1"/>
  <c r="AJ379" i="1"/>
  <c r="AK475" i="1"/>
  <c r="AI475" i="1"/>
  <c r="R683" i="1"/>
  <c r="R819" i="1"/>
  <c r="AK955" i="1"/>
  <c r="AI955" i="1"/>
  <c r="AI1083" i="1"/>
  <c r="AJ1219" i="1"/>
  <c r="AK1355" i="1"/>
  <c r="AI1355" i="1"/>
  <c r="AJ736" i="1"/>
  <c r="R961" i="1"/>
  <c r="AI314" i="1"/>
  <c r="AK1042" i="1"/>
  <c r="AI1042" i="1"/>
  <c r="AI1043" i="1"/>
  <c r="Q72" i="1"/>
  <c r="Q88" i="1"/>
  <c r="AK104" i="1"/>
  <c r="AI104" i="1"/>
  <c r="R120" i="1"/>
  <c r="Q136" i="1"/>
  <c r="Q152" i="1"/>
  <c r="AK168" i="1"/>
  <c r="AI168" i="1"/>
  <c r="Q184" i="1"/>
  <c r="AI216" i="1"/>
  <c r="AL232" i="1"/>
  <c r="AJ232" i="1"/>
  <c r="R248" i="1"/>
  <c r="AI264" i="1"/>
  <c r="AK280" i="1"/>
  <c r="AI280" i="1"/>
  <c r="AL296" i="1"/>
  <c r="AJ296" i="1"/>
  <c r="AK312" i="1"/>
  <c r="AI312" i="1"/>
  <c r="AL328" i="1"/>
  <c r="AJ328" i="1"/>
  <c r="AL344" i="1"/>
  <c r="AJ344" i="1"/>
  <c r="R360" i="1"/>
  <c r="AK376" i="1"/>
  <c r="AI376" i="1"/>
  <c r="AL408" i="1"/>
  <c r="AJ408" i="1"/>
  <c r="R424" i="1"/>
  <c r="R448" i="1"/>
  <c r="AI464" i="1"/>
  <c r="R480" i="1"/>
  <c r="R496" i="1"/>
  <c r="Q512" i="1"/>
  <c r="AK528" i="1"/>
  <c r="AI528" i="1"/>
  <c r="AK544" i="1"/>
  <c r="AI544" i="1"/>
  <c r="R560" i="1"/>
  <c r="R592" i="1"/>
  <c r="AK608" i="1"/>
  <c r="AI608" i="1"/>
  <c r="AL624" i="1"/>
  <c r="AJ624" i="1"/>
  <c r="AJ640" i="1"/>
  <c r="Q656" i="1"/>
  <c r="AK704" i="1"/>
  <c r="AI704" i="1"/>
  <c r="R728" i="1"/>
  <c r="R752" i="1"/>
  <c r="R776" i="1"/>
  <c r="R800" i="1"/>
  <c r="AK824" i="1"/>
  <c r="AI824" i="1"/>
  <c r="AL848" i="1"/>
  <c r="AJ848" i="1"/>
  <c r="AK872" i="1"/>
  <c r="AI872" i="1"/>
  <c r="AJ888" i="1"/>
  <c r="AK912" i="1"/>
  <c r="AI912" i="1"/>
  <c r="R984" i="1"/>
  <c r="AL1008" i="1"/>
  <c r="AJ1008" i="1"/>
  <c r="R1032" i="1"/>
  <c r="AL1056" i="1"/>
  <c r="AJ1056" i="1"/>
  <c r="AK1080" i="1"/>
  <c r="AI1080" i="1"/>
  <c r="AL1096" i="1"/>
  <c r="AJ1096" i="1"/>
  <c r="R1120" i="1"/>
  <c r="AL1144" i="1"/>
  <c r="AJ1144" i="1"/>
  <c r="R1168" i="1"/>
  <c r="R1192" i="1"/>
  <c r="AK1216" i="1"/>
  <c r="AI1216" i="1"/>
  <c r="R1232" i="1"/>
  <c r="AL1256" i="1"/>
  <c r="AJ1256" i="1"/>
  <c r="R1280" i="1"/>
  <c r="AL1304" i="1"/>
  <c r="AJ1304" i="1"/>
  <c r="AL1328" i="1"/>
  <c r="AJ1328" i="1"/>
  <c r="R1352" i="1"/>
  <c r="R1416" i="1"/>
  <c r="AL1464" i="1"/>
  <c r="AJ1464" i="1"/>
  <c r="R1442" i="1"/>
  <c r="R75" i="1"/>
  <c r="Q187" i="1"/>
  <c r="AK299" i="1"/>
  <c r="AI299" i="1"/>
  <c r="AL395" i="1"/>
  <c r="AJ395" i="1"/>
  <c r="Q563" i="1"/>
  <c r="AJ659" i="1"/>
  <c r="R923" i="1"/>
  <c r="AL1051" i="1"/>
  <c r="AJ1051" i="1"/>
  <c r="AL1227" i="1"/>
  <c r="AJ1227" i="1"/>
  <c r="AK1467" i="1"/>
  <c r="AI1467" i="1"/>
  <c r="R1009" i="1"/>
  <c r="Q618" i="1"/>
  <c r="AI1347" i="1"/>
  <c r="R81" i="1"/>
  <c r="AK97" i="1"/>
  <c r="AI97" i="1"/>
  <c r="AJ113" i="1"/>
  <c r="AJ137" i="1"/>
  <c r="AK153" i="1"/>
  <c r="AI153" i="1"/>
  <c r="AL169" i="1"/>
  <c r="AJ169" i="1"/>
  <c r="AL185" i="1"/>
  <c r="AJ185" i="1"/>
  <c r="Q209" i="1"/>
  <c r="R225" i="1"/>
  <c r="AK241" i="1"/>
  <c r="AI241" i="1"/>
  <c r="R257" i="1"/>
  <c r="R281" i="1"/>
  <c r="R297" i="1"/>
  <c r="AI313" i="1"/>
  <c r="AL329" i="1"/>
  <c r="AJ329" i="1"/>
  <c r="Q353" i="1"/>
  <c r="R369" i="1"/>
  <c r="AK385" i="1"/>
  <c r="AI385" i="1"/>
  <c r="AK401" i="1"/>
  <c r="AI401" i="1"/>
  <c r="Q425" i="1"/>
  <c r="R441" i="1"/>
  <c r="AL457" i="1"/>
  <c r="AJ457" i="1"/>
  <c r="Q473" i="1"/>
  <c r="Q497" i="1"/>
  <c r="R513" i="1"/>
  <c r="Q553" i="1"/>
  <c r="AL569" i="1"/>
  <c r="AJ569" i="1"/>
  <c r="R585" i="1"/>
  <c r="AK601" i="1"/>
  <c r="AI601" i="1"/>
  <c r="Q625" i="1"/>
  <c r="R641" i="1"/>
  <c r="AL657" i="1"/>
  <c r="AJ657" i="1"/>
  <c r="AL681" i="1"/>
  <c r="AJ681" i="1"/>
  <c r="R713" i="1"/>
  <c r="AK737" i="1"/>
  <c r="AI737" i="1"/>
  <c r="AK761" i="1"/>
  <c r="AI761" i="1"/>
  <c r="AL785" i="1"/>
  <c r="AJ785" i="1"/>
  <c r="AL809" i="1"/>
  <c r="AJ809" i="1"/>
  <c r="R841" i="1"/>
  <c r="AK865" i="1"/>
  <c r="AI865" i="1"/>
  <c r="AK889" i="1"/>
  <c r="AI889" i="1"/>
  <c r="AL913" i="1"/>
  <c r="AJ913" i="1"/>
  <c r="AJ937" i="1"/>
  <c r="R969" i="1"/>
  <c r="AK993" i="1"/>
  <c r="AI993" i="1"/>
  <c r="AI1017" i="1"/>
  <c r="AL1041" i="1"/>
  <c r="AJ1041" i="1"/>
  <c r="AL1065" i="1"/>
  <c r="AJ1065" i="1"/>
  <c r="R1097" i="1"/>
  <c r="AK1121" i="1"/>
  <c r="AI1121" i="1"/>
  <c r="AK1145" i="1"/>
  <c r="AI1145" i="1"/>
  <c r="AL1169" i="1"/>
  <c r="AJ1169" i="1"/>
  <c r="AL1193" i="1"/>
  <c r="AJ1193" i="1"/>
  <c r="R1225" i="1"/>
  <c r="AK1249" i="1"/>
  <c r="AI1249" i="1"/>
  <c r="AK1273" i="1"/>
  <c r="AI1273" i="1"/>
  <c r="AL1297" i="1"/>
  <c r="AJ1297" i="1"/>
  <c r="AL1321" i="1"/>
  <c r="AJ1321" i="1"/>
  <c r="R1353" i="1"/>
  <c r="AK1377" i="1"/>
  <c r="AI1377" i="1"/>
  <c r="AJ1425" i="1"/>
  <c r="AJ1449" i="1"/>
  <c r="R1481" i="1"/>
  <c r="AL1074" i="1"/>
  <c r="AJ1074" i="1"/>
  <c r="AL1138" i="1"/>
  <c r="AJ1138" i="1"/>
  <c r="R1194" i="1"/>
  <c r="AL1226" i="1"/>
  <c r="AJ1226" i="1"/>
  <c r="AK1274" i="1"/>
  <c r="AI1274" i="1"/>
  <c r="AL1330" i="1"/>
  <c r="AJ1330" i="1"/>
  <c r="R1426" i="1"/>
  <c r="Q90" i="1"/>
  <c r="AI106" i="1"/>
  <c r="R122" i="1"/>
  <c r="Q162" i="1"/>
  <c r="AL194" i="1"/>
  <c r="AJ194" i="1"/>
  <c r="Q218" i="1"/>
  <c r="AK234" i="1"/>
  <c r="AI234" i="1"/>
  <c r="R250" i="1"/>
  <c r="AL266" i="1"/>
  <c r="AJ266" i="1"/>
  <c r="Q290" i="1"/>
  <c r="AK306" i="1"/>
  <c r="AI306" i="1"/>
  <c r="AL322" i="1"/>
  <c r="AJ322" i="1"/>
  <c r="Q346" i="1"/>
  <c r="AI362" i="1"/>
  <c r="R378" i="1"/>
  <c r="AJ394" i="1"/>
  <c r="Q418" i="1"/>
  <c r="AK434" i="1"/>
  <c r="AI434" i="1"/>
  <c r="AL450" i="1"/>
  <c r="AJ450" i="1"/>
  <c r="Q474" i="1"/>
  <c r="AK490" i="1"/>
  <c r="AI490" i="1"/>
  <c r="R506" i="1"/>
  <c r="AJ522" i="1"/>
  <c r="Q546" i="1"/>
  <c r="AL562" i="1"/>
  <c r="AJ562" i="1"/>
  <c r="AJ578" i="1"/>
  <c r="Q602" i="1"/>
  <c r="AL618" i="1"/>
  <c r="AJ618" i="1"/>
  <c r="R634" i="1"/>
  <c r="AJ650" i="1"/>
  <c r="R674" i="1"/>
  <c r="AL698" i="1"/>
  <c r="AJ698" i="1"/>
  <c r="R730" i="1"/>
  <c r="AL754" i="1"/>
  <c r="AJ754" i="1"/>
  <c r="AK778" i="1"/>
  <c r="AI778" i="1"/>
  <c r="R802" i="1"/>
  <c r="AL826" i="1"/>
  <c r="AJ826" i="1"/>
  <c r="R858" i="1"/>
  <c r="AJ882" i="1"/>
  <c r="AK906" i="1"/>
  <c r="AI906" i="1"/>
  <c r="R930" i="1"/>
  <c r="AL954" i="1"/>
  <c r="AJ954" i="1"/>
  <c r="R986" i="1"/>
  <c r="R1018" i="1"/>
  <c r="AL1042" i="1"/>
  <c r="AJ1042" i="1"/>
  <c r="AK1082" i="1"/>
  <c r="AI1082" i="1"/>
  <c r="R1130" i="1"/>
  <c r="AL1162" i="1"/>
  <c r="AJ1162" i="1"/>
  <c r="AL1234" i="1"/>
  <c r="AJ1234" i="1"/>
  <c r="R1394" i="1"/>
  <c r="AI163" i="1"/>
  <c r="Q307" i="1"/>
  <c r="R411" i="1"/>
  <c r="AK499" i="1"/>
  <c r="AI499" i="1"/>
  <c r="AL579" i="1"/>
  <c r="AJ579" i="1"/>
  <c r="AK715" i="1"/>
  <c r="AI715" i="1"/>
  <c r="R843" i="1"/>
  <c r="R987" i="1"/>
  <c r="R1139" i="1"/>
  <c r="AL1259" i="1"/>
  <c r="AJ1259" i="1"/>
  <c r="AL1387" i="1"/>
  <c r="AJ1387" i="1"/>
  <c r="R210" i="1"/>
  <c r="Q156" i="1"/>
  <c r="Q228" i="1"/>
  <c r="Q276" i="1"/>
  <c r="R380" i="1"/>
  <c r="R468" i="1"/>
  <c r="AJ604" i="1"/>
  <c r="R897" i="1"/>
  <c r="AL132" i="1"/>
  <c r="AJ132" i="1"/>
  <c r="AK212" i="1"/>
  <c r="AI212" i="1"/>
  <c r="AK300" i="1"/>
  <c r="AI300" i="1"/>
  <c r="AJ396" i="1"/>
  <c r="AJ500" i="1"/>
  <c r="Q556" i="1"/>
  <c r="R604" i="1"/>
  <c r="AK676" i="1"/>
  <c r="AI676" i="1"/>
  <c r="AL828" i="1"/>
  <c r="AJ828" i="1"/>
  <c r="AJ916" i="1"/>
  <c r="R1052" i="1"/>
  <c r="R1140" i="1"/>
  <c r="AK1180" i="1"/>
  <c r="AI1180" i="1"/>
  <c r="AL1244" i="1"/>
  <c r="AJ1244" i="1"/>
  <c r="R1356" i="1"/>
  <c r="AK1396" i="1"/>
  <c r="AI1396" i="1"/>
  <c r="AL1397" i="1"/>
  <c r="AJ1397" i="1"/>
  <c r="AL195" i="1"/>
  <c r="AJ195" i="1"/>
  <c r="R979" i="1"/>
  <c r="AJ1115" i="1"/>
  <c r="Q170" i="1"/>
  <c r="Q117" i="1"/>
  <c r="AL213" i="1"/>
  <c r="AJ213" i="1"/>
  <c r="Q317" i="1"/>
  <c r="R429" i="1"/>
  <c r="R509" i="1"/>
  <c r="AL589" i="1"/>
  <c r="AJ589" i="1"/>
  <c r="AK701" i="1"/>
  <c r="AI701" i="1"/>
  <c r="AJ805" i="1"/>
  <c r="AJ893" i="1"/>
  <c r="AI941" i="1"/>
  <c r="AK1045" i="1"/>
  <c r="AI1045" i="1"/>
  <c r="R1157" i="1"/>
  <c r="R1261" i="1"/>
  <c r="AL1381" i="1"/>
  <c r="AJ1381" i="1"/>
  <c r="AL219" i="1"/>
  <c r="AJ219" i="1"/>
  <c r="AL1123" i="1"/>
  <c r="AJ1123" i="1"/>
  <c r="R542" i="1"/>
  <c r="R1025" i="1"/>
  <c r="Q164" i="1"/>
  <c r="Q388" i="1"/>
  <c r="R436" i="1"/>
  <c r="AL468" i="1"/>
  <c r="AJ468" i="1"/>
  <c r="R492" i="1"/>
  <c r="AL524" i="1"/>
  <c r="AJ524" i="1"/>
  <c r="AL540" i="1"/>
  <c r="AJ540" i="1"/>
  <c r="Q588" i="1"/>
  <c r="AK644" i="1"/>
  <c r="AI644" i="1"/>
  <c r="AL764" i="1"/>
  <c r="AJ764" i="1"/>
  <c r="R924" i="1"/>
  <c r="AK988" i="1"/>
  <c r="AI988" i="1"/>
  <c r="R1100" i="1"/>
  <c r="AL1204" i="1"/>
  <c r="AJ1204" i="1"/>
  <c r="AL1252" i="1"/>
  <c r="AJ1252" i="1"/>
  <c r="AI1356" i="1"/>
  <c r="AK1420" i="1"/>
  <c r="AI1420" i="1"/>
  <c r="AL1373" i="1"/>
  <c r="AJ1373" i="1"/>
  <c r="AJ115" i="1"/>
  <c r="R117" i="1"/>
  <c r="Q173" i="1"/>
  <c r="Q253" i="1"/>
  <c r="AJ525" i="1"/>
  <c r="AK12" i="1"/>
  <c r="Q28" i="1"/>
  <c r="AL25" i="1"/>
  <c r="AI36" i="1"/>
  <c r="AJ38" i="1"/>
  <c r="AK25" i="1"/>
  <c r="AL10" i="1"/>
  <c r="R1078" i="1"/>
  <c r="R249" i="1"/>
  <c r="R82" i="1"/>
  <c r="R594" i="1"/>
  <c r="AL124" i="1"/>
  <c r="AJ124" i="1"/>
  <c r="AJ507" i="1"/>
  <c r="AK1363" i="1"/>
  <c r="AI1363" i="1"/>
  <c r="Q84" i="1"/>
  <c r="Q108" i="1"/>
  <c r="AK124" i="1"/>
  <c r="AI124" i="1"/>
  <c r="Q140" i="1"/>
  <c r="AL156" i="1"/>
  <c r="AJ156" i="1"/>
  <c r="AK172" i="1"/>
  <c r="AI172" i="1"/>
  <c r="R188" i="1"/>
  <c r="AK204" i="1"/>
  <c r="AI204" i="1"/>
  <c r="AL236" i="1"/>
  <c r="AJ236" i="1"/>
  <c r="AK252" i="1"/>
  <c r="AI252" i="1"/>
  <c r="R276" i="1"/>
  <c r="AL292" i="1"/>
  <c r="AJ292" i="1"/>
  <c r="AJ308" i="1"/>
  <c r="AK324" i="1"/>
  <c r="AI324" i="1"/>
  <c r="AK340" i="1"/>
  <c r="AI340" i="1"/>
  <c r="Q356" i="1"/>
  <c r="AL372" i="1"/>
  <c r="AJ372" i="1"/>
  <c r="R396" i="1"/>
  <c r="R412" i="1"/>
  <c r="Q428" i="1"/>
  <c r="Q444" i="1"/>
  <c r="AK460" i="1"/>
  <c r="AI460" i="1"/>
  <c r="AJ476" i="1"/>
  <c r="R500" i="1"/>
  <c r="Q516" i="1"/>
  <c r="AK532" i="1"/>
  <c r="AI532" i="1"/>
  <c r="AK548" i="1"/>
  <c r="AI548" i="1"/>
  <c r="Q564" i="1"/>
  <c r="AL580" i="1"/>
  <c r="AJ580" i="1"/>
  <c r="AJ596" i="1"/>
  <c r="AL612" i="1"/>
  <c r="AJ612" i="1"/>
  <c r="R628" i="1"/>
  <c r="R652" i="1"/>
  <c r="AK668" i="1"/>
  <c r="AI668" i="1"/>
  <c r="R692" i="1"/>
  <c r="AJ708" i="1"/>
  <c r="AK732" i="1"/>
  <c r="AI732" i="1"/>
  <c r="AK756" i="1"/>
  <c r="AI756" i="1"/>
  <c r="AK780" i="1"/>
  <c r="AI780" i="1"/>
  <c r="R804" i="1"/>
  <c r="AL820" i="1"/>
  <c r="AJ820" i="1"/>
  <c r="AL844" i="1"/>
  <c r="AJ844" i="1"/>
  <c r="AK868" i="1"/>
  <c r="AI868" i="1"/>
  <c r="R892" i="1"/>
  <c r="AI908" i="1"/>
  <c r="AK932" i="1"/>
  <c r="AI932" i="1"/>
  <c r="R956" i="1"/>
  <c r="R980" i="1"/>
  <c r="AJ996" i="1"/>
  <c r="R1020" i="1"/>
  <c r="R1044" i="1"/>
  <c r="AL1068" i="1"/>
  <c r="AJ1068" i="1"/>
  <c r="AJ1084" i="1"/>
  <c r="AI1108" i="1"/>
  <c r="AJ1132" i="1"/>
  <c r="AL1148" i="1"/>
  <c r="AJ1148" i="1"/>
  <c r="AJ1172" i="1"/>
  <c r="AK1196" i="1"/>
  <c r="AI1196" i="1"/>
  <c r="R1220" i="1"/>
  <c r="AI1260" i="1"/>
  <c r="R1284" i="1"/>
  <c r="AL1300" i="1"/>
  <c r="AJ1300" i="1"/>
  <c r="AK1324" i="1"/>
  <c r="AI1324" i="1"/>
  <c r="R1348" i="1"/>
  <c r="AK1364" i="1"/>
  <c r="AI1364" i="1"/>
  <c r="AK1388" i="1"/>
  <c r="AI1388" i="1"/>
  <c r="R1412" i="1"/>
  <c r="AL1428" i="1"/>
  <c r="AJ1428" i="1"/>
  <c r="AK1452" i="1"/>
  <c r="AI1452" i="1"/>
  <c r="AI1476" i="1"/>
  <c r="AI1357" i="1"/>
  <c r="R1389" i="1"/>
  <c r="AI1429" i="1"/>
  <c r="R1477" i="1"/>
  <c r="AL91" i="1"/>
  <c r="AJ91" i="1"/>
  <c r="Q195" i="1"/>
  <c r="R283" i="1"/>
  <c r="R371" i="1"/>
  <c r="AK451" i="1"/>
  <c r="AI451" i="1"/>
  <c r="AI539" i="1"/>
  <c r="AL691" i="1"/>
  <c r="AJ691" i="1"/>
  <c r="R827" i="1"/>
  <c r="AK939" i="1"/>
  <c r="AI939" i="1"/>
  <c r="AL1067" i="1"/>
  <c r="AJ1067" i="1"/>
  <c r="AI1195" i="1"/>
  <c r="R1323" i="1"/>
  <c r="R1443" i="1"/>
  <c r="AI209" i="1"/>
  <c r="R1201" i="1"/>
  <c r="AK898" i="1"/>
  <c r="AI898" i="1"/>
  <c r="Q555" i="1"/>
  <c r="Q77" i="1"/>
  <c r="AK93" i="1"/>
  <c r="AI93" i="1"/>
  <c r="AL109" i="1"/>
  <c r="AJ109" i="1"/>
  <c r="AJ125" i="1"/>
  <c r="Q141" i="1"/>
  <c r="Q165" i="1"/>
  <c r="AK181" i="1"/>
  <c r="AI181" i="1"/>
  <c r="Q197" i="1"/>
  <c r="Q213" i="1"/>
  <c r="Q229" i="1"/>
  <c r="AI245" i="1"/>
  <c r="Q261" i="1"/>
  <c r="Q277" i="1"/>
  <c r="R293" i="1"/>
  <c r="AL309" i="1"/>
  <c r="AJ309" i="1"/>
  <c r="R325" i="1"/>
  <c r="R341" i="1"/>
  <c r="R357" i="1"/>
  <c r="AL373" i="1"/>
  <c r="AJ373" i="1"/>
  <c r="R389" i="1"/>
  <c r="R405" i="1"/>
  <c r="AK421" i="1"/>
  <c r="AI421" i="1"/>
  <c r="Q437" i="1"/>
  <c r="AI453" i="1"/>
  <c r="AI469" i="1"/>
  <c r="AI485" i="1"/>
  <c r="Q501" i="1"/>
  <c r="AK517" i="1"/>
  <c r="AI517" i="1"/>
  <c r="AK533" i="1"/>
  <c r="AI533" i="1"/>
  <c r="AL549" i="1"/>
  <c r="AJ549" i="1"/>
  <c r="R565" i="1"/>
  <c r="AL581" i="1"/>
  <c r="AJ581" i="1"/>
  <c r="AL597" i="1"/>
  <c r="AJ597" i="1"/>
  <c r="AL613" i="1"/>
  <c r="AJ613" i="1"/>
  <c r="R629" i="1"/>
  <c r="AL645" i="1"/>
  <c r="AJ645" i="1"/>
  <c r="AL669" i="1"/>
  <c r="AJ669" i="1"/>
  <c r="R693" i="1"/>
  <c r="AL709" i="1"/>
  <c r="AJ709" i="1"/>
  <c r="AL733" i="1"/>
  <c r="AJ733" i="1"/>
  <c r="R757" i="1"/>
  <c r="AL773" i="1"/>
  <c r="AJ773" i="1"/>
  <c r="R797" i="1"/>
  <c r="AK821" i="1"/>
  <c r="AI821" i="1"/>
  <c r="AK845" i="1"/>
  <c r="AI845" i="1"/>
  <c r="R861" i="1"/>
  <c r="AK885" i="1"/>
  <c r="AI885" i="1"/>
  <c r="AI909" i="1"/>
  <c r="R933" i="1"/>
  <c r="AL949" i="1"/>
  <c r="AJ949" i="1"/>
  <c r="AL973" i="1"/>
  <c r="AJ973" i="1"/>
  <c r="R997" i="1"/>
  <c r="AJ1013" i="1"/>
  <c r="AL1037" i="1"/>
  <c r="AJ1037" i="1"/>
  <c r="AK1061" i="1"/>
  <c r="AI1061" i="1"/>
  <c r="AK1085" i="1"/>
  <c r="AI1085" i="1"/>
  <c r="R1101" i="1"/>
  <c r="AI1125" i="1"/>
  <c r="AK1149" i="1"/>
  <c r="AI1149" i="1"/>
  <c r="R1165" i="1"/>
  <c r="AL1189" i="1"/>
  <c r="AJ1189" i="1"/>
  <c r="R1237" i="1"/>
  <c r="AL1253" i="1"/>
  <c r="AJ1253" i="1"/>
  <c r="AL1277" i="1"/>
  <c r="AJ1277" i="1"/>
  <c r="R1301" i="1"/>
  <c r="R1333" i="1"/>
  <c r="AL1365" i="1"/>
  <c r="AJ1365" i="1"/>
  <c r="AJ1421" i="1"/>
  <c r="AL1469" i="1"/>
  <c r="AJ1469" i="1"/>
  <c r="AK675" i="1"/>
  <c r="AI675" i="1"/>
  <c r="Q219" i="1"/>
  <c r="AL315" i="1"/>
  <c r="AJ315" i="1"/>
  <c r="Q403" i="1"/>
  <c r="Q619" i="1"/>
  <c r="AL755" i="1"/>
  <c r="AJ755" i="1"/>
  <c r="R883" i="1"/>
  <c r="AL1019" i="1"/>
  <c r="AJ1019" i="1"/>
  <c r="AL1203" i="1"/>
  <c r="AJ1203" i="1"/>
  <c r="AL1339" i="1"/>
  <c r="AJ1339" i="1"/>
  <c r="Q143" i="1"/>
  <c r="Q305" i="1"/>
  <c r="R1121" i="1"/>
  <c r="AL70" i="1"/>
  <c r="AJ70" i="1"/>
  <c r="Q86" i="1"/>
  <c r="AK102" i="1"/>
  <c r="AI102" i="1"/>
  <c r="AL118" i="1"/>
  <c r="AJ118" i="1"/>
  <c r="AL134" i="1"/>
  <c r="AJ134" i="1"/>
  <c r="Q150" i="1"/>
  <c r="AK166" i="1"/>
  <c r="AI166" i="1"/>
  <c r="AJ182" i="1"/>
  <c r="AL198" i="1"/>
  <c r="AJ198" i="1"/>
  <c r="Q214" i="1"/>
  <c r="AL246" i="1"/>
  <c r="AJ246" i="1"/>
  <c r="AL262" i="1"/>
  <c r="AJ262" i="1"/>
  <c r="Q278" i="1"/>
  <c r="AK294" i="1"/>
  <c r="AI294" i="1"/>
  <c r="AL310" i="1"/>
  <c r="AJ310" i="1"/>
  <c r="AL326" i="1"/>
  <c r="AJ326" i="1"/>
  <c r="Q342" i="1"/>
  <c r="AL374" i="1"/>
  <c r="AJ374" i="1"/>
  <c r="AL390" i="1"/>
  <c r="AJ390" i="1"/>
  <c r="Q406" i="1"/>
  <c r="AK422" i="1"/>
  <c r="AI422" i="1"/>
  <c r="AL438" i="1"/>
  <c r="AJ438" i="1"/>
  <c r="Q470" i="1"/>
  <c r="AJ486" i="1"/>
  <c r="AL502" i="1"/>
  <c r="AJ502" i="1"/>
  <c r="AL518" i="1"/>
  <c r="AJ518" i="1"/>
  <c r="Q534" i="1"/>
  <c r="AK550" i="1"/>
  <c r="AI550" i="1"/>
  <c r="AL566" i="1"/>
  <c r="AJ566" i="1"/>
  <c r="AL582" i="1"/>
  <c r="AJ582" i="1"/>
  <c r="Q598" i="1"/>
  <c r="AK614" i="1"/>
  <c r="AI614" i="1"/>
  <c r="AL630" i="1"/>
  <c r="AJ630" i="1"/>
  <c r="AL646" i="1"/>
  <c r="AJ646" i="1"/>
  <c r="R670" i="1"/>
  <c r="AL686" i="1"/>
  <c r="AJ686" i="1"/>
  <c r="AL710" i="1"/>
  <c r="AJ710" i="1"/>
  <c r="AK734" i="1"/>
  <c r="AI734" i="1"/>
  <c r="R758" i="1"/>
  <c r="AL774" i="1"/>
  <c r="AJ774" i="1"/>
  <c r="AK798" i="1"/>
  <c r="AI798" i="1"/>
  <c r="AK822" i="1"/>
  <c r="AI822" i="1"/>
  <c r="R846" i="1"/>
  <c r="AL862" i="1"/>
  <c r="AJ862" i="1"/>
  <c r="AK886" i="1"/>
  <c r="AI886" i="1"/>
  <c r="R910" i="1"/>
  <c r="AL926" i="1"/>
  <c r="AJ926" i="1"/>
  <c r="AL950" i="1"/>
  <c r="AJ950" i="1"/>
  <c r="AK974" i="1"/>
  <c r="AI974" i="1"/>
  <c r="R998" i="1"/>
  <c r="AL1014" i="1"/>
  <c r="AJ1014" i="1"/>
  <c r="AK1038" i="1"/>
  <c r="AI1038" i="1"/>
  <c r="R1062" i="1"/>
  <c r="R1086" i="1"/>
  <c r="AL1102" i="1"/>
  <c r="AJ1102" i="1"/>
  <c r="AK1126" i="1"/>
  <c r="AI1126" i="1"/>
  <c r="R1150" i="1"/>
  <c r="AL1166" i="1"/>
  <c r="AJ1166" i="1"/>
  <c r="AK1190" i="1"/>
  <c r="AI1190" i="1"/>
  <c r="AK1214" i="1"/>
  <c r="AI1214" i="1"/>
  <c r="R1238" i="1"/>
  <c r="AJ1254" i="1"/>
  <c r="AI1278" i="1"/>
  <c r="R1302" i="1"/>
  <c r="AL1342" i="1"/>
  <c r="AJ1342" i="1"/>
  <c r="AI1366" i="1"/>
  <c r="R1390" i="1"/>
  <c r="AJ1406" i="1"/>
  <c r="AK1430" i="1"/>
  <c r="AI1430" i="1"/>
  <c r="R1454" i="1"/>
  <c r="R1478" i="1"/>
  <c r="AI1207" i="1"/>
  <c r="AL1247" i="1"/>
  <c r="AJ1247" i="1"/>
  <c r="AL1295" i="1"/>
  <c r="AJ1295" i="1"/>
  <c r="R1335" i="1"/>
  <c r="AK1367" i="1"/>
  <c r="AI1367" i="1"/>
  <c r="AJ1415" i="1"/>
  <c r="AJ1455" i="1"/>
  <c r="AI1368" i="1"/>
  <c r="R1448" i="1"/>
  <c r="AL1322" i="1"/>
  <c r="AJ1322" i="1"/>
  <c r="R1458" i="1"/>
  <c r="Q99" i="1"/>
  <c r="R179" i="1"/>
  <c r="Q275" i="1"/>
  <c r="Q435" i="1"/>
  <c r="AL531" i="1"/>
  <c r="AJ531" i="1"/>
  <c r="AL603" i="1"/>
  <c r="AJ603" i="1"/>
  <c r="R747" i="1"/>
  <c r="AL915" i="1"/>
  <c r="AJ915" i="1"/>
  <c r="AL1107" i="1"/>
  <c r="AJ1107" i="1"/>
  <c r="R1371" i="1"/>
  <c r="AK1144" i="1"/>
  <c r="AI1144" i="1"/>
  <c r="R1041" i="1"/>
  <c r="AK610" i="1"/>
  <c r="AI610" i="1"/>
  <c r="AL611" i="1"/>
  <c r="AJ611" i="1"/>
  <c r="R71" i="1"/>
  <c r="AK103" i="1"/>
  <c r="AI103" i="1"/>
  <c r="R135" i="1"/>
  <c r="AL151" i="1"/>
  <c r="AJ151" i="1"/>
  <c r="AL167" i="1"/>
  <c r="AJ167" i="1"/>
  <c r="Q183" i="1"/>
  <c r="AK199" i="1"/>
  <c r="AI199" i="1"/>
  <c r="AL215" i="1"/>
  <c r="AJ215" i="1"/>
  <c r="AL231" i="1"/>
  <c r="AJ231" i="1"/>
  <c r="Q247" i="1"/>
  <c r="AI263" i="1"/>
  <c r="Q303" i="1"/>
  <c r="Q319" i="1"/>
  <c r="Q335" i="1"/>
  <c r="AI351" i="1"/>
  <c r="Q367" i="1"/>
  <c r="Q383" i="1"/>
  <c r="R399" i="1"/>
  <c r="AJ415" i="1"/>
  <c r="R431" i="1"/>
  <c r="R447" i="1"/>
  <c r="R463" i="1"/>
  <c r="AL479" i="1"/>
  <c r="AJ479" i="1"/>
  <c r="R495" i="1"/>
  <c r="R511" i="1"/>
  <c r="AK527" i="1"/>
  <c r="AI527" i="1"/>
  <c r="Q543" i="1"/>
  <c r="AK575" i="1"/>
  <c r="AI575" i="1"/>
  <c r="AL591" i="1"/>
  <c r="AJ591" i="1"/>
  <c r="Q607" i="1"/>
  <c r="AL623" i="1"/>
  <c r="AJ623" i="1"/>
  <c r="AK639" i="1"/>
  <c r="AI639" i="1"/>
  <c r="AK655" i="1"/>
  <c r="AI655" i="1"/>
  <c r="AL679" i="1"/>
  <c r="AJ679" i="1"/>
  <c r="R703" i="1"/>
  <c r="AK719" i="1"/>
  <c r="AI719" i="1"/>
  <c r="AL743" i="1"/>
  <c r="AJ743" i="1"/>
  <c r="R767" i="1"/>
  <c r="R791" i="1"/>
  <c r="AK807" i="1"/>
  <c r="AI807" i="1"/>
  <c r="AJ831" i="1"/>
  <c r="R855" i="1"/>
  <c r="AK871" i="1"/>
  <c r="AI871" i="1"/>
  <c r="AL895" i="1"/>
  <c r="AJ895" i="1"/>
  <c r="AL919" i="1"/>
  <c r="AJ919" i="1"/>
  <c r="R943" i="1"/>
  <c r="AK959" i="1"/>
  <c r="AI959" i="1"/>
  <c r="AJ983" i="1"/>
  <c r="R1007" i="1"/>
  <c r="AI1023" i="1"/>
  <c r="AI1047" i="1"/>
  <c r="AL1071" i="1"/>
  <c r="AJ1071" i="1"/>
  <c r="R1095" i="1"/>
  <c r="AL1135" i="1"/>
  <c r="AJ1135" i="1"/>
  <c r="R1159" i="1"/>
  <c r="R1191" i="1"/>
  <c r="AK1215" i="1"/>
  <c r="AI1215" i="1"/>
  <c r="AL1271" i="1"/>
  <c r="AJ1271" i="1"/>
  <c r="R1327" i="1"/>
  <c r="AI1359" i="1"/>
  <c r="AL1407" i="1"/>
  <c r="AJ1407" i="1"/>
  <c r="R1463" i="1"/>
  <c r="AL1384" i="1"/>
  <c r="AJ1384" i="1"/>
  <c r="R1480" i="1"/>
  <c r="R1410" i="1"/>
  <c r="AK83" i="1"/>
  <c r="AI83" i="1"/>
  <c r="AL171" i="1"/>
  <c r="AJ171" i="1"/>
  <c r="Q291" i="1"/>
  <c r="Q379" i="1"/>
  <c r="AJ475" i="1"/>
  <c r="AK595" i="1"/>
  <c r="AI595" i="1"/>
  <c r="R875" i="1"/>
  <c r="AJ955" i="1"/>
  <c r="AL1083" i="1"/>
  <c r="AJ1083" i="1"/>
  <c r="R1219" i="1"/>
  <c r="AL1355" i="1"/>
  <c r="AJ1355" i="1"/>
  <c r="AL992" i="1"/>
  <c r="AJ992" i="1"/>
  <c r="R1089" i="1"/>
  <c r="R402" i="1"/>
  <c r="AK1170" i="1"/>
  <c r="AI1170" i="1"/>
  <c r="AK1171" i="1"/>
  <c r="AI1171" i="1"/>
  <c r="AK72" i="1"/>
  <c r="AI72" i="1"/>
  <c r="AK88" i="1"/>
  <c r="AI88" i="1"/>
  <c r="AJ104" i="1"/>
  <c r="Q120" i="1"/>
  <c r="AK136" i="1"/>
  <c r="AI136" i="1"/>
  <c r="AJ168" i="1"/>
  <c r="AK184" i="1"/>
  <c r="AI184" i="1"/>
  <c r="AL200" i="1"/>
  <c r="AJ200" i="1"/>
  <c r="AJ216" i="1"/>
  <c r="R232" i="1"/>
  <c r="AK248" i="1"/>
  <c r="AI248" i="1"/>
  <c r="AJ264" i="1"/>
  <c r="AL280" i="1"/>
  <c r="AJ280" i="1"/>
  <c r="R296" i="1"/>
  <c r="R320" i="1"/>
  <c r="AI336" i="1"/>
  <c r="R352" i="1"/>
  <c r="R368" i="1"/>
  <c r="R384" i="1"/>
  <c r="AK400" i="1"/>
  <c r="AI400" i="1"/>
  <c r="R416" i="1"/>
  <c r="R432" i="1"/>
  <c r="Q448" i="1"/>
  <c r="AL464" i="1"/>
  <c r="AJ464" i="1"/>
  <c r="AJ480" i="1"/>
  <c r="Q496" i="1"/>
  <c r="AI512" i="1"/>
  <c r="R528" i="1"/>
  <c r="AJ544" i="1"/>
  <c r="AL560" i="1"/>
  <c r="AJ560" i="1"/>
  <c r="AL576" i="1"/>
  <c r="AJ576" i="1"/>
  <c r="Q592" i="1"/>
  <c r="R616" i="1"/>
  <c r="R632" i="1"/>
  <c r="AI648" i="1"/>
  <c r="R664" i="1"/>
  <c r="AJ688" i="1"/>
  <c r="AK712" i="1"/>
  <c r="AI712" i="1"/>
  <c r="AL728" i="1"/>
  <c r="AJ728" i="1"/>
  <c r="AK752" i="1"/>
  <c r="AI752" i="1"/>
  <c r="AL776" i="1"/>
  <c r="AJ776" i="1"/>
  <c r="AK800" i="1"/>
  <c r="AI800" i="1"/>
  <c r="R824" i="1"/>
  <c r="R848" i="1"/>
  <c r="R872" i="1"/>
  <c r="R896" i="1"/>
  <c r="AK920" i="1"/>
  <c r="AI920" i="1"/>
  <c r="AJ944" i="1"/>
  <c r="AK968" i="1"/>
  <c r="AI968" i="1"/>
  <c r="AL984" i="1"/>
  <c r="AJ984" i="1"/>
  <c r="R1008" i="1"/>
  <c r="AL1032" i="1"/>
  <c r="AJ1032" i="1"/>
  <c r="R1056" i="1"/>
  <c r="R1080" i="1"/>
  <c r="AK1104" i="1"/>
  <c r="AI1104" i="1"/>
  <c r="AI1152" i="1"/>
  <c r="AK1176" i="1"/>
  <c r="AI1176" i="1"/>
  <c r="AJ1192" i="1"/>
  <c r="AK1240" i="1"/>
  <c r="AI1240" i="1"/>
  <c r="AK1264" i="1"/>
  <c r="AI1264" i="1"/>
  <c r="AK1288" i="1"/>
  <c r="AI1288" i="1"/>
  <c r="AK1312" i="1"/>
  <c r="AI1312" i="1"/>
  <c r="R1328" i="1"/>
  <c r="AK1352" i="1"/>
  <c r="AI1352" i="1"/>
  <c r="AK1416" i="1"/>
  <c r="AI1416" i="1"/>
  <c r="R1338" i="1"/>
  <c r="R1482" i="1"/>
  <c r="AK75" i="1"/>
  <c r="AI75" i="1"/>
  <c r="R187" i="1"/>
  <c r="Q347" i="1"/>
  <c r="Q459" i="1"/>
  <c r="R563" i="1"/>
  <c r="Q659" i="1"/>
  <c r="AK923" i="1"/>
  <c r="AI923" i="1"/>
  <c r="R1099" i="1"/>
  <c r="AL1283" i="1"/>
  <c r="AJ1283" i="1"/>
  <c r="AL1467" i="1"/>
  <c r="AJ1467" i="1"/>
  <c r="R1137" i="1"/>
  <c r="AK706" i="1"/>
  <c r="AI706" i="1"/>
  <c r="AL81" i="1"/>
  <c r="AJ81" i="1"/>
  <c r="Q105" i="1"/>
  <c r="AI121" i="1"/>
  <c r="AK121" i="1" s="1"/>
  <c r="Q137" i="1"/>
  <c r="Q153" i="1"/>
  <c r="AK169" i="1"/>
  <c r="AI169" i="1"/>
  <c r="AJ193" i="1"/>
  <c r="R209" i="1"/>
  <c r="AL241" i="1"/>
  <c r="AJ241" i="1"/>
  <c r="AL265" i="1"/>
  <c r="AJ265" i="1"/>
  <c r="AK281" i="1"/>
  <c r="AI281" i="1"/>
  <c r="AL297" i="1"/>
  <c r="AJ297" i="1"/>
  <c r="AL313" i="1"/>
  <c r="AJ313" i="1"/>
  <c r="Q337" i="1"/>
  <c r="R353" i="1"/>
  <c r="AL369" i="1"/>
  <c r="AJ369" i="1"/>
  <c r="R385" i="1"/>
  <c r="R409" i="1"/>
  <c r="R425" i="1"/>
  <c r="AL441" i="1"/>
  <c r="AJ441" i="1"/>
  <c r="AK457" i="1"/>
  <c r="AI457" i="1"/>
  <c r="Q481" i="1"/>
  <c r="R497" i="1"/>
  <c r="AK513" i="1"/>
  <c r="AI513" i="1"/>
  <c r="Q537" i="1"/>
  <c r="R553" i="1"/>
  <c r="AK585" i="1"/>
  <c r="AI585" i="1"/>
  <c r="AK609" i="1"/>
  <c r="AI609" i="1"/>
  <c r="R625" i="1"/>
  <c r="AK641" i="1"/>
  <c r="AI641" i="1"/>
  <c r="R665" i="1"/>
  <c r="AK689" i="1"/>
  <c r="AI689" i="1"/>
  <c r="AJ737" i="1"/>
  <c r="AL761" i="1"/>
  <c r="AJ761" i="1"/>
  <c r="R793" i="1"/>
  <c r="AK817" i="1"/>
  <c r="AI817" i="1"/>
  <c r="AI841" i="1"/>
  <c r="AL889" i="1"/>
  <c r="AJ889" i="1"/>
  <c r="R921" i="1"/>
  <c r="AK945" i="1"/>
  <c r="AI945" i="1"/>
  <c r="AK969" i="1"/>
  <c r="AI969" i="1"/>
  <c r="AL993" i="1"/>
  <c r="AJ993" i="1"/>
  <c r="AL1017" i="1"/>
  <c r="AJ1017" i="1"/>
  <c r="R1049" i="1"/>
  <c r="AI1073" i="1"/>
  <c r="AK1097" i="1"/>
  <c r="AI1097" i="1"/>
  <c r="AL1121" i="1"/>
  <c r="AJ1121" i="1"/>
  <c r="AJ1145" i="1"/>
  <c r="R1177" i="1"/>
  <c r="AI1201" i="1"/>
  <c r="AK1225" i="1"/>
  <c r="AI1225" i="1"/>
  <c r="AL1249" i="1"/>
  <c r="AJ1249" i="1"/>
  <c r="AL1273" i="1"/>
  <c r="AJ1273" i="1"/>
  <c r="R1305" i="1"/>
  <c r="AI1329" i="1"/>
  <c r="AK1353" i="1"/>
  <c r="AI1353" i="1"/>
  <c r="AL1377" i="1"/>
  <c r="AJ1377" i="1"/>
  <c r="AL1401" i="1"/>
  <c r="AJ1401" i="1"/>
  <c r="R1433" i="1"/>
  <c r="AI1457" i="1"/>
  <c r="AK1481" i="1"/>
  <c r="AI1481" i="1"/>
  <c r="R1074" i="1"/>
  <c r="R1138" i="1"/>
  <c r="AI1194" i="1"/>
  <c r="R1242" i="1"/>
  <c r="AL1274" i="1"/>
  <c r="AJ1274" i="1"/>
  <c r="R1330" i="1"/>
  <c r="R1466" i="1"/>
  <c r="AI1266" i="1"/>
  <c r="Q74" i="1"/>
  <c r="R90" i="1"/>
  <c r="AL106" i="1"/>
  <c r="AJ106" i="1"/>
  <c r="Q130" i="1"/>
  <c r="AK146" i="1"/>
  <c r="AI146" i="1"/>
  <c r="R162" i="1"/>
  <c r="AL178" i="1"/>
  <c r="AJ178" i="1"/>
  <c r="Q202" i="1"/>
  <c r="R218" i="1"/>
  <c r="AJ234" i="1"/>
  <c r="Q258" i="1"/>
  <c r="AK274" i="1"/>
  <c r="AI274" i="1"/>
  <c r="R290" i="1"/>
  <c r="AL306" i="1"/>
  <c r="AJ306" i="1"/>
  <c r="Q330" i="1"/>
  <c r="R346" i="1"/>
  <c r="AL362" i="1"/>
  <c r="AJ362" i="1"/>
  <c r="Q386" i="1"/>
  <c r="AI402" i="1"/>
  <c r="R418" i="1"/>
  <c r="AL434" i="1"/>
  <c r="AJ434" i="1"/>
  <c r="Q458" i="1"/>
  <c r="R474" i="1"/>
  <c r="AJ490" i="1"/>
  <c r="Q514" i="1"/>
  <c r="AL530" i="1"/>
  <c r="AJ530" i="1"/>
  <c r="R546" i="1"/>
  <c r="AK562" i="1"/>
  <c r="AI562" i="1"/>
  <c r="Q586" i="1"/>
  <c r="R602" i="1"/>
  <c r="AK618" i="1"/>
  <c r="AI618" i="1"/>
  <c r="Q642" i="1"/>
  <c r="AK658" i="1"/>
  <c r="AI658" i="1"/>
  <c r="R682" i="1"/>
  <c r="AK730" i="1"/>
  <c r="AI730" i="1"/>
  <c r="R754" i="1"/>
  <c r="AL778" i="1"/>
  <c r="AJ778" i="1"/>
  <c r="R810" i="1"/>
  <c r="AL834" i="1"/>
  <c r="AJ834" i="1"/>
  <c r="AK858" i="1"/>
  <c r="AI858" i="1"/>
  <c r="R882" i="1"/>
  <c r="AL906" i="1"/>
  <c r="AJ906" i="1"/>
  <c r="R938" i="1"/>
  <c r="AK986" i="1"/>
  <c r="AI986" i="1"/>
  <c r="AK1018" i="1"/>
  <c r="AI1018" i="1"/>
  <c r="R1042" i="1"/>
  <c r="AJ1082" i="1"/>
  <c r="AI1130" i="1"/>
  <c r="R1178" i="1"/>
  <c r="R1234" i="1"/>
  <c r="R1298" i="1"/>
  <c r="R1434" i="1"/>
  <c r="AK211" i="1"/>
  <c r="AI211" i="1"/>
  <c r="R307" i="1"/>
  <c r="AI411" i="1"/>
  <c r="AJ499" i="1"/>
  <c r="Q627" i="1"/>
  <c r="AL715" i="1"/>
  <c r="AJ715" i="1"/>
  <c r="AI987" i="1"/>
  <c r="AL1171" i="1"/>
  <c r="AJ1171" i="1"/>
  <c r="R1291" i="1"/>
  <c r="R1419" i="1"/>
  <c r="AL44" i="1"/>
  <c r="R911" i="1"/>
  <c r="AI337" i="1"/>
  <c r="AK122" i="1"/>
  <c r="AI122" i="1"/>
  <c r="AL634" i="1"/>
  <c r="AJ634" i="1"/>
  <c r="R83" i="1"/>
  <c r="R595" i="1"/>
  <c r="R76" i="1"/>
  <c r="AK92" i="1"/>
  <c r="AI92" i="1"/>
  <c r="AI108" i="1"/>
  <c r="R124" i="1"/>
  <c r="AI140" i="1"/>
  <c r="R156" i="1"/>
  <c r="AL172" i="1"/>
  <c r="AJ172" i="1"/>
  <c r="R212" i="1"/>
  <c r="R228" i="1"/>
  <c r="R244" i="1"/>
  <c r="Q260" i="1"/>
  <c r="AI276" i="1"/>
  <c r="AK292" i="1"/>
  <c r="AI292" i="1"/>
  <c r="R308" i="1"/>
  <c r="R324" i="1"/>
  <c r="Q364" i="1"/>
  <c r="Q380" i="1"/>
  <c r="Q396" i="1"/>
  <c r="AK412" i="1"/>
  <c r="AI412" i="1"/>
  <c r="AK428" i="1"/>
  <c r="AI428" i="1"/>
  <c r="AK444" i="1"/>
  <c r="AI444" i="1"/>
  <c r="Q468" i="1"/>
  <c r="R484" i="1"/>
  <c r="Q500" i="1"/>
  <c r="AK516" i="1"/>
  <c r="AI516" i="1"/>
  <c r="AL532" i="1"/>
  <c r="AJ532" i="1"/>
  <c r="AL548" i="1"/>
  <c r="AJ548" i="1"/>
  <c r="R572" i="1"/>
  <c r="AK588" i="1"/>
  <c r="AI588" i="1"/>
  <c r="AK604" i="1"/>
  <c r="AI604" i="1"/>
  <c r="AL620" i="1"/>
  <c r="AJ620" i="1"/>
  <c r="Q636" i="1"/>
  <c r="AK652" i="1"/>
  <c r="AI652" i="1"/>
  <c r="AJ668" i="1"/>
  <c r="AK692" i="1"/>
  <c r="AI692" i="1"/>
  <c r="R716" i="1"/>
  <c r="AL732" i="1"/>
  <c r="AJ732" i="1"/>
  <c r="AL756" i="1"/>
  <c r="AJ756" i="1"/>
  <c r="AL780" i="1"/>
  <c r="AJ780" i="1"/>
  <c r="AK804" i="1"/>
  <c r="AI804" i="1"/>
  <c r="R828" i="1"/>
  <c r="R852" i="1"/>
  <c r="AL868" i="1"/>
  <c r="AJ868" i="1"/>
  <c r="AK892" i="1"/>
  <c r="AI892" i="1"/>
  <c r="R916" i="1"/>
  <c r="AL932" i="1"/>
  <c r="AJ932" i="1"/>
  <c r="AK956" i="1"/>
  <c r="AI956" i="1"/>
  <c r="AK980" i="1"/>
  <c r="AI980" i="1"/>
  <c r="R1004" i="1"/>
  <c r="AK1020" i="1"/>
  <c r="AI1020" i="1"/>
  <c r="AK1044" i="1"/>
  <c r="AI1044" i="1"/>
  <c r="R1068" i="1"/>
  <c r="R1092" i="1"/>
  <c r="AL1108" i="1"/>
  <c r="AJ1108" i="1"/>
  <c r="R1132" i="1"/>
  <c r="R1156" i="1"/>
  <c r="AL1180" i="1"/>
  <c r="AJ1180" i="1"/>
  <c r="AL1196" i="1"/>
  <c r="AJ1196" i="1"/>
  <c r="AK1220" i="1"/>
  <c r="AI1220" i="1"/>
  <c r="R1244" i="1"/>
  <c r="AL1260" i="1"/>
  <c r="AJ1260" i="1"/>
  <c r="AK1284" i="1"/>
  <c r="AI1284" i="1"/>
  <c r="R1308" i="1"/>
  <c r="AL1324" i="1"/>
  <c r="AJ1324" i="1"/>
  <c r="AJ1348" i="1"/>
  <c r="R1372" i="1"/>
  <c r="AL1388" i="1"/>
  <c r="AJ1388" i="1"/>
  <c r="AK1412" i="1"/>
  <c r="AI1412" i="1"/>
  <c r="R1436" i="1"/>
  <c r="AL1452" i="1"/>
  <c r="AJ1452" i="1"/>
  <c r="AL1476" i="1"/>
  <c r="AJ1476" i="1"/>
  <c r="AL1357" i="1"/>
  <c r="AJ1357" i="1"/>
  <c r="R1397" i="1"/>
  <c r="AL1429" i="1"/>
  <c r="AJ1429" i="1"/>
  <c r="AK1477" i="1"/>
  <c r="AI1477" i="1"/>
  <c r="Q115" i="1"/>
  <c r="R195" i="1"/>
  <c r="AK283" i="1"/>
  <c r="AI283" i="1"/>
  <c r="AJ371" i="1"/>
  <c r="AL451" i="1"/>
  <c r="AJ451" i="1"/>
  <c r="Q587" i="1"/>
  <c r="R691" i="1"/>
  <c r="AK827" i="1"/>
  <c r="AI827" i="1"/>
  <c r="AL939" i="1"/>
  <c r="AJ939" i="1"/>
  <c r="R1115" i="1"/>
  <c r="AL1195" i="1"/>
  <c r="AJ1195" i="1"/>
  <c r="AK1323" i="1"/>
  <c r="AI1323" i="1"/>
  <c r="AK669" i="1"/>
  <c r="AI669" i="1"/>
  <c r="Q433" i="1"/>
  <c r="R1329" i="1"/>
  <c r="AK1026" i="1"/>
  <c r="AI1026" i="1"/>
  <c r="AK771" i="1"/>
  <c r="AI771" i="1"/>
  <c r="Q69" i="1"/>
  <c r="Q85" i="1"/>
  <c r="Q101" i="1"/>
  <c r="AI117" i="1"/>
  <c r="Q133" i="1"/>
  <c r="Q149" i="1"/>
  <c r="R165" i="1"/>
  <c r="R197" i="1"/>
  <c r="R213" i="1"/>
  <c r="R229" i="1"/>
  <c r="AL245" i="1"/>
  <c r="AJ245" i="1"/>
  <c r="R261" i="1"/>
  <c r="R277" i="1"/>
  <c r="AK293" i="1"/>
  <c r="AI293" i="1"/>
  <c r="Q309" i="1"/>
  <c r="AK325" i="1"/>
  <c r="AI325" i="1"/>
  <c r="AK341" i="1"/>
  <c r="AI341" i="1"/>
  <c r="AI357" i="1"/>
  <c r="Q373" i="1"/>
  <c r="AI389" i="1"/>
  <c r="AK405" i="1"/>
  <c r="AI405" i="1"/>
  <c r="AL421" i="1"/>
  <c r="AJ421" i="1"/>
  <c r="R437" i="1"/>
  <c r="AL453" i="1"/>
  <c r="AJ453" i="1"/>
  <c r="AL469" i="1"/>
  <c r="AJ469" i="1"/>
  <c r="AJ485" i="1"/>
  <c r="R501" i="1"/>
  <c r="AL517" i="1"/>
  <c r="AJ517" i="1"/>
  <c r="AJ533" i="1"/>
  <c r="Q557" i="1"/>
  <c r="Q573" i="1"/>
  <c r="R589" i="1"/>
  <c r="AL605" i="1"/>
  <c r="AJ605" i="1"/>
  <c r="Q621" i="1"/>
  <c r="Q637" i="1"/>
  <c r="R653" i="1"/>
  <c r="R669" i="1"/>
  <c r="AK693" i="1"/>
  <c r="AI693" i="1"/>
  <c r="R733" i="1"/>
  <c r="AK757" i="1"/>
  <c r="AI757" i="1"/>
  <c r="AK781" i="1"/>
  <c r="AI781" i="1"/>
  <c r="R805" i="1"/>
  <c r="AL821" i="1"/>
  <c r="AJ821" i="1"/>
  <c r="AL845" i="1"/>
  <c r="AJ845" i="1"/>
  <c r="R869" i="1"/>
  <c r="AJ885" i="1"/>
  <c r="AL909" i="1"/>
  <c r="AJ909" i="1"/>
  <c r="AK933" i="1"/>
  <c r="AI933" i="1"/>
  <c r="AK957" i="1"/>
  <c r="AI957" i="1"/>
  <c r="R973" i="1"/>
  <c r="AK997" i="1"/>
  <c r="AI997" i="1"/>
  <c r="AK1021" i="1"/>
  <c r="AI1021" i="1"/>
  <c r="R1037" i="1"/>
  <c r="AL1061" i="1"/>
  <c r="AJ1061" i="1"/>
  <c r="AL1085" i="1"/>
  <c r="AJ1085" i="1"/>
  <c r="R1109" i="1"/>
  <c r="AJ1125" i="1"/>
  <c r="R1173" i="1"/>
  <c r="AK1197" i="1"/>
  <c r="AI1197" i="1"/>
  <c r="R1213" i="1"/>
  <c r="AK1237" i="1"/>
  <c r="AI1237" i="1"/>
  <c r="AK1261" i="1"/>
  <c r="AI1261" i="1"/>
  <c r="R1277" i="1"/>
  <c r="AK1301" i="1"/>
  <c r="AI1301" i="1"/>
  <c r="R1381" i="1"/>
  <c r="R1421" i="1"/>
  <c r="R1469" i="1"/>
  <c r="R107" i="1"/>
  <c r="R219" i="1"/>
  <c r="Q315" i="1"/>
  <c r="AK467" i="1"/>
  <c r="AI467" i="1"/>
  <c r="AL619" i="1"/>
  <c r="AJ619" i="1"/>
  <c r="R755" i="1"/>
  <c r="AL1075" i="1"/>
  <c r="AJ1075" i="1"/>
  <c r="R1203" i="1"/>
  <c r="AL1379" i="1"/>
  <c r="AJ1379" i="1"/>
  <c r="R1167" i="1"/>
  <c r="AK393" i="1"/>
  <c r="AI393" i="1"/>
  <c r="R1249" i="1"/>
  <c r="AI1458" i="1"/>
  <c r="Q78" i="1"/>
  <c r="Q94" i="1"/>
  <c r="Q110" i="1"/>
  <c r="AI126" i="1"/>
  <c r="Q142" i="1"/>
  <c r="Q158" i="1"/>
  <c r="Q174" i="1"/>
  <c r="AI190" i="1"/>
  <c r="Q206" i="1"/>
  <c r="Q222" i="1"/>
  <c r="Q238" i="1"/>
  <c r="AK254" i="1"/>
  <c r="AI254" i="1"/>
  <c r="Q270" i="1"/>
  <c r="Q286" i="1"/>
  <c r="Q302" i="1"/>
  <c r="AK318" i="1"/>
  <c r="AI318" i="1"/>
  <c r="Q334" i="1"/>
  <c r="Q350" i="1"/>
  <c r="Q366" i="1"/>
  <c r="AK382" i="1"/>
  <c r="AI382" i="1"/>
  <c r="Q398" i="1"/>
  <c r="Q414" i="1"/>
  <c r="Q430" i="1"/>
  <c r="AK446" i="1"/>
  <c r="AI446" i="1"/>
  <c r="Q462" i="1"/>
  <c r="Q478" i="1"/>
  <c r="Q494" i="1"/>
  <c r="AK510" i="1"/>
  <c r="AI510" i="1"/>
  <c r="Q526" i="1"/>
  <c r="AK542" i="1"/>
  <c r="AI542" i="1"/>
  <c r="Q558" i="1"/>
  <c r="AK574" i="1"/>
  <c r="AI574" i="1"/>
  <c r="Q590" i="1"/>
  <c r="Q606" i="1"/>
  <c r="Q622" i="1"/>
  <c r="AK638" i="1"/>
  <c r="AI638" i="1"/>
  <c r="Q654" i="1"/>
  <c r="AK670" i="1"/>
  <c r="AI670" i="1"/>
  <c r="AK694" i="1"/>
  <c r="AI694" i="1"/>
  <c r="R718" i="1"/>
  <c r="AL734" i="1"/>
  <c r="AJ734" i="1"/>
  <c r="AI758" i="1"/>
  <c r="R782" i="1"/>
  <c r="AL798" i="1"/>
  <c r="AJ798" i="1"/>
  <c r="AL822" i="1"/>
  <c r="AJ822" i="1"/>
  <c r="AK846" i="1"/>
  <c r="AI846" i="1"/>
  <c r="R870" i="1"/>
  <c r="AL886" i="1"/>
  <c r="AJ886" i="1"/>
  <c r="AK910" i="1"/>
  <c r="AI910" i="1"/>
  <c r="R934" i="1"/>
  <c r="R958" i="1"/>
  <c r="AL974" i="1"/>
  <c r="AJ974" i="1"/>
  <c r="AK998" i="1"/>
  <c r="AI998" i="1"/>
  <c r="R1022" i="1"/>
  <c r="AL1038" i="1"/>
  <c r="AJ1038" i="1"/>
  <c r="AK1062" i="1"/>
  <c r="AI1062" i="1"/>
  <c r="AK1086" i="1"/>
  <c r="AI1086" i="1"/>
  <c r="R1110" i="1"/>
  <c r="AJ1126" i="1"/>
  <c r="AK1150" i="1"/>
  <c r="AI1150" i="1"/>
  <c r="R1174" i="1"/>
  <c r="AL1190" i="1"/>
  <c r="AJ1190" i="1"/>
  <c r="AL1214" i="1"/>
  <c r="AJ1214" i="1"/>
  <c r="AK1238" i="1"/>
  <c r="AI1238" i="1"/>
  <c r="R1262" i="1"/>
  <c r="AL1278" i="1"/>
  <c r="AJ1278" i="1"/>
  <c r="AK1302" i="1"/>
  <c r="AI1302" i="1"/>
  <c r="R1326" i="1"/>
  <c r="R1350" i="1"/>
  <c r="AL1366" i="1"/>
  <c r="AJ1366" i="1"/>
  <c r="AK1390" i="1"/>
  <c r="AI1390" i="1"/>
  <c r="R1414" i="1"/>
  <c r="AL1430" i="1"/>
  <c r="AJ1430" i="1"/>
  <c r="AI1454" i="1"/>
  <c r="AK1478" i="1"/>
  <c r="AI1478" i="1"/>
  <c r="R1223" i="1"/>
  <c r="AI1247" i="1"/>
  <c r="AJ1335" i="1"/>
  <c r="R1383" i="1"/>
  <c r="AK1455" i="1"/>
  <c r="AI1455" i="1"/>
  <c r="AJ1368" i="1"/>
  <c r="AI1448" i="1"/>
  <c r="R1370" i="1"/>
  <c r="R99" i="1"/>
  <c r="AK179" i="1"/>
  <c r="AI179" i="1"/>
  <c r="AI339" i="1"/>
  <c r="R435" i="1"/>
  <c r="Q531" i="1"/>
  <c r="Q651" i="1"/>
  <c r="AI747" i="1"/>
  <c r="R915" i="1"/>
  <c r="R1107" i="1"/>
  <c r="AK1371" i="1"/>
  <c r="AI1371" i="1"/>
  <c r="Q177" i="1"/>
  <c r="R1169" i="1"/>
  <c r="AK738" i="1"/>
  <c r="AI738" i="1"/>
  <c r="AK739" i="1"/>
  <c r="AI739" i="1"/>
  <c r="AK71" i="1"/>
  <c r="AI71" i="1"/>
  <c r="AL87" i="1"/>
  <c r="AJ87" i="1"/>
  <c r="AL103" i="1"/>
  <c r="AJ103" i="1"/>
  <c r="Q119" i="1"/>
  <c r="AK135" i="1"/>
  <c r="AI135" i="1"/>
  <c r="AK159" i="1"/>
  <c r="AI159" i="1"/>
  <c r="Q175" i="1"/>
  <c r="Q191" i="1"/>
  <c r="Q207" i="1"/>
  <c r="AK223" i="1"/>
  <c r="AI223" i="1"/>
  <c r="Q239" i="1"/>
  <c r="Q255" i="1"/>
  <c r="R271" i="1"/>
  <c r="AL287" i="1"/>
  <c r="AJ287" i="1"/>
  <c r="R303" i="1"/>
  <c r="R319" i="1"/>
  <c r="R335" i="1"/>
  <c r="AL351" i="1"/>
  <c r="AJ351" i="1"/>
  <c r="R367" i="1"/>
  <c r="R383" i="1"/>
  <c r="AI399" i="1"/>
  <c r="Q415" i="1"/>
  <c r="AK431" i="1"/>
  <c r="AI431" i="1"/>
  <c r="AK447" i="1"/>
  <c r="AI447" i="1"/>
  <c r="AK463" i="1"/>
  <c r="AI463" i="1"/>
  <c r="Q479" i="1"/>
  <c r="AI495" i="1"/>
  <c r="AI511" i="1"/>
  <c r="AJ527" i="1"/>
  <c r="R543" i="1"/>
  <c r="AJ559" i="1"/>
  <c r="AL575" i="1"/>
  <c r="AJ575" i="1"/>
  <c r="AK591" i="1"/>
  <c r="AI591" i="1"/>
  <c r="R607" i="1"/>
  <c r="AI623" i="1"/>
  <c r="AJ639" i="1"/>
  <c r="R663" i="1"/>
  <c r="AK679" i="1"/>
  <c r="AI679" i="1"/>
  <c r="AL703" i="1"/>
  <c r="AJ703" i="1"/>
  <c r="R727" i="1"/>
  <c r="AK743" i="1"/>
  <c r="AI743" i="1"/>
  <c r="AL767" i="1"/>
  <c r="AJ767" i="1"/>
  <c r="AJ791" i="1"/>
  <c r="R815" i="1"/>
  <c r="AK831" i="1"/>
  <c r="AI831" i="1"/>
  <c r="AL855" i="1"/>
  <c r="AJ855" i="1"/>
  <c r="R879" i="1"/>
  <c r="AK895" i="1"/>
  <c r="AI895" i="1"/>
  <c r="AK919" i="1"/>
  <c r="AI919" i="1"/>
  <c r="AJ943" i="1"/>
  <c r="R967" i="1"/>
  <c r="AK983" i="1"/>
  <c r="AI983" i="1"/>
  <c r="AL1007" i="1"/>
  <c r="AJ1007" i="1"/>
  <c r="R1031" i="1"/>
  <c r="R1055" i="1"/>
  <c r="AK1071" i="1"/>
  <c r="AI1071" i="1"/>
  <c r="AL1095" i="1"/>
  <c r="AJ1095" i="1"/>
  <c r="R1119" i="1"/>
  <c r="AK1135" i="1"/>
  <c r="AI1135" i="1"/>
  <c r="AL1159" i="1"/>
  <c r="AJ1159" i="1"/>
  <c r="AL1191" i="1"/>
  <c r="AJ1191" i="1"/>
  <c r="R1231" i="1"/>
  <c r="AK1271" i="1"/>
  <c r="AI1271" i="1"/>
  <c r="AL1327" i="1"/>
  <c r="AJ1327" i="1"/>
  <c r="R1375" i="1"/>
  <c r="AI1407" i="1"/>
  <c r="AL1463" i="1"/>
  <c r="AJ1463" i="1"/>
  <c r="AK1408" i="1"/>
  <c r="AI1408" i="1"/>
  <c r="AK1480" i="1"/>
  <c r="AI1480" i="1"/>
  <c r="R1450" i="1"/>
  <c r="AL83" i="1"/>
  <c r="AJ83" i="1"/>
  <c r="Q203" i="1"/>
  <c r="R291" i="1"/>
  <c r="R379" i="1"/>
  <c r="Q515" i="1"/>
  <c r="AL595" i="1"/>
  <c r="AJ595" i="1"/>
  <c r="AJ683" i="1"/>
  <c r="AK875" i="1"/>
  <c r="AI875" i="1"/>
  <c r="AL995" i="1"/>
  <c r="AJ995" i="1"/>
  <c r="R1131" i="1"/>
  <c r="AL1267" i="1"/>
  <c r="AJ1267" i="1"/>
  <c r="R1403" i="1"/>
  <c r="AI1040" i="1"/>
  <c r="R1217" i="1"/>
  <c r="AK442" i="1"/>
  <c r="AI442" i="1"/>
  <c r="AI1298" i="1"/>
  <c r="AL72" i="1"/>
  <c r="AJ72" i="1"/>
  <c r="R104" i="1"/>
  <c r="AK120" i="1"/>
  <c r="AI120" i="1"/>
  <c r="AL136" i="1"/>
  <c r="AJ136" i="1"/>
  <c r="AL152" i="1"/>
  <c r="AJ152" i="1"/>
  <c r="R168" i="1"/>
  <c r="R192" i="1"/>
  <c r="AI208" i="1"/>
  <c r="R224" i="1"/>
  <c r="R240" i="1"/>
  <c r="R256" i="1"/>
  <c r="AK272" i="1"/>
  <c r="AI272" i="1"/>
  <c r="R288" i="1"/>
  <c r="Q304" i="1"/>
  <c r="Q320" i="1"/>
  <c r="AL336" i="1"/>
  <c r="AJ336" i="1"/>
  <c r="Q352" i="1"/>
  <c r="Q368" i="1"/>
  <c r="Q384" i="1"/>
  <c r="AL400" i="1"/>
  <c r="AJ400" i="1"/>
  <c r="Q416" i="1"/>
  <c r="Q432" i="1"/>
  <c r="AL448" i="1"/>
  <c r="AJ448" i="1"/>
  <c r="R464" i="1"/>
  <c r="AL496" i="1"/>
  <c r="AJ496" i="1"/>
  <c r="AL512" i="1"/>
  <c r="AJ512" i="1"/>
  <c r="Q528" i="1"/>
  <c r="Q552" i="1"/>
  <c r="R568" i="1"/>
  <c r="AI584" i="1"/>
  <c r="R600" i="1"/>
  <c r="AL616" i="1"/>
  <c r="AJ616" i="1"/>
  <c r="AK632" i="1"/>
  <c r="AI632" i="1"/>
  <c r="Q648" i="1"/>
  <c r="AK664" i="1"/>
  <c r="AI664" i="1"/>
  <c r="R688" i="1"/>
  <c r="R712" i="1"/>
  <c r="R736" i="1"/>
  <c r="AK760" i="1"/>
  <c r="AI760" i="1"/>
  <c r="AL784" i="1"/>
  <c r="AJ784" i="1"/>
  <c r="AK808" i="1"/>
  <c r="AI808" i="1"/>
  <c r="AL824" i="1"/>
  <c r="AJ824" i="1"/>
  <c r="AK848" i="1"/>
  <c r="AI848" i="1"/>
  <c r="AL872" i="1"/>
  <c r="AJ872" i="1"/>
  <c r="AK896" i="1"/>
  <c r="AI896" i="1"/>
  <c r="R920" i="1"/>
  <c r="R944" i="1"/>
  <c r="R968" i="1"/>
  <c r="AI992" i="1"/>
  <c r="R1016" i="1"/>
  <c r="AL1040" i="1"/>
  <c r="AJ1040" i="1"/>
  <c r="AI1064" i="1"/>
  <c r="AK1064" i="1" s="1"/>
  <c r="AL1080" i="1"/>
  <c r="AJ1080" i="1"/>
  <c r="AL1104" i="1"/>
  <c r="AJ1104" i="1"/>
  <c r="R1128" i="1"/>
  <c r="AL1152" i="1"/>
  <c r="AJ1152" i="1"/>
  <c r="R1176" i="1"/>
  <c r="AK1200" i="1"/>
  <c r="AI1200" i="1"/>
  <c r="R1216" i="1"/>
  <c r="R1240" i="1"/>
  <c r="AJ1264" i="1"/>
  <c r="R1288" i="1"/>
  <c r="AJ1312" i="1"/>
  <c r="AK1336" i="1"/>
  <c r="AI1336" i="1"/>
  <c r="AL1352" i="1"/>
  <c r="AJ1352" i="1"/>
  <c r="AL1416" i="1"/>
  <c r="AJ1416" i="1"/>
  <c r="AI1338" i="1"/>
  <c r="AI1482" i="1"/>
  <c r="AL75" i="1"/>
  <c r="AJ75" i="1"/>
  <c r="Q243" i="1"/>
  <c r="R347" i="1"/>
  <c r="R459" i="1"/>
  <c r="AK563" i="1"/>
  <c r="AI563" i="1"/>
  <c r="AL739" i="1"/>
  <c r="AJ739" i="1"/>
  <c r="AL923" i="1"/>
  <c r="AJ923" i="1"/>
  <c r="AK1099" i="1"/>
  <c r="AI1099" i="1"/>
  <c r="R1283" i="1"/>
  <c r="AJ97" i="1"/>
  <c r="R1265" i="1"/>
  <c r="AK834" i="1"/>
  <c r="AI834" i="1"/>
  <c r="R89" i="1"/>
  <c r="R105" i="1"/>
  <c r="AL121" i="1"/>
  <c r="AJ121" i="1"/>
  <c r="R137" i="1"/>
  <c r="Q161" i="1"/>
  <c r="R177" i="1"/>
  <c r="Q193" i="1"/>
  <c r="AL209" i="1"/>
  <c r="AJ209" i="1"/>
  <c r="Q233" i="1"/>
  <c r="AK249" i="1"/>
  <c r="AI249" i="1"/>
  <c r="Q265" i="1"/>
  <c r="Q281" i="1"/>
  <c r="AI297" i="1"/>
  <c r="AL321" i="1"/>
  <c r="AJ321" i="1"/>
  <c r="R337" i="1"/>
  <c r="AJ353" i="1"/>
  <c r="AI369" i="1"/>
  <c r="AL393" i="1"/>
  <c r="AJ393" i="1"/>
  <c r="AL425" i="1"/>
  <c r="AJ425" i="1"/>
  <c r="AK441" i="1"/>
  <c r="AI441" i="1"/>
  <c r="Q465" i="1"/>
  <c r="R481" i="1"/>
  <c r="AL497" i="1"/>
  <c r="AJ497" i="1"/>
  <c r="AL513" i="1"/>
  <c r="AJ513" i="1"/>
  <c r="R537" i="1"/>
  <c r="AK553" i="1"/>
  <c r="AI553" i="1"/>
  <c r="Q569" i="1"/>
  <c r="R593" i="1"/>
  <c r="Q609" i="1"/>
  <c r="AL625" i="1"/>
  <c r="AJ625" i="1"/>
  <c r="AK665" i="1"/>
  <c r="AI665" i="1"/>
  <c r="AJ689" i="1"/>
  <c r="AL713" i="1"/>
  <c r="AJ713" i="1"/>
  <c r="R745" i="1"/>
  <c r="AK769" i="1"/>
  <c r="AI769" i="1"/>
  <c r="AK793" i="1"/>
  <c r="AI793" i="1"/>
  <c r="AL817" i="1"/>
  <c r="AJ817" i="1"/>
  <c r="AL841" i="1"/>
  <c r="AJ841" i="1"/>
  <c r="R873" i="1"/>
  <c r="AK897" i="1"/>
  <c r="AI897" i="1"/>
  <c r="AK921" i="1"/>
  <c r="AI921" i="1"/>
  <c r="AL945" i="1"/>
  <c r="AJ945" i="1"/>
  <c r="AL969" i="1"/>
  <c r="AJ969" i="1"/>
  <c r="R1001" i="1"/>
  <c r="AK1025" i="1"/>
  <c r="AI1025" i="1"/>
  <c r="AK1049" i="1"/>
  <c r="AI1049" i="1"/>
  <c r="AL1073" i="1"/>
  <c r="AJ1073" i="1"/>
  <c r="AL1097" i="1"/>
  <c r="AJ1097" i="1"/>
  <c r="R1129" i="1"/>
  <c r="AK1153" i="1"/>
  <c r="AI1153" i="1"/>
  <c r="AK1177" i="1"/>
  <c r="AI1177" i="1"/>
  <c r="AL1201" i="1"/>
  <c r="AJ1201" i="1"/>
  <c r="AJ1225" i="1"/>
  <c r="R1257" i="1"/>
  <c r="AI1281" i="1"/>
  <c r="AI1305" i="1"/>
  <c r="AJ1329" i="1"/>
  <c r="AL1353" i="1"/>
  <c r="AJ1353" i="1"/>
  <c r="R1385" i="1"/>
  <c r="AK1409" i="1"/>
  <c r="AI1409" i="1"/>
  <c r="AI1433" i="1"/>
  <c r="AL1457" i="1"/>
  <c r="AJ1457" i="1"/>
  <c r="AJ1481" i="1"/>
  <c r="AL1090" i="1"/>
  <c r="AJ1090" i="1"/>
  <c r="AL1154" i="1"/>
  <c r="AJ1154" i="1"/>
  <c r="AL1194" i="1"/>
  <c r="AJ1194" i="1"/>
  <c r="AK1242" i="1"/>
  <c r="AI1242" i="1"/>
  <c r="R1290" i="1"/>
  <c r="AL1362" i="1"/>
  <c r="AJ1362" i="1"/>
  <c r="AK1394" i="1"/>
  <c r="AI1394" i="1"/>
  <c r="R74" i="1"/>
  <c r="AK90" i="1"/>
  <c r="AI90" i="1"/>
  <c r="Q114" i="1"/>
  <c r="R130" i="1"/>
  <c r="AL146" i="1"/>
  <c r="AJ146" i="1"/>
  <c r="AK162" i="1"/>
  <c r="AI162" i="1"/>
  <c r="AJ186" i="1"/>
  <c r="R202" i="1"/>
  <c r="AK218" i="1"/>
  <c r="AI218" i="1"/>
  <c r="Q242" i="1"/>
  <c r="R258" i="1"/>
  <c r="AJ274" i="1"/>
  <c r="AK290" i="1"/>
  <c r="AI290" i="1"/>
  <c r="R330" i="1"/>
  <c r="AK346" i="1"/>
  <c r="AI346" i="1"/>
  <c r="Q370" i="1"/>
  <c r="R386" i="1"/>
  <c r="AJ402" i="1"/>
  <c r="AK418" i="1"/>
  <c r="AI418" i="1"/>
  <c r="AJ442" i="1"/>
  <c r="R458" i="1"/>
  <c r="AI474" i="1"/>
  <c r="Q498" i="1"/>
  <c r="R514" i="1"/>
  <c r="AI546" i="1"/>
  <c r="AK570" i="1"/>
  <c r="AI570" i="1"/>
  <c r="R586" i="1"/>
  <c r="Q626" i="1"/>
  <c r="R642" i="1"/>
  <c r="AL658" i="1"/>
  <c r="AJ658" i="1"/>
  <c r="AK682" i="1"/>
  <c r="AI682" i="1"/>
  <c r="R706" i="1"/>
  <c r="AL730" i="1"/>
  <c r="AJ730" i="1"/>
  <c r="R762" i="1"/>
  <c r="AL786" i="1"/>
  <c r="AJ786" i="1"/>
  <c r="AK810" i="1"/>
  <c r="AI810" i="1"/>
  <c r="R834" i="1"/>
  <c r="AJ858" i="1"/>
  <c r="R890" i="1"/>
  <c r="AL914" i="1"/>
  <c r="AJ914" i="1"/>
  <c r="AK938" i="1"/>
  <c r="AI938" i="1"/>
  <c r="R962" i="1"/>
  <c r="AL986" i="1"/>
  <c r="AJ986" i="1"/>
  <c r="AJ1018" i="1"/>
  <c r="AL1058" i="1"/>
  <c r="AJ1058" i="1"/>
  <c r="R1098" i="1"/>
  <c r="AL1130" i="1"/>
  <c r="AJ1130" i="1"/>
  <c r="AK1178" i="1"/>
  <c r="AI1178" i="1"/>
  <c r="AL1314" i="1"/>
  <c r="AJ1314" i="1"/>
  <c r="AI1434" i="1"/>
  <c r="AL211" i="1"/>
  <c r="AJ211" i="1"/>
  <c r="AK307" i="1"/>
  <c r="AI307" i="1"/>
  <c r="AJ411" i="1"/>
  <c r="Q547" i="1"/>
  <c r="R627" i="1"/>
  <c r="R763" i="1"/>
  <c r="AL843" i="1"/>
  <c r="AJ843" i="1"/>
  <c r="AL987" i="1"/>
  <c r="AJ987" i="1"/>
  <c r="R1171" i="1"/>
  <c r="AI1291" i="1"/>
  <c r="AK1419" i="1"/>
  <c r="AI1419" i="1"/>
  <c r="AL635" i="1"/>
  <c r="AJ635" i="1"/>
  <c r="Q124" i="1"/>
  <c r="Q244" i="1"/>
  <c r="R316" i="1"/>
  <c r="AL428" i="1"/>
  <c r="AJ428" i="1"/>
  <c r="AL652" i="1"/>
  <c r="AJ652" i="1"/>
  <c r="AK716" i="1"/>
  <c r="AI716" i="1"/>
  <c r="R740" i="1"/>
  <c r="R764" i="1"/>
  <c r="R788" i="1"/>
  <c r="AL804" i="1"/>
  <c r="AJ804" i="1"/>
  <c r="AI828" i="1"/>
  <c r="R876" i="1"/>
  <c r="AL892" i="1"/>
  <c r="AJ892" i="1"/>
  <c r="AK916" i="1"/>
  <c r="AI916" i="1"/>
  <c r="R940" i="1"/>
  <c r="R964" i="1"/>
  <c r="AL980" i="1"/>
  <c r="AJ980" i="1"/>
  <c r="AK1004" i="1"/>
  <c r="AI1004" i="1"/>
  <c r="R1028" i="1"/>
  <c r="AK1092" i="1"/>
  <c r="AI1092" i="1"/>
  <c r="R1116" i="1"/>
  <c r="AK1156" i="1"/>
  <c r="AI1156" i="1"/>
  <c r="R1180" i="1"/>
  <c r="R1204" i="1"/>
  <c r="AK1244" i="1"/>
  <c r="AI1244" i="1"/>
  <c r="R1268" i="1"/>
  <c r="AL1284" i="1"/>
  <c r="AJ1284" i="1"/>
  <c r="AI1308" i="1"/>
  <c r="R1332" i="1"/>
  <c r="AK1372" i="1"/>
  <c r="AI1372" i="1"/>
  <c r="R1396" i="1"/>
  <c r="AJ1412" i="1"/>
  <c r="AK1436" i="1"/>
  <c r="AI1436" i="1"/>
  <c r="AL1460" i="1"/>
  <c r="AJ1460" i="1"/>
  <c r="AK1325" i="1"/>
  <c r="AI1325" i="1"/>
  <c r="R1357" i="1"/>
  <c r="R1445" i="1"/>
  <c r="R115" i="1"/>
  <c r="AK195" i="1"/>
  <c r="AI195" i="1"/>
  <c r="AJ283" i="1"/>
  <c r="AK371" i="1"/>
  <c r="AI371" i="1"/>
  <c r="R491" i="1"/>
  <c r="R587" i="1"/>
  <c r="R731" i="1"/>
  <c r="AJ827" i="1"/>
  <c r="AL979" i="1"/>
  <c r="AJ979" i="1"/>
  <c r="AK1115" i="1"/>
  <c r="AI1115" i="1"/>
  <c r="R1243" i="1"/>
  <c r="AL1323" i="1"/>
  <c r="AJ1323" i="1"/>
  <c r="R1206" i="1"/>
  <c r="AL521" i="1"/>
  <c r="AJ521" i="1"/>
  <c r="R1457" i="1"/>
  <c r="AI1154" i="1"/>
  <c r="R69" i="1"/>
  <c r="R85" i="1"/>
  <c r="R101" i="1"/>
  <c r="AL117" i="1"/>
  <c r="AJ117" i="1"/>
  <c r="R133" i="1"/>
  <c r="R149" i="1"/>
  <c r="Q181" i="1"/>
  <c r="AK213" i="1"/>
  <c r="AI213" i="1"/>
  <c r="AK229" i="1"/>
  <c r="AI229" i="1"/>
  <c r="Q245" i="1"/>
  <c r="AI261" i="1"/>
  <c r="AI277" i="1"/>
  <c r="AL293" i="1"/>
  <c r="AJ293" i="1"/>
  <c r="R309" i="1"/>
  <c r="AL325" i="1"/>
  <c r="AJ325" i="1"/>
  <c r="AL341" i="1"/>
  <c r="AJ341" i="1"/>
  <c r="AL357" i="1"/>
  <c r="AJ357" i="1"/>
  <c r="R373" i="1"/>
  <c r="AL389" i="1"/>
  <c r="AJ389" i="1"/>
  <c r="AL405" i="1"/>
  <c r="AJ405" i="1"/>
  <c r="Q429" i="1"/>
  <c r="Q445" i="1"/>
  <c r="R461" i="1"/>
  <c r="AL477" i="1"/>
  <c r="AJ477" i="1"/>
  <c r="Q493" i="1"/>
  <c r="Q509" i="1"/>
  <c r="R525" i="1"/>
  <c r="Q541" i="1"/>
  <c r="R557" i="1"/>
  <c r="R573" i="1"/>
  <c r="AK589" i="1"/>
  <c r="AI589" i="1"/>
  <c r="Q605" i="1"/>
  <c r="R621" i="1"/>
  <c r="R637" i="1"/>
  <c r="R677" i="1"/>
  <c r="AL693" i="1"/>
  <c r="AJ693" i="1"/>
  <c r="AL717" i="1"/>
  <c r="AJ717" i="1"/>
  <c r="R741" i="1"/>
  <c r="AL757" i="1"/>
  <c r="AJ757" i="1"/>
  <c r="AL781" i="1"/>
  <c r="AJ781" i="1"/>
  <c r="AK805" i="1"/>
  <c r="AI805" i="1"/>
  <c r="AI829" i="1"/>
  <c r="R845" i="1"/>
  <c r="AK869" i="1"/>
  <c r="AI869" i="1"/>
  <c r="R909" i="1"/>
  <c r="AL933" i="1"/>
  <c r="AJ933" i="1"/>
  <c r="AL957" i="1"/>
  <c r="AJ957" i="1"/>
  <c r="R981" i="1"/>
  <c r="AJ997" i="1"/>
  <c r="AL1021" i="1"/>
  <c r="AJ1021" i="1"/>
  <c r="R1045" i="1"/>
  <c r="AK1069" i="1"/>
  <c r="AI1069" i="1"/>
  <c r="R1085" i="1"/>
  <c r="AK1133" i="1"/>
  <c r="AI1133" i="1"/>
  <c r="R1149" i="1"/>
  <c r="AK1173" i="1"/>
  <c r="AI1173" i="1"/>
  <c r="R1221" i="1"/>
  <c r="AL1237" i="1"/>
  <c r="AJ1237" i="1"/>
  <c r="AL1261" i="1"/>
  <c r="AJ1261" i="1"/>
  <c r="R1285" i="1"/>
  <c r="AL1301" i="1"/>
  <c r="AJ1301" i="1"/>
  <c r="AL1333" i="1"/>
  <c r="AJ1333" i="1"/>
  <c r="AI1381" i="1"/>
  <c r="AL1437" i="1"/>
  <c r="AJ1437" i="1"/>
  <c r="AI107" i="1"/>
  <c r="AK219" i="1"/>
  <c r="AI219" i="1"/>
  <c r="R315" i="1"/>
  <c r="AJ467" i="1"/>
  <c r="AK619" i="1"/>
  <c r="AI619" i="1"/>
  <c r="R795" i="1"/>
  <c r="R931" i="1"/>
  <c r="R1075" i="1"/>
  <c r="AL1251" i="1"/>
  <c r="AJ1251" i="1"/>
  <c r="R1379" i="1"/>
  <c r="AL672" i="1"/>
  <c r="AJ672" i="1"/>
  <c r="AI481" i="1"/>
  <c r="R1377" i="1"/>
  <c r="AK819" i="1"/>
  <c r="AI819" i="1"/>
  <c r="R78" i="1"/>
  <c r="R94" i="1"/>
  <c r="R110" i="1"/>
  <c r="AJ126" i="1"/>
  <c r="R142" i="1"/>
  <c r="R158" i="1"/>
  <c r="R174" i="1"/>
  <c r="AJ190" i="1"/>
  <c r="R206" i="1"/>
  <c r="R222" i="1"/>
  <c r="R238" i="1"/>
  <c r="AL254" i="1"/>
  <c r="AJ254" i="1"/>
  <c r="R270" i="1"/>
  <c r="R286" i="1"/>
  <c r="R302" i="1"/>
  <c r="AL318" i="1"/>
  <c r="AJ318" i="1"/>
  <c r="R334" i="1"/>
  <c r="R350" i="1"/>
  <c r="R366" i="1"/>
  <c r="AL382" i="1"/>
  <c r="AJ382" i="1"/>
  <c r="R398" i="1"/>
  <c r="R414" i="1"/>
  <c r="R430" i="1"/>
  <c r="AL446" i="1"/>
  <c r="AJ446" i="1"/>
  <c r="R462" i="1"/>
  <c r="R478" i="1"/>
  <c r="R494" i="1"/>
  <c r="AL510" i="1"/>
  <c r="AJ510" i="1"/>
  <c r="R526" i="1"/>
  <c r="Q542" i="1"/>
  <c r="R558" i="1"/>
  <c r="AL574" i="1"/>
  <c r="AJ574" i="1"/>
  <c r="R590" i="1"/>
  <c r="R606" i="1"/>
  <c r="R622" i="1"/>
  <c r="AJ638" i="1"/>
  <c r="R654" i="1"/>
  <c r="AL670" i="1"/>
  <c r="AJ670" i="1"/>
  <c r="AL694" i="1"/>
  <c r="AJ694" i="1"/>
  <c r="AK718" i="1"/>
  <c r="AI718" i="1"/>
  <c r="R742" i="1"/>
  <c r="AL758" i="1"/>
  <c r="AJ758" i="1"/>
  <c r="AK782" i="1"/>
  <c r="AI782" i="1"/>
  <c r="R806" i="1"/>
  <c r="R830" i="1"/>
  <c r="AL846" i="1"/>
  <c r="AJ846" i="1"/>
  <c r="AK870" i="1"/>
  <c r="AI870" i="1"/>
  <c r="R894" i="1"/>
  <c r="AL910" i="1"/>
  <c r="AJ910" i="1"/>
  <c r="AI934" i="1"/>
  <c r="AK958" i="1"/>
  <c r="AI958" i="1"/>
  <c r="R982" i="1"/>
  <c r="AJ998" i="1"/>
  <c r="AK1022" i="1"/>
  <c r="AI1022" i="1"/>
  <c r="R1046" i="1"/>
  <c r="AL1062" i="1"/>
  <c r="AJ1062" i="1"/>
  <c r="AL1086" i="1"/>
  <c r="AJ1086" i="1"/>
  <c r="AI1110" i="1"/>
  <c r="R1134" i="1"/>
  <c r="AL1150" i="1"/>
  <c r="AJ1150" i="1"/>
  <c r="AK1174" i="1"/>
  <c r="AI1174" i="1"/>
  <c r="R1198" i="1"/>
  <c r="R1222" i="1"/>
  <c r="AL1238" i="1"/>
  <c r="AJ1238" i="1"/>
  <c r="AK1262" i="1"/>
  <c r="AI1262" i="1"/>
  <c r="R1286" i="1"/>
  <c r="AL1302" i="1"/>
  <c r="AJ1302" i="1"/>
  <c r="AK1350" i="1"/>
  <c r="AI1350" i="1"/>
  <c r="R1374" i="1"/>
  <c r="AL1390" i="1"/>
  <c r="AJ1390" i="1"/>
  <c r="AK1414" i="1"/>
  <c r="AI1414" i="1"/>
  <c r="R1438" i="1"/>
  <c r="AL1454" i="1"/>
  <c r="AJ1454" i="1"/>
  <c r="AL1478" i="1"/>
  <c r="AJ1478" i="1"/>
  <c r="AL1223" i="1"/>
  <c r="AJ1223" i="1"/>
  <c r="R1263" i="1"/>
  <c r="R1303" i="1"/>
  <c r="AL1383" i="1"/>
  <c r="AJ1383" i="1"/>
  <c r="AJ1423" i="1"/>
  <c r="R1471" i="1"/>
  <c r="R1400" i="1"/>
  <c r="AL1448" i="1"/>
  <c r="AJ1448" i="1"/>
  <c r="AK1370" i="1"/>
  <c r="AI1370" i="1"/>
  <c r="AK99" i="1"/>
  <c r="AI99" i="1"/>
  <c r="AL179" i="1"/>
  <c r="AJ179" i="1"/>
  <c r="AL339" i="1"/>
  <c r="AJ339" i="1"/>
  <c r="AJ435" i="1"/>
  <c r="AK571" i="1"/>
  <c r="AI571" i="1"/>
  <c r="R651" i="1"/>
  <c r="AL747" i="1"/>
  <c r="AJ747" i="1"/>
  <c r="AJ963" i="1"/>
  <c r="AL1187" i="1"/>
  <c r="AJ1187" i="1"/>
  <c r="AL1371" i="1"/>
  <c r="AJ1371" i="1"/>
  <c r="AK265" i="1"/>
  <c r="AI265" i="1"/>
  <c r="R1297" i="1"/>
  <c r="AK866" i="1"/>
  <c r="AI866" i="1"/>
  <c r="AI995" i="1"/>
  <c r="Q79" i="1"/>
  <c r="AK95" i="1"/>
  <c r="AI95" i="1"/>
  <c r="Q111" i="1"/>
  <c r="Q127" i="1"/>
  <c r="R143" i="1"/>
  <c r="AL159" i="1"/>
  <c r="AJ159" i="1"/>
  <c r="R175" i="1"/>
  <c r="R191" i="1"/>
  <c r="R207" i="1"/>
  <c r="AL223" i="1"/>
  <c r="AJ223" i="1"/>
  <c r="R239" i="1"/>
  <c r="R255" i="1"/>
  <c r="AI271" i="1"/>
  <c r="Q287" i="1"/>
  <c r="AK303" i="1"/>
  <c r="AI303" i="1"/>
  <c r="AK319" i="1"/>
  <c r="AI319" i="1"/>
  <c r="AK335" i="1"/>
  <c r="AI335" i="1"/>
  <c r="Q351" i="1"/>
  <c r="AK367" i="1"/>
  <c r="AI367" i="1"/>
  <c r="AK383" i="1"/>
  <c r="AI383" i="1"/>
  <c r="AL399" i="1"/>
  <c r="AJ399" i="1"/>
  <c r="R415" i="1"/>
  <c r="AJ431" i="1"/>
  <c r="AL447" i="1"/>
  <c r="AJ447" i="1"/>
  <c r="AL463" i="1"/>
  <c r="AJ463" i="1"/>
  <c r="R479" i="1"/>
  <c r="AL495" i="1"/>
  <c r="AJ495" i="1"/>
  <c r="AJ511" i="1"/>
  <c r="Q535" i="1"/>
  <c r="Q551" i="1"/>
  <c r="R567" i="1"/>
  <c r="AK583" i="1"/>
  <c r="AI583" i="1"/>
  <c r="Q599" i="1"/>
  <c r="Q615" i="1"/>
  <c r="R631" i="1"/>
  <c r="AK647" i="1"/>
  <c r="AI647" i="1"/>
  <c r="AL663" i="1"/>
  <c r="AJ663" i="1"/>
  <c r="R687" i="1"/>
  <c r="AK703" i="1"/>
  <c r="AI703" i="1"/>
  <c r="AL727" i="1"/>
  <c r="AJ727" i="1"/>
  <c r="R751" i="1"/>
  <c r="AI767" i="1"/>
  <c r="AK791" i="1"/>
  <c r="AI791" i="1"/>
  <c r="AL815" i="1"/>
  <c r="AJ815" i="1"/>
  <c r="R839" i="1"/>
  <c r="AK855" i="1"/>
  <c r="AI855" i="1"/>
  <c r="AL879" i="1"/>
  <c r="AJ879" i="1"/>
  <c r="R903" i="1"/>
  <c r="R927" i="1"/>
  <c r="AK943" i="1"/>
  <c r="AI943" i="1"/>
  <c r="AL967" i="1"/>
  <c r="AJ967" i="1"/>
  <c r="R991" i="1"/>
  <c r="AK1007" i="1"/>
  <c r="AI1007" i="1"/>
  <c r="AJ1031" i="1"/>
  <c r="AL1055" i="1"/>
  <c r="AJ1055" i="1"/>
  <c r="R1079" i="1"/>
  <c r="AI1095" i="1"/>
  <c r="AL1119" i="1"/>
  <c r="AJ1119" i="1"/>
  <c r="R1143" i="1"/>
  <c r="AK1159" i="1"/>
  <c r="AI1159" i="1"/>
  <c r="AK1191" i="1"/>
  <c r="AI1191" i="1"/>
  <c r="AJ1231" i="1"/>
  <c r="R1287" i="1"/>
  <c r="AK1327" i="1"/>
  <c r="AI1327" i="1"/>
  <c r="AJ1375" i="1"/>
  <c r="R1431" i="1"/>
  <c r="AK1463" i="1"/>
  <c r="AI1463" i="1"/>
  <c r="AL1408" i="1"/>
  <c r="AJ1408" i="1"/>
  <c r="AJ1480" i="1"/>
  <c r="AK1450" i="1"/>
  <c r="AI1450" i="1"/>
  <c r="Q83" i="1"/>
  <c r="R203" i="1"/>
  <c r="AJ291" i="1"/>
  <c r="R427" i="1"/>
  <c r="R515" i="1"/>
  <c r="Q595" i="1"/>
  <c r="AL875" i="1"/>
  <c r="AJ875" i="1"/>
  <c r="R995" i="1"/>
  <c r="AK1131" i="1"/>
  <c r="AI1131" i="1"/>
  <c r="R1267" i="1"/>
  <c r="AK1403" i="1"/>
  <c r="AI1403" i="1"/>
  <c r="AK137" i="1"/>
  <c r="AI137" i="1"/>
  <c r="R1345" i="1"/>
  <c r="R530" i="1"/>
  <c r="AK1426" i="1"/>
  <c r="AI1426" i="1"/>
  <c r="AK80" i="1"/>
  <c r="AI80" i="1"/>
  <c r="R96" i="1"/>
  <c r="R112" i="1"/>
  <c r="R128" i="1"/>
  <c r="Q160" i="1"/>
  <c r="R176" i="1"/>
  <c r="Q192" i="1"/>
  <c r="AL208" i="1"/>
  <c r="AJ208" i="1"/>
  <c r="Q224" i="1"/>
  <c r="Q240" i="1"/>
  <c r="Q256" i="1"/>
  <c r="AL272" i="1"/>
  <c r="AJ272" i="1"/>
  <c r="Q288" i="1"/>
  <c r="R304" i="1"/>
  <c r="AK320" i="1"/>
  <c r="AI320" i="1"/>
  <c r="R336" i="1"/>
  <c r="AI352" i="1"/>
  <c r="AK368" i="1"/>
  <c r="AI368" i="1"/>
  <c r="AK384" i="1"/>
  <c r="AI384" i="1"/>
  <c r="R400" i="1"/>
  <c r="AK416" i="1"/>
  <c r="AI416" i="1"/>
  <c r="AI432" i="1"/>
  <c r="AK448" i="1"/>
  <c r="AI448" i="1"/>
  <c r="Q464" i="1"/>
  <c r="Q488" i="1"/>
  <c r="Q504" i="1"/>
  <c r="AL520" i="1"/>
  <c r="AJ520" i="1"/>
  <c r="R536" i="1"/>
  <c r="AJ552" i="1"/>
  <c r="AK568" i="1"/>
  <c r="AI568" i="1"/>
  <c r="R584" i="1"/>
  <c r="Q600" i="1"/>
  <c r="AK616" i="1"/>
  <c r="AI616" i="1"/>
  <c r="Q632" i="1"/>
  <c r="R648" i="1"/>
  <c r="AL664" i="1"/>
  <c r="AJ664" i="1"/>
  <c r="AJ712" i="1"/>
  <c r="AI736" i="1"/>
  <c r="R760" i="1"/>
  <c r="R784" i="1"/>
  <c r="R808" i="1"/>
  <c r="R832" i="1"/>
  <c r="AK856" i="1"/>
  <c r="AI856" i="1"/>
  <c r="AL880" i="1"/>
  <c r="AJ880" i="1"/>
  <c r="AI904" i="1"/>
  <c r="AL920" i="1"/>
  <c r="AJ920" i="1"/>
  <c r="AK944" i="1"/>
  <c r="AI944" i="1"/>
  <c r="AL968" i="1"/>
  <c r="AJ968" i="1"/>
  <c r="R992" i="1"/>
  <c r="AL1016" i="1"/>
  <c r="AJ1016" i="1"/>
  <c r="R1040" i="1"/>
  <c r="R1064" i="1"/>
  <c r="AK1088" i="1"/>
  <c r="AI1088" i="1"/>
  <c r="R1104" i="1"/>
  <c r="AL1128" i="1"/>
  <c r="AJ1128" i="1"/>
  <c r="R1152" i="1"/>
  <c r="AL1176" i="1"/>
  <c r="AJ1176" i="1"/>
  <c r="AL1200" i="1"/>
  <c r="AJ1200" i="1"/>
  <c r="AK1224" i="1"/>
  <c r="AI1224" i="1"/>
  <c r="AL1240" i="1"/>
  <c r="AJ1240" i="1"/>
  <c r="R1264" i="1"/>
  <c r="AL1288" i="1"/>
  <c r="AJ1288" i="1"/>
  <c r="R1312" i="1"/>
  <c r="R1336" i="1"/>
  <c r="AK1376" i="1"/>
  <c r="AI1376" i="1"/>
  <c r="AK1440" i="1"/>
  <c r="AI1440" i="1"/>
  <c r="AJ1338" i="1"/>
  <c r="AJ1482" i="1"/>
  <c r="Q131" i="1"/>
  <c r="R243" i="1"/>
  <c r="AL347" i="1"/>
  <c r="AJ347" i="1"/>
  <c r="AL563" i="1"/>
  <c r="AJ563" i="1"/>
  <c r="R739" i="1"/>
  <c r="R1003" i="1"/>
  <c r="AL1099" i="1"/>
  <c r="AJ1099" i="1"/>
  <c r="AK321" i="1"/>
  <c r="AI321" i="1"/>
  <c r="R1393" i="1"/>
  <c r="AK962" i="1"/>
  <c r="AI962" i="1"/>
  <c r="Q73" i="1"/>
  <c r="AK89" i="1"/>
  <c r="AI89" i="1"/>
  <c r="AJ105" i="1"/>
  <c r="Q121" i="1"/>
  <c r="Q145" i="1"/>
  <c r="R161" i="1"/>
  <c r="AK177" i="1"/>
  <c r="AI177" i="1"/>
  <c r="R193" i="1"/>
  <c r="R217" i="1"/>
  <c r="R233" i="1"/>
  <c r="AJ249" i="1"/>
  <c r="R265" i="1"/>
  <c r="Q289" i="1"/>
  <c r="R305" i="1"/>
  <c r="Q321" i="1"/>
  <c r="AL337" i="1"/>
  <c r="AJ337" i="1"/>
  <c r="Q361" i="1"/>
  <c r="AK377" i="1"/>
  <c r="AI377" i="1"/>
  <c r="Q393" i="1"/>
  <c r="Q409" i="1"/>
  <c r="AI425" i="1"/>
  <c r="AL449" i="1"/>
  <c r="AJ449" i="1"/>
  <c r="R465" i="1"/>
  <c r="AL481" i="1"/>
  <c r="AJ481" i="1"/>
  <c r="AK497" i="1"/>
  <c r="AI497" i="1"/>
  <c r="Q521" i="1"/>
  <c r="AL537" i="1"/>
  <c r="AJ537" i="1"/>
  <c r="AL553" i="1"/>
  <c r="AJ553" i="1"/>
  <c r="Q577" i="1"/>
  <c r="AK593" i="1"/>
  <c r="AI593" i="1"/>
  <c r="R609" i="1"/>
  <c r="AK625" i="1"/>
  <c r="AI625" i="1"/>
  <c r="Q649" i="1"/>
  <c r="AL665" i="1"/>
  <c r="AJ665" i="1"/>
  <c r="R697" i="1"/>
  <c r="AK745" i="1"/>
  <c r="AI745" i="1"/>
  <c r="AJ769" i="1"/>
  <c r="AJ793" i="1"/>
  <c r="R825" i="1"/>
  <c r="AK849" i="1"/>
  <c r="AI849" i="1"/>
  <c r="AI873" i="1"/>
  <c r="AL897" i="1"/>
  <c r="AJ897" i="1"/>
  <c r="AL921" i="1"/>
  <c r="AJ921" i="1"/>
  <c r="R953" i="1"/>
  <c r="AK977" i="1"/>
  <c r="AI977" i="1"/>
  <c r="AI1001" i="1"/>
  <c r="AL1025" i="1"/>
  <c r="AJ1025" i="1"/>
  <c r="AL1049" i="1"/>
  <c r="AJ1049" i="1"/>
  <c r="R1081" i="1"/>
  <c r="AK1105" i="1"/>
  <c r="AI1105" i="1"/>
  <c r="AL1153" i="1"/>
  <c r="AJ1153" i="1"/>
  <c r="AL1177" i="1"/>
  <c r="AJ1177" i="1"/>
  <c r="R1209" i="1"/>
  <c r="AK1257" i="1"/>
  <c r="AI1257" i="1"/>
  <c r="AL1281" i="1"/>
  <c r="AJ1281" i="1"/>
  <c r="R1337" i="1"/>
  <c r="AK1361" i="1"/>
  <c r="AI1361" i="1"/>
  <c r="AK1385" i="1"/>
  <c r="AI1385" i="1"/>
  <c r="AJ1409" i="1"/>
  <c r="AJ1433" i="1"/>
  <c r="R1465" i="1"/>
  <c r="AL1010" i="1"/>
  <c r="AJ1010" i="1"/>
  <c r="R1090" i="1"/>
  <c r="R1154" i="1"/>
  <c r="R1210" i="1"/>
  <c r="AL1242" i="1"/>
  <c r="AJ1242" i="1"/>
  <c r="AK1290" i="1"/>
  <c r="AI1290" i="1"/>
  <c r="R1362" i="1"/>
  <c r="AJ1466" i="1"/>
  <c r="AK1139" i="1"/>
  <c r="AI1139" i="1"/>
  <c r="AI74" i="1"/>
  <c r="AL90" i="1"/>
  <c r="AJ90" i="1"/>
  <c r="R114" i="1"/>
  <c r="AI130" i="1"/>
  <c r="Q146" i="1"/>
  <c r="R170" i="1"/>
  <c r="Q186" i="1"/>
  <c r="AI202" i="1"/>
  <c r="AL218" i="1"/>
  <c r="AJ218" i="1"/>
  <c r="R242" i="1"/>
  <c r="AI258" i="1"/>
  <c r="Q274" i="1"/>
  <c r="R298" i="1"/>
  <c r="Q314" i="1"/>
  <c r="AK330" i="1"/>
  <c r="AI330" i="1"/>
  <c r="AJ346" i="1"/>
  <c r="R370" i="1"/>
  <c r="AK386" i="1"/>
  <c r="AI386" i="1"/>
  <c r="Q402" i="1"/>
  <c r="R426" i="1"/>
  <c r="Q442" i="1"/>
  <c r="AJ474" i="1"/>
  <c r="R498" i="1"/>
  <c r="AK514" i="1"/>
  <c r="AI514" i="1"/>
  <c r="Q530" i="1"/>
  <c r="R554" i="1"/>
  <c r="Q570" i="1"/>
  <c r="AK586" i="1"/>
  <c r="AI586" i="1"/>
  <c r="AL602" i="1"/>
  <c r="AJ602" i="1"/>
  <c r="R626" i="1"/>
  <c r="AI642" i="1"/>
  <c r="Q658" i="1"/>
  <c r="AJ682" i="1"/>
  <c r="R714" i="1"/>
  <c r="AL738" i="1"/>
  <c r="AJ738" i="1"/>
  <c r="AK762" i="1"/>
  <c r="AI762" i="1"/>
  <c r="R786" i="1"/>
  <c r="AL810" i="1"/>
  <c r="AJ810" i="1"/>
  <c r="R842" i="1"/>
  <c r="AL866" i="1"/>
  <c r="AJ866" i="1"/>
  <c r="AK890" i="1"/>
  <c r="AI890" i="1"/>
  <c r="R914" i="1"/>
  <c r="AJ938" i="1"/>
  <c r="R970" i="1"/>
  <c r="AL994" i="1"/>
  <c r="AJ994" i="1"/>
  <c r="AL1026" i="1"/>
  <c r="AJ1026" i="1"/>
  <c r="R1058" i="1"/>
  <c r="AK1098" i="1"/>
  <c r="AI1098" i="1"/>
  <c r="R1146" i="1"/>
  <c r="AL1178" i="1"/>
  <c r="AJ1178" i="1"/>
  <c r="R1250" i="1"/>
  <c r="R1314" i="1"/>
  <c r="AJ1434" i="1"/>
  <c r="Q211" i="1"/>
  <c r="AJ307" i="1"/>
  <c r="AJ443" i="1"/>
  <c r="R547" i="1"/>
  <c r="AJ627" i="1"/>
  <c r="AK763" i="1"/>
  <c r="AI763" i="1"/>
  <c r="R891" i="1"/>
  <c r="AL1043" i="1"/>
  <c r="AJ1043" i="1"/>
  <c r="R1211" i="1"/>
  <c r="AL1291" i="1"/>
  <c r="AJ1291" i="1"/>
  <c r="AL1419" i="1"/>
  <c r="AJ1419" i="1"/>
  <c r="AE3" i="1" l="1"/>
  <c r="AD3" i="1"/>
  <c r="AC5" i="1"/>
  <c r="AD5" i="1"/>
  <c r="H18" i="2" s="1"/>
  <c r="Y5" i="1"/>
  <c r="Z3" i="1"/>
  <c r="W14" i="1"/>
  <c r="Y14" i="1"/>
  <c r="Q16" i="2" s="1"/>
  <c r="AA14" i="1"/>
  <c r="V12" i="1"/>
  <c r="AC12" i="1"/>
  <c r="Z12" i="1"/>
  <c r="Q8" i="2" s="1"/>
  <c r="AC3" i="1"/>
  <c r="G10" i="2" s="1"/>
  <c r="AA5" i="1"/>
  <c r="Z5" i="1"/>
  <c r="W3" i="1"/>
  <c r="J11" i="2" s="1"/>
  <c r="AE14" i="1"/>
  <c r="N19" i="2" s="1"/>
  <c r="AC14" i="1"/>
  <c r="W12" i="1"/>
  <c r="X12" i="1"/>
  <c r="Q10" i="2" s="1"/>
  <c r="AA12" i="1"/>
  <c r="Z4" i="1"/>
  <c r="AD4" i="1"/>
  <c r="H11" i="2" s="1"/>
  <c r="AA4" i="1"/>
  <c r="H8" i="2" s="1"/>
  <c r="X4" i="1"/>
  <c r="V4" i="1"/>
  <c r="AB4" i="1"/>
  <c r="AC4" i="1"/>
  <c r="AE4" i="1"/>
  <c r="H12" i="2" s="1"/>
  <c r="Y4" i="1"/>
  <c r="W4" i="1"/>
  <c r="Y3" i="1"/>
  <c r="J9" i="2" s="1"/>
  <c r="H17" i="2"/>
  <c r="W5" i="1"/>
  <c r="V5" i="1"/>
  <c r="AB3" i="1"/>
  <c r="G9" i="2" s="1"/>
  <c r="X14" i="1"/>
  <c r="Q17" i="2" s="1"/>
  <c r="Z14" i="1"/>
  <c r="AE12" i="1"/>
  <c r="N12" i="2" s="1"/>
  <c r="AD12" i="1"/>
  <c r="N11" i="2" s="1"/>
  <c r="X3" i="1"/>
  <c r="J10" i="2" s="1"/>
  <c r="H15" i="2"/>
  <c r="AE5" i="1"/>
  <c r="H19" i="2" s="1"/>
  <c r="AB5" i="1"/>
  <c r="H16" i="2" s="1"/>
  <c r="V14" i="1"/>
  <c r="Q19" i="2" s="1"/>
  <c r="AD14" i="1"/>
  <c r="N18" i="2" s="1"/>
  <c r="Y12" i="1"/>
  <c r="Q9" i="2" s="1"/>
  <c r="G8" i="2"/>
  <c r="N8" i="2"/>
  <c r="G11" i="2"/>
  <c r="J8" i="2"/>
  <c r="G12" i="2"/>
  <c r="Q18" i="2"/>
  <c r="N17" i="2"/>
  <c r="N10" i="2"/>
  <c r="Q12" i="2"/>
  <c r="N9" i="2"/>
  <c r="Q11" i="2"/>
  <c r="K15" i="2"/>
  <c r="N15" i="2"/>
  <c r="N16" i="2"/>
  <c r="K18" i="2"/>
  <c r="K17" i="2"/>
  <c r="K16" i="2"/>
  <c r="AK1291" i="1"/>
  <c r="AL274" i="1"/>
  <c r="AK1305" i="1"/>
  <c r="AL1385" i="1"/>
  <c r="AK904" i="1"/>
  <c r="AK322" i="1"/>
  <c r="AK1402" i="1"/>
  <c r="AK352" i="1"/>
  <c r="AL1375" i="1"/>
  <c r="AL1449" i="1"/>
  <c r="AL1368" i="1"/>
  <c r="AL125" i="1"/>
  <c r="AK1151" i="1"/>
  <c r="AL1175" i="1"/>
  <c r="AL639" i="1"/>
  <c r="AK1073" i="1"/>
  <c r="AK69" i="1"/>
  <c r="AK903" i="1"/>
  <c r="AK107" i="1"/>
  <c r="AK494" i="1"/>
  <c r="AS22" i="1"/>
  <c r="AK1454" i="1"/>
  <c r="AK1024" i="1"/>
  <c r="AK1283" i="1"/>
  <c r="AL1391" i="1"/>
  <c r="AL678" i="1"/>
  <c r="AK829" i="1"/>
  <c r="AL943" i="1"/>
  <c r="AK411" i="1"/>
  <c r="AK154" i="1"/>
  <c r="AK1232" i="1"/>
  <c r="AK1266" i="1"/>
  <c r="AK263" i="1"/>
  <c r="AK1356" i="1"/>
  <c r="AK941" i="1"/>
  <c r="AK1017" i="1"/>
  <c r="AL1317" i="1"/>
  <c r="AK728" i="1"/>
  <c r="AS5" i="1"/>
  <c r="AL1264" i="1"/>
  <c r="AK1329" i="1"/>
  <c r="AL476" i="1"/>
  <c r="AL1241" i="1"/>
  <c r="AK1380" i="1"/>
  <c r="AK250" i="1"/>
  <c r="AK1334" i="1"/>
  <c r="AX12" i="1"/>
  <c r="AS4" i="1"/>
  <c r="AK995" i="1"/>
  <c r="AL689" i="1"/>
  <c r="AK1125" i="1"/>
  <c r="AK1189" i="1"/>
  <c r="AK347" i="1"/>
  <c r="AL1035" i="1"/>
  <c r="AL1127" i="1"/>
  <c r="AL551" i="1"/>
  <c r="AL1311" i="1"/>
  <c r="AS7" i="1"/>
  <c r="AX13" i="1"/>
  <c r="AK1110" i="1"/>
  <c r="AK261" i="1"/>
  <c r="AK546" i="1"/>
  <c r="AK1247" i="1"/>
  <c r="AK190" i="1"/>
  <c r="AK1023" i="1"/>
  <c r="AL1114" i="1"/>
  <c r="AL529" i="1"/>
  <c r="AL752" i="1"/>
  <c r="AL1479" i="1"/>
  <c r="AK270" i="1"/>
  <c r="AS6" i="1"/>
  <c r="AS23" i="1"/>
  <c r="AL410" i="1"/>
  <c r="AK462" i="1"/>
  <c r="AK525" i="1"/>
  <c r="AL1218" i="1"/>
  <c r="AK1358" i="1"/>
  <c r="AK627" i="1"/>
  <c r="AL461" i="1"/>
  <c r="AS9" i="1"/>
  <c r="AS11" i="1"/>
  <c r="AS29" i="1"/>
  <c r="AL1409" i="1"/>
  <c r="AK623" i="1"/>
  <c r="AL559" i="1"/>
  <c r="AL533" i="1"/>
  <c r="AK336" i="1"/>
  <c r="AL831" i="1"/>
  <c r="AK539" i="1"/>
  <c r="AL1425" i="1"/>
  <c r="AK709" i="1"/>
  <c r="AL492" i="1"/>
  <c r="AK578" i="1"/>
  <c r="AL705" i="1"/>
  <c r="AK342" i="1"/>
  <c r="AK972" i="1"/>
  <c r="AL849" i="1"/>
  <c r="AK1316" i="1"/>
  <c r="AK753" i="1"/>
  <c r="AL793" i="1"/>
  <c r="AL442" i="1"/>
  <c r="AK1433" i="1"/>
  <c r="AK389" i="1"/>
  <c r="AK117" i="1"/>
  <c r="AK1201" i="1"/>
  <c r="AL137" i="1"/>
  <c r="AK164" i="1"/>
  <c r="AK1246" i="1"/>
  <c r="AL682" i="1"/>
  <c r="AK1001" i="1"/>
  <c r="AL888" i="1"/>
  <c r="AL736" i="1"/>
  <c r="AK1406" i="1"/>
  <c r="AL300" i="1"/>
  <c r="AL707" i="1"/>
  <c r="AK506" i="1"/>
  <c r="AK599" i="1"/>
  <c r="AL522" i="1"/>
  <c r="AL176" i="1"/>
  <c r="AK160" i="1"/>
  <c r="AK486" i="1"/>
  <c r="AK946" i="1"/>
  <c r="AL711" i="1"/>
  <c r="AL249" i="1"/>
  <c r="AL105" i="1"/>
  <c r="AL1231" i="1"/>
  <c r="AK934" i="1"/>
  <c r="AK1154" i="1"/>
  <c r="AL1481" i="1"/>
  <c r="AK1338" i="1"/>
  <c r="AK357" i="1"/>
  <c r="AK1457" i="1"/>
  <c r="AL1145" i="1"/>
  <c r="AL216" i="1"/>
  <c r="AK1207" i="1"/>
  <c r="AK313" i="1"/>
  <c r="AK1087" i="1"/>
  <c r="AK308" i="1"/>
  <c r="AK1162" i="1"/>
  <c r="AL1188" i="1"/>
  <c r="AK379" i="1"/>
  <c r="AL93" i="1"/>
  <c r="AK196" i="1"/>
  <c r="AK1423" i="1"/>
  <c r="AL898" i="1"/>
  <c r="AK1417" i="1"/>
  <c r="AK1287" i="1"/>
  <c r="AK1094" i="1"/>
  <c r="AL526" i="1"/>
  <c r="AL307" i="1"/>
  <c r="AK202" i="1"/>
  <c r="AL403" i="1"/>
  <c r="AK471" i="1"/>
  <c r="AL439" i="1"/>
  <c r="AL708" i="1"/>
  <c r="AL379" i="1"/>
  <c r="AK262" i="1"/>
  <c r="AL301" i="1"/>
  <c r="AK1306" i="1"/>
  <c r="AK729" i="1"/>
  <c r="AL443" i="1"/>
  <c r="AL432" i="1"/>
  <c r="AK600" i="1"/>
  <c r="AK1152" i="1"/>
  <c r="AL944" i="1"/>
  <c r="AK1359" i="1"/>
  <c r="AL415" i="1"/>
  <c r="AK351" i="1"/>
  <c r="AK209" i="1"/>
  <c r="AK1357" i="1"/>
  <c r="AL640" i="1"/>
  <c r="AK710" i="1"/>
  <c r="AK579" i="1"/>
  <c r="AK754" i="1"/>
  <c r="AL1113" i="1"/>
  <c r="AK155" i="1"/>
  <c r="AK1317" i="1"/>
  <c r="AK661" i="1"/>
  <c r="AK161" i="1"/>
  <c r="AK1002" i="1"/>
  <c r="AL794" i="1"/>
  <c r="AL250" i="1"/>
  <c r="AL1265" i="1"/>
  <c r="AL556" i="1"/>
  <c r="AL1376" i="1"/>
  <c r="AK271" i="1"/>
  <c r="AL998" i="1"/>
  <c r="AL126" i="1"/>
  <c r="AL1115" i="1"/>
  <c r="AK264" i="1"/>
  <c r="AK935" i="1"/>
  <c r="AL523" i="1"/>
  <c r="AK581" i="1"/>
  <c r="AL1036" i="1"/>
  <c r="AL1422" i="1"/>
  <c r="AK323" i="1"/>
  <c r="AK420" i="1"/>
  <c r="AL414" i="1"/>
  <c r="AK288" i="1"/>
  <c r="AK203" i="1"/>
  <c r="AL683" i="1"/>
  <c r="AK495" i="1"/>
  <c r="AK1458" i="1"/>
  <c r="AK337" i="1"/>
  <c r="AK314" i="1"/>
  <c r="AL1219" i="1"/>
  <c r="AK70" i="1"/>
  <c r="AK1424" i="1"/>
  <c r="AK1292" i="1"/>
  <c r="AK348" i="1"/>
  <c r="AL1146" i="1"/>
  <c r="AL850" i="1"/>
  <c r="AL1386" i="1"/>
  <c r="AL753" i="1"/>
  <c r="AL712" i="1"/>
  <c r="AL552" i="1"/>
  <c r="AL1480" i="1"/>
  <c r="AK1095" i="1"/>
  <c r="AL1423" i="1"/>
  <c r="AK1381" i="1"/>
  <c r="AK108" i="1"/>
  <c r="AK479" i="1"/>
  <c r="AK1084" i="1"/>
  <c r="AK996" i="1"/>
  <c r="AK353" i="1"/>
  <c r="AK35" i="1"/>
  <c r="AL934" i="1"/>
  <c r="AL735" i="1"/>
  <c r="AK140" i="1"/>
  <c r="AL133" i="1"/>
  <c r="AK1460" i="1"/>
  <c r="AK487" i="1"/>
  <c r="AK1313" i="1"/>
  <c r="AL493" i="1"/>
  <c r="AK511" i="1"/>
  <c r="AK273" i="1"/>
  <c r="AK1434" i="1"/>
  <c r="AL1308" i="1"/>
  <c r="AK587" i="1"/>
  <c r="AK1030" i="1"/>
  <c r="AL550" i="1"/>
  <c r="AK660" i="1"/>
  <c r="AK1127" i="1"/>
  <c r="AK873" i="1"/>
  <c r="AL203" i="1"/>
  <c r="AK971" i="1"/>
  <c r="AK276" i="1"/>
  <c r="AL649" i="1"/>
  <c r="AK82" i="1"/>
  <c r="AK650" i="1"/>
  <c r="AK147" i="1"/>
  <c r="AK1222" i="1"/>
  <c r="AL243" i="1"/>
  <c r="AK101" i="1"/>
  <c r="AK417" i="1"/>
  <c r="AK474" i="1"/>
  <c r="AL402" i="1"/>
  <c r="AL113" i="1"/>
  <c r="AL714" i="1"/>
  <c r="AK666" i="1"/>
  <c r="AK96" i="1"/>
  <c r="AL1482" i="1"/>
  <c r="AL485" i="1"/>
  <c r="AK987" i="1"/>
  <c r="AL1082" i="1"/>
  <c r="AK402" i="1"/>
  <c r="AK1194" i="1"/>
  <c r="AK648" i="1"/>
  <c r="AK512" i="1"/>
  <c r="AL104" i="1"/>
  <c r="AL983" i="1"/>
  <c r="AL1406" i="1"/>
  <c r="AL486" i="1"/>
  <c r="AL182" i="1"/>
  <c r="AK485" i="1"/>
  <c r="AK1195" i="1"/>
  <c r="AK1429" i="1"/>
  <c r="AL1172" i="1"/>
  <c r="AL1084" i="1"/>
  <c r="AL996" i="1"/>
  <c r="AK908" i="1"/>
  <c r="AL308" i="1"/>
  <c r="AL525" i="1"/>
  <c r="AL115" i="1"/>
  <c r="AL893" i="1"/>
  <c r="AL916" i="1"/>
  <c r="AK163" i="1"/>
  <c r="AL882" i="1"/>
  <c r="AL659" i="1"/>
  <c r="AL959" i="1"/>
  <c r="AL871" i="1"/>
  <c r="AL543" i="1"/>
  <c r="AL1458" i="1"/>
  <c r="AK566" i="1"/>
  <c r="AL883" i="1"/>
  <c r="AK612" i="1"/>
  <c r="AL460" i="1"/>
  <c r="AL506" i="1"/>
  <c r="AL350" i="1"/>
  <c r="AL842" i="1"/>
  <c r="AK210" i="1"/>
  <c r="AL234" i="1"/>
  <c r="AL193" i="1"/>
  <c r="AL1192" i="1"/>
  <c r="AL168" i="1"/>
  <c r="AK1047" i="1"/>
  <c r="AK1368" i="1"/>
  <c r="AK1278" i="1"/>
  <c r="AL1013" i="1"/>
  <c r="AK469" i="1"/>
  <c r="AK1260" i="1"/>
  <c r="AL805" i="1"/>
  <c r="AL500" i="1"/>
  <c r="AL650" i="1"/>
  <c r="AL578" i="1"/>
  <c r="AK362" i="1"/>
  <c r="AK106" i="1"/>
  <c r="AK1347" i="1"/>
  <c r="AK216" i="1"/>
  <c r="AK1083" i="1"/>
  <c r="AL1410" i="1"/>
  <c r="AK327" i="1"/>
  <c r="AK1322" i="1"/>
  <c r="AL406" i="1"/>
  <c r="AL342" i="1"/>
  <c r="AK973" i="1"/>
  <c r="AK549" i="1"/>
  <c r="AL77" i="1"/>
  <c r="AL84" i="1"/>
  <c r="AL688" i="1"/>
  <c r="AL544" i="1"/>
  <c r="AL480" i="1"/>
  <c r="AL475" i="1"/>
  <c r="AL1455" i="1"/>
  <c r="AK1366" i="1"/>
  <c r="AL1254" i="1"/>
  <c r="AL1421" i="1"/>
  <c r="AK909" i="1"/>
  <c r="AK453" i="1"/>
  <c r="AL1132" i="1"/>
  <c r="AL507" i="1"/>
  <c r="AL396" i="1"/>
  <c r="AL937" i="1"/>
  <c r="AK1043" i="1"/>
  <c r="AK1183" i="1"/>
  <c r="AL1382" i="1"/>
  <c r="AK454" i="1"/>
  <c r="AK390" i="1"/>
  <c r="AK198" i="1"/>
  <c r="AK134" i="1"/>
  <c r="AK656" i="1"/>
  <c r="AL499" i="1"/>
  <c r="AK1130" i="1"/>
  <c r="AL490" i="1"/>
  <c r="AK841" i="1"/>
  <c r="AL737" i="1"/>
  <c r="AL264" i="1"/>
  <c r="AL955" i="1"/>
  <c r="AL1415" i="1"/>
  <c r="AK245" i="1"/>
  <c r="AK1476" i="1"/>
  <c r="AK1108" i="1"/>
  <c r="AL596" i="1"/>
  <c r="AL604" i="1"/>
  <c r="AL394" i="1"/>
  <c r="AK464" i="1"/>
  <c r="AK1319" i="1"/>
  <c r="AK582" i="1"/>
  <c r="AK118" i="1"/>
  <c r="AK1202" i="1"/>
  <c r="AK1213" i="1"/>
  <c r="AL1275" i="1"/>
  <c r="AL779" i="1"/>
  <c r="AK708" i="1"/>
  <c r="AK1208" i="1"/>
  <c r="AL1024" i="1"/>
  <c r="AL568" i="1"/>
  <c r="AL1462" i="1"/>
  <c r="AL28" i="1"/>
  <c r="AD15" i="1" s="1"/>
  <c r="O18" i="2" s="1"/>
  <c r="AL346" i="1"/>
  <c r="AK130" i="1"/>
  <c r="AL291" i="1"/>
  <c r="AK481" i="1"/>
  <c r="AL467" i="1"/>
  <c r="AK277" i="1"/>
  <c r="AL827" i="1"/>
  <c r="AL186" i="1"/>
  <c r="AL1329" i="1"/>
  <c r="AL1225" i="1"/>
  <c r="AK369" i="1"/>
  <c r="AK297" i="1"/>
  <c r="AK992" i="1"/>
  <c r="AK1040" i="1"/>
  <c r="AL791" i="1"/>
  <c r="AK126" i="1"/>
  <c r="AL284" i="1"/>
  <c r="AL386" i="1"/>
  <c r="AL928" i="1"/>
  <c r="AK522" i="1"/>
  <c r="AK617" i="1"/>
  <c r="AL471" i="1"/>
  <c r="AL71" i="1"/>
  <c r="AK275" i="1"/>
  <c r="AL1030" i="1"/>
  <c r="AL942" i="1"/>
  <c r="AL629" i="1"/>
  <c r="AK437" i="1"/>
  <c r="AL365" i="1"/>
  <c r="AK141" i="1"/>
  <c r="AL564" i="1"/>
  <c r="AK492" i="1"/>
  <c r="AL1392" i="1"/>
  <c r="AK8" i="1"/>
  <c r="AA13" i="1" s="1"/>
  <c r="O8" i="2" s="1"/>
  <c r="AK23" i="1"/>
  <c r="AL938" i="1"/>
  <c r="AK642" i="1"/>
  <c r="AK258" i="1"/>
  <c r="AL1466" i="1"/>
  <c r="AL769" i="1"/>
  <c r="AK425" i="1"/>
  <c r="AL1338" i="1"/>
  <c r="AL511" i="1"/>
  <c r="AL283" i="1"/>
  <c r="AL1412" i="1"/>
  <c r="AK1308" i="1"/>
  <c r="AL858" i="1"/>
  <c r="AL353" i="1"/>
  <c r="AK1482" i="1"/>
  <c r="AK208" i="1"/>
  <c r="AK1298" i="1"/>
  <c r="AK1407" i="1"/>
  <c r="AL1126" i="1"/>
  <c r="AL371" i="1"/>
  <c r="AL1155" i="1"/>
  <c r="AL108" i="1"/>
  <c r="AL811" i="1"/>
  <c r="AK138" i="1"/>
  <c r="AL187" i="1"/>
  <c r="AL608" i="1"/>
  <c r="AL935" i="1"/>
  <c r="AK861" i="1"/>
  <c r="AL269" i="1"/>
  <c r="AK189" i="1"/>
  <c r="AK1212" i="1"/>
  <c r="AL1224" i="1"/>
  <c r="AL856" i="1"/>
  <c r="AK672" i="1"/>
  <c r="AL1343" i="1"/>
  <c r="AK1079" i="1"/>
  <c r="AL567" i="1"/>
  <c r="AK1435" i="1"/>
  <c r="AL1351" i="1"/>
  <c r="AK1310" i="1"/>
  <c r="AL462" i="1"/>
  <c r="AL334" i="1"/>
  <c r="AL1005" i="1"/>
  <c r="AK917" i="1"/>
  <c r="AL627" i="1"/>
  <c r="AL474" i="1"/>
  <c r="AL1433" i="1"/>
  <c r="AK736" i="1"/>
  <c r="AK432" i="1"/>
  <c r="AL431" i="1"/>
  <c r="AL638" i="1"/>
  <c r="AL190" i="1"/>
  <c r="AK828" i="1"/>
  <c r="AL411" i="1"/>
  <c r="AK1281" i="1"/>
  <c r="AL1312" i="1"/>
  <c r="AL527" i="1"/>
  <c r="AK399" i="1"/>
  <c r="AK747" i="1"/>
  <c r="AK339" i="1"/>
  <c r="AK1448" i="1"/>
  <c r="AL1335" i="1"/>
  <c r="AK758" i="1"/>
  <c r="AL885" i="1"/>
  <c r="AL668" i="1"/>
  <c r="AL212" i="1"/>
  <c r="AK305" i="1"/>
  <c r="AL572" i="1"/>
  <c r="AK266" i="1"/>
  <c r="AL1089" i="1"/>
  <c r="AL1059" i="1"/>
  <c r="AK1446" i="1"/>
  <c r="AL1270" i="1"/>
  <c r="AK1078" i="1"/>
  <c r="AL726" i="1"/>
  <c r="AL1434" i="1"/>
  <c r="AK74" i="1"/>
  <c r="AL1031" i="1"/>
  <c r="AK767" i="1"/>
  <c r="AL963" i="1"/>
  <c r="AL435" i="1"/>
  <c r="AL997" i="1"/>
  <c r="AL1018" i="1"/>
  <c r="AL97" i="1"/>
  <c r="AK584" i="1"/>
  <c r="AL1125" i="1"/>
  <c r="AL1348" i="1"/>
  <c r="AL85" i="1"/>
  <c r="AL508" i="1"/>
  <c r="AL839" i="1"/>
  <c r="AK113" i="1"/>
  <c r="AL1232" i="1"/>
  <c r="AL424" i="1"/>
  <c r="AL783" i="1"/>
  <c r="AL695" i="1"/>
  <c r="AL487" i="1"/>
  <c r="AL423" i="1"/>
  <c r="AL725" i="1"/>
  <c r="AL381" i="1"/>
  <c r="AL1164" i="1"/>
  <c r="H10" i="2" l="1"/>
  <c r="W13" i="1"/>
  <c r="V13" i="1"/>
  <c r="AA15" i="1"/>
  <c r="O15" i="2" s="1"/>
  <c r="H9" i="2"/>
  <c r="V15" i="1"/>
  <c r="AE13" i="1"/>
  <c r="O12" i="2" s="1"/>
  <c r="Y15" i="1"/>
  <c r="R16" i="2" s="1"/>
  <c r="AB13" i="1"/>
  <c r="O9" i="2" s="1"/>
  <c r="AB15" i="1"/>
  <c r="O16" i="2" s="1"/>
  <c r="Z13" i="1"/>
  <c r="W15" i="1"/>
  <c r="R18" i="2" s="1"/>
  <c r="AC13" i="1"/>
  <c r="O10" i="2" s="1"/>
  <c r="Z15" i="1"/>
  <c r="X15" i="1"/>
  <c r="R17" i="2" s="1"/>
  <c r="AC15" i="1"/>
  <c r="O17" i="2" s="1"/>
  <c r="AD13" i="1"/>
  <c r="O11" i="2" s="1"/>
  <c r="AE15" i="1"/>
  <c r="O19" i="2" s="1"/>
  <c r="X13" i="1"/>
  <c r="R10" i="2" s="1"/>
  <c r="Y13" i="1"/>
  <c r="R9" i="2" s="1"/>
  <c r="J12" i="2"/>
  <c r="K8" i="2"/>
  <c r="K11" i="2"/>
  <c r="K9" i="2"/>
  <c r="K19" i="2"/>
  <c r="K13" i="2"/>
  <c r="K6" i="2"/>
  <c r="K10" i="2"/>
  <c r="K12" i="2"/>
  <c r="G16" i="2"/>
  <c r="R8" i="2"/>
  <c r="R11" i="2"/>
  <c r="G17" i="2"/>
  <c r="G19" i="2"/>
  <c r="G18" i="2"/>
  <c r="G15" i="2"/>
  <c r="AS24" i="1"/>
  <c r="AS25" i="1"/>
  <c r="AS30" i="1"/>
  <c r="AS28" i="1"/>
  <c r="AS31" i="1"/>
  <c r="AS12" i="1" l="1"/>
  <c r="R19" i="2"/>
  <c r="R13" i="2"/>
  <c r="R12" i="2"/>
  <c r="R6" i="2"/>
  <c r="AS10" i="1"/>
  <c r="Q15" i="2"/>
  <c r="R15" i="2"/>
</calcChain>
</file>

<file path=xl/sharedStrings.xml><?xml version="1.0" encoding="utf-8"?>
<sst xmlns="http://schemas.openxmlformats.org/spreadsheetml/2006/main" count="1590" uniqueCount="1541">
  <si>
    <t>Date</t>
  </si>
  <si>
    <t>Open</t>
  </si>
  <si>
    <t>High</t>
  </si>
  <si>
    <t>Close</t>
  </si>
  <si>
    <t>Volume</t>
  </si>
  <si>
    <t>19-Nov-09 15:15</t>
  </si>
  <si>
    <t>20-Nov-09 15:15</t>
  </si>
  <si>
    <t>23-Nov-09 15:15</t>
  </si>
  <si>
    <t>24-Nov-09 15:15</t>
  </si>
  <si>
    <t>25-Nov-09 15:15</t>
  </si>
  <si>
    <t>26-Nov-09 15:15</t>
  </si>
  <si>
    <t>27-Nov-09 15:15</t>
  </si>
  <si>
    <t>30-Nov-09 15:15</t>
  </si>
  <si>
    <t>01-Dec-09 15:15</t>
  </si>
  <si>
    <t>02-Dec-09 15:15</t>
  </si>
  <si>
    <t>03-Dec-09 15:15</t>
  </si>
  <si>
    <t>04-Dec-09 15:15</t>
  </si>
  <si>
    <t>07-Dec-09 15:15</t>
  </si>
  <si>
    <t>08-Dec-09 15:15</t>
  </si>
  <si>
    <t>09-Dec-09 15:15</t>
  </si>
  <si>
    <t>10-Dec-09 15:15</t>
  </si>
  <si>
    <t>11-Dec-09 15:15</t>
  </si>
  <si>
    <t>14-Dec-09 15:15</t>
  </si>
  <si>
    <t>15-Dec-09 15:15</t>
  </si>
  <si>
    <t>16-Dec-09 15:15</t>
  </si>
  <si>
    <t>17-Dec-09 15:15</t>
  </si>
  <si>
    <t>18-Dec-09 15:15</t>
  </si>
  <si>
    <t>21-Dec-09 15:15</t>
  </si>
  <si>
    <t>22-Dec-09 15:15</t>
  </si>
  <si>
    <t>23-Dec-09 15:15</t>
  </si>
  <si>
    <t>24-Dec-09 15:15</t>
  </si>
  <si>
    <t>28-Dec-09 15:15</t>
  </si>
  <si>
    <t>29-Dec-09 15:15</t>
  </si>
  <si>
    <t>30-Dec-09 15:15</t>
  </si>
  <si>
    <t>31-Dec-09 15:15</t>
  </si>
  <si>
    <t>04-Jan-10 15:15</t>
  </si>
  <si>
    <t>05-Jan-10 15:15</t>
  </si>
  <si>
    <t>06-Jan-10 15:15</t>
  </si>
  <si>
    <t>07-Jan-10 15:15</t>
  </si>
  <si>
    <t>08-Jan-10 15:15</t>
  </si>
  <si>
    <t>11-Jan-10 15:15</t>
  </si>
  <si>
    <t>12-Jan-10 15:15</t>
  </si>
  <si>
    <t>13-Jan-10 15:15</t>
  </si>
  <si>
    <t>14-Jan-10 15:15</t>
  </si>
  <si>
    <t>15-Jan-10 15:15</t>
  </si>
  <si>
    <t>18-Jan-10 15:15</t>
  </si>
  <si>
    <t>19-Jan-10 15:15</t>
  </si>
  <si>
    <t>20-Jan-10 15:15</t>
  </si>
  <si>
    <t>21-Jan-10 15:15</t>
  </si>
  <si>
    <t>22-Jan-10 15:15</t>
  </si>
  <si>
    <t>25-Jan-10 15:15</t>
  </si>
  <si>
    <t>26-Jan-10 15:15</t>
  </si>
  <si>
    <t>27-Jan-10 15:15</t>
  </si>
  <si>
    <t>28-Jan-10 15:15</t>
  </si>
  <si>
    <t>29-Jan-10 15:15</t>
  </si>
  <si>
    <t>01-Feb-10 15:15</t>
  </si>
  <si>
    <t>02-Feb-10 15:15</t>
  </si>
  <si>
    <t>03-Feb-10 15:15</t>
  </si>
  <si>
    <t>04-Feb-10 15:15</t>
  </si>
  <si>
    <t>05-Feb-10 15:15</t>
  </si>
  <si>
    <t>08-Feb-10 15:15</t>
  </si>
  <si>
    <t>09-Feb-10 15:15</t>
  </si>
  <si>
    <t>10-Feb-10 15:15</t>
  </si>
  <si>
    <t>11-Feb-10 15:15</t>
  </si>
  <si>
    <t>12-Feb-10 15:15</t>
  </si>
  <si>
    <t>15-Feb-10 15:15</t>
  </si>
  <si>
    <t>16-Feb-10 15:15</t>
  </si>
  <si>
    <t>17-Feb-10 15:15</t>
  </si>
  <si>
    <t>18-Feb-10 15:15</t>
  </si>
  <si>
    <t>19-Feb-10 15:15</t>
  </si>
  <si>
    <t>22-Feb-10 15:15</t>
  </si>
  <si>
    <t>23-Feb-10 15:15</t>
  </si>
  <si>
    <t>24-Feb-10 15:15</t>
  </si>
  <si>
    <t>25-Feb-10 15:15</t>
  </si>
  <si>
    <t>26-Feb-10 15:15</t>
  </si>
  <si>
    <t>01-Mar-10 15:15</t>
  </si>
  <si>
    <t>02-Mar-10 15:15</t>
  </si>
  <si>
    <t>03-Mar-10 15:15</t>
  </si>
  <si>
    <t>04-Mar-10 15:15</t>
  </si>
  <si>
    <t>05-Mar-10 15:15</t>
  </si>
  <si>
    <t>08-Mar-10 15:15</t>
  </si>
  <si>
    <t>09-Mar-10 15:15</t>
  </si>
  <si>
    <t>10-Mar-10 15:15</t>
  </si>
  <si>
    <t>11-Mar-10 15:15</t>
  </si>
  <si>
    <t>12-Mar-10 15:15</t>
  </si>
  <si>
    <t>15-Mar-10 15:15</t>
  </si>
  <si>
    <t>16-Mar-10 15:15</t>
  </si>
  <si>
    <t>17-Mar-10 15:15</t>
  </si>
  <si>
    <t>18-Mar-10 15:15</t>
  </si>
  <si>
    <t>19-Mar-10 15:15</t>
  </si>
  <si>
    <t>22-Mar-10 15:15</t>
  </si>
  <si>
    <t>23-Mar-10 15:15</t>
  </si>
  <si>
    <t>24-Mar-10 15:15</t>
  </si>
  <si>
    <t>25-Mar-10 15:15</t>
  </si>
  <si>
    <t>26-Mar-10 15:15</t>
  </si>
  <si>
    <t>29-Mar-10 15:15</t>
  </si>
  <si>
    <t>30-Mar-10 15:15</t>
  </si>
  <si>
    <t>31-Mar-10 15:15</t>
  </si>
  <si>
    <t>01-Apr-10 15:15</t>
  </si>
  <si>
    <t>05-Apr-10 15:15</t>
  </si>
  <si>
    <t>06-Apr-10 15:15</t>
  </si>
  <si>
    <t>07-Apr-10 15:15</t>
  </si>
  <si>
    <t>08-Apr-10 15:15</t>
  </si>
  <si>
    <t>09-Apr-10 15:15</t>
  </si>
  <si>
    <t>12-Apr-10 15:15</t>
  </si>
  <si>
    <t>13-Apr-10 15:15</t>
  </si>
  <si>
    <t>14-Apr-10 15:15</t>
  </si>
  <si>
    <t>15-Apr-10 15:15</t>
  </si>
  <si>
    <t>16-Apr-10 15:15</t>
  </si>
  <si>
    <t>19-Apr-10 15:15</t>
  </si>
  <si>
    <t>20-Apr-10 15:15</t>
  </si>
  <si>
    <t>21-Apr-10 15:15</t>
  </si>
  <si>
    <t>22-Apr-10 15:15</t>
  </si>
  <si>
    <t>23-Apr-10 15:15</t>
  </si>
  <si>
    <t>26-Apr-10 15:15</t>
  </si>
  <si>
    <t>27-Apr-10 15:15</t>
  </si>
  <si>
    <t>28-Apr-10 15:15</t>
  </si>
  <si>
    <t>29-Apr-10 15:15</t>
  </si>
  <si>
    <t>30-Apr-10 15:15</t>
  </si>
  <si>
    <t>03-May-10 15:15</t>
  </si>
  <si>
    <t>04-May-10 15:15</t>
  </si>
  <si>
    <t>05-May-10 15:15</t>
  </si>
  <si>
    <t>06-May-10 15:15</t>
  </si>
  <si>
    <t>07-May-10 15:15</t>
  </si>
  <si>
    <t>10-May-10 15:15</t>
  </si>
  <si>
    <t>11-May-10 15:15</t>
  </si>
  <si>
    <t>12-May-10 15:15</t>
  </si>
  <si>
    <t>13-May-10 15:15</t>
  </si>
  <si>
    <t>14-May-10 15:15</t>
  </si>
  <si>
    <t>17-May-10 15:15</t>
  </si>
  <si>
    <t>18-May-10 15:15</t>
  </si>
  <si>
    <t>19-May-10 15:15</t>
  </si>
  <si>
    <t>20-May-10 15:15</t>
  </si>
  <si>
    <t>21-May-10 15:15</t>
  </si>
  <si>
    <t>24-May-10 15:15</t>
  </si>
  <si>
    <t>25-May-10 15:15</t>
  </si>
  <si>
    <t>26-May-10 15:15</t>
  </si>
  <si>
    <t>27-May-10 15:15</t>
  </si>
  <si>
    <t>28-May-10 15:15</t>
  </si>
  <si>
    <t>31-May-10 15:15</t>
  </si>
  <si>
    <t>01-Jun-10 15:15</t>
  </si>
  <si>
    <t>02-Jun-10 15:15</t>
  </si>
  <si>
    <t>03-Jun-10 15:15</t>
  </si>
  <si>
    <t>04-Jun-10 15:15</t>
  </si>
  <si>
    <t>07-Jun-10 15:15</t>
  </si>
  <si>
    <t>08-Jun-10 15:15</t>
  </si>
  <si>
    <t>09-Jun-10 15:15</t>
  </si>
  <si>
    <t>10-Jun-10 15:15</t>
  </si>
  <si>
    <t>11-Jun-10 15:15</t>
  </si>
  <si>
    <t>14-Jun-10 15:15</t>
  </si>
  <si>
    <t>15-Jun-10 15:15</t>
  </si>
  <si>
    <t>16-Jun-10 15:15</t>
  </si>
  <si>
    <t>17-Jun-10 15:15</t>
  </si>
  <si>
    <t>18-Jun-10 15:15</t>
  </si>
  <si>
    <t>21-Jun-10 15:15</t>
  </si>
  <si>
    <t>22-Jun-10 15:15</t>
  </si>
  <si>
    <t>23-Jun-10 15:15</t>
  </si>
  <si>
    <t>24-Jun-10 15:15</t>
  </si>
  <si>
    <t>25-Jun-10 15:15</t>
  </si>
  <si>
    <t>28-Jun-10 15:15</t>
  </si>
  <si>
    <t>29-Jun-10 15:15</t>
  </si>
  <si>
    <t>30-Jun-10 15:15</t>
  </si>
  <si>
    <t>01-Jul-10 15:15</t>
  </si>
  <si>
    <t>02-Jul-10 15:15</t>
  </si>
  <si>
    <t>05-Jul-10 15:15</t>
  </si>
  <si>
    <t>06-Jul-10 15:15</t>
  </si>
  <si>
    <t>07-Jul-10 15:15</t>
  </si>
  <si>
    <t>08-Jul-10 15:15</t>
  </si>
  <si>
    <t>09-Jul-10 15:15</t>
  </si>
  <si>
    <t>12-Jul-10 15:15</t>
  </si>
  <si>
    <t>13-Jul-10 15:15</t>
  </si>
  <si>
    <t>14-Jul-10 15:15</t>
  </si>
  <si>
    <t>15-Jul-10 15:15</t>
  </si>
  <si>
    <t>16-Jul-10 15:15</t>
  </si>
  <si>
    <t>19-Jul-10 15:15</t>
  </si>
  <si>
    <t>20-Jul-10 15:15</t>
  </si>
  <si>
    <t>21-Jul-10 15:15</t>
  </si>
  <si>
    <t>22-Jul-10 15:15</t>
  </si>
  <si>
    <t>23-Jul-10 15:15</t>
  </si>
  <si>
    <t>26-Jul-10 15:15</t>
  </si>
  <si>
    <t>27-Jul-10 15:15</t>
  </si>
  <si>
    <t>28-Jul-10 15:15</t>
  </si>
  <si>
    <t>29-Jul-10 15:15</t>
  </si>
  <si>
    <t>30-Jul-10 15:15</t>
  </si>
  <si>
    <t>02-Aug-10 15:15</t>
  </si>
  <si>
    <t>03-Aug-10 15:15</t>
  </si>
  <si>
    <t>04-Aug-10 15:15</t>
  </si>
  <si>
    <t>05-Aug-10 15:15</t>
  </si>
  <si>
    <t>06-Aug-10 15:15</t>
  </si>
  <si>
    <t>09-Aug-10 15:15</t>
  </si>
  <si>
    <t>10-Aug-10 15:15</t>
  </si>
  <si>
    <t>11-Aug-10 15:15</t>
  </si>
  <si>
    <t>12-Aug-10 15:15</t>
  </si>
  <si>
    <t>13-Aug-10 15:15</t>
  </si>
  <si>
    <t>16-Aug-10 15:15</t>
  </si>
  <si>
    <t>17-Aug-10 15:15</t>
  </si>
  <si>
    <t>18-Aug-10 15:15</t>
  </si>
  <si>
    <t>19-Aug-10 15:15</t>
  </si>
  <si>
    <t>20-Aug-10 15:15</t>
  </si>
  <si>
    <t>23-Aug-10 15:15</t>
  </si>
  <si>
    <t>24-Aug-10 15:15</t>
  </si>
  <si>
    <t>25-Aug-10 15:15</t>
  </si>
  <si>
    <t>26-Aug-10 15:15</t>
  </si>
  <si>
    <t>27-Aug-10 15:15</t>
  </si>
  <si>
    <t>30-Aug-10 15:15</t>
  </si>
  <si>
    <t>31-Aug-10 15:15</t>
  </si>
  <si>
    <t>01-Sep-10 15:15</t>
  </si>
  <si>
    <t>02-Sep-10 15:15</t>
  </si>
  <si>
    <t>03-Sep-10 15:15</t>
  </si>
  <si>
    <t>06-Sep-10 15:15</t>
  </si>
  <si>
    <t>07-Sep-10 15:15</t>
  </si>
  <si>
    <t>08-Sep-10 15:15</t>
  </si>
  <si>
    <t>09-Sep-10 15:15</t>
  </si>
  <si>
    <t>10-Sep-10 15:15</t>
  </si>
  <si>
    <t>13-Sep-10 15:15</t>
  </si>
  <si>
    <t>14-Sep-10 15:15</t>
  </si>
  <si>
    <t>15-Sep-10 15:15</t>
  </si>
  <si>
    <t>16-Sep-10 15:15</t>
  </si>
  <si>
    <t>17-Sep-10 15:15</t>
  </si>
  <si>
    <t>20-Sep-10 15:15</t>
  </si>
  <si>
    <t>21-Sep-10 15:15</t>
  </si>
  <si>
    <t>22-Sep-10 15:15</t>
  </si>
  <si>
    <t>23-Sep-10 15:15</t>
  </si>
  <si>
    <t>24-Sep-10 15:15</t>
  </si>
  <si>
    <t>27-Sep-10 15:15</t>
  </si>
  <si>
    <t>28-Sep-10 15:15</t>
  </si>
  <si>
    <t>29-Sep-10 15:15</t>
  </si>
  <si>
    <t>30-Sep-10 15:15</t>
  </si>
  <si>
    <t>01-Oct-10 15:15</t>
  </si>
  <si>
    <t>04-Oct-10 15:15</t>
  </si>
  <si>
    <t>05-Oct-10 15:15</t>
  </si>
  <si>
    <t>06-Oct-10 15:15</t>
  </si>
  <si>
    <t>07-Oct-10 15:15</t>
  </si>
  <si>
    <t>08-Oct-10 15:15</t>
  </si>
  <si>
    <t>11-Oct-10 15:15</t>
  </si>
  <si>
    <t>12-Oct-10 15:15</t>
  </si>
  <si>
    <t>13-Oct-10 15:15</t>
  </si>
  <si>
    <t>14-Oct-10 15:15</t>
  </si>
  <si>
    <t>15-Oct-10 15:15</t>
  </si>
  <si>
    <t>18-Oct-10 15:15</t>
  </si>
  <si>
    <t>19-Oct-10 15:15</t>
  </si>
  <si>
    <t>20-Oct-10 15:15</t>
  </si>
  <si>
    <t>21-Oct-10 15:15</t>
  </si>
  <si>
    <t>22-Oct-10 15:15</t>
  </si>
  <si>
    <t>25-Oct-10 15:15</t>
  </si>
  <si>
    <t>26-Oct-10 15:15</t>
  </si>
  <si>
    <t>27-Oct-10 15:15</t>
  </si>
  <si>
    <t>28-Oct-10 15:15</t>
  </si>
  <si>
    <t>29-Oct-10 15:15</t>
  </si>
  <si>
    <t>01-Nov-10 15:15</t>
  </si>
  <si>
    <t>02-Nov-10 15:15</t>
  </si>
  <si>
    <t>03-Nov-10 15:15</t>
  </si>
  <si>
    <t>04-Nov-10 15:15</t>
  </si>
  <si>
    <t>05-Nov-10 15:15</t>
  </si>
  <si>
    <t>08-Nov-10 15:15</t>
  </si>
  <si>
    <t>09-Nov-10 15:15</t>
  </si>
  <si>
    <t>10-Nov-10 15:15</t>
  </si>
  <si>
    <t>11-Nov-10 15:15</t>
  </si>
  <si>
    <t>12-Nov-10 15:15</t>
  </si>
  <si>
    <t>15-Nov-10 15:15</t>
  </si>
  <si>
    <t>16-Nov-10 15:15</t>
  </si>
  <si>
    <t>17-Nov-10 15:15</t>
  </si>
  <si>
    <t>18-Nov-10 15:15</t>
  </si>
  <si>
    <t>19-Nov-10 15:15</t>
  </si>
  <si>
    <t>22-Nov-10 15:15</t>
  </si>
  <si>
    <t>23-Nov-10 15:15</t>
  </si>
  <si>
    <t>24-Nov-10 15:15</t>
  </si>
  <si>
    <t>25-Nov-10 15:15</t>
  </si>
  <si>
    <t>26-Nov-10 15:15</t>
  </si>
  <si>
    <t>29-Nov-10 15:15</t>
  </si>
  <si>
    <t>30-Nov-10 15:15</t>
  </si>
  <si>
    <t>01-Dec-10 15:15</t>
  </si>
  <si>
    <t>02-Dec-10 15:15</t>
  </si>
  <si>
    <t>03-Dec-10 15:15</t>
  </si>
  <si>
    <t>06-Dec-10 15:15</t>
  </si>
  <si>
    <t>07-Dec-10 15:15</t>
  </si>
  <si>
    <t>08-Dec-10 15:15</t>
  </si>
  <si>
    <t>09-Dec-10 15:15</t>
  </si>
  <si>
    <t>10-Dec-10 15:15</t>
  </si>
  <si>
    <t>13-Dec-10 15:15</t>
  </si>
  <si>
    <t>14-Dec-10 15:15</t>
  </si>
  <si>
    <t>15-Dec-10 15:15</t>
  </si>
  <si>
    <t>16-Dec-10 15:15</t>
  </si>
  <si>
    <t>17-Dec-10 15:15</t>
  </si>
  <si>
    <t>20-Dec-10 15:15</t>
  </si>
  <si>
    <t>21-Dec-10 15:15</t>
  </si>
  <si>
    <t>22-Dec-10 15:15</t>
  </si>
  <si>
    <t>23-Dec-10 15:15</t>
  </si>
  <si>
    <t>27-Dec-10 15:15</t>
  </si>
  <si>
    <t>28-Dec-10 15:15</t>
  </si>
  <si>
    <t>29-Dec-10 15:15</t>
  </si>
  <si>
    <t>30-Dec-10 15:15</t>
  </si>
  <si>
    <t>31-Dec-10 15:15</t>
  </si>
  <si>
    <t>03-Jan-11 15:15</t>
  </si>
  <si>
    <t>04-Jan-11 15:15</t>
  </si>
  <si>
    <t>05-Jan-11 15:15</t>
  </si>
  <si>
    <t>06-Jan-11 15:15</t>
  </si>
  <si>
    <t>07-Jan-11 15:15</t>
  </si>
  <si>
    <t>10-Jan-11 15:15</t>
  </si>
  <si>
    <t>11-Jan-11 15:15</t>
  </si>
  <si>
    <t>12-Jan-11 15:15</t>
  </si>
  <si>
    <t>13-Jan-11 15:15</t>
  </si>
  <si>
    <t>14-Jan-11 15:15</t>
  </si>
  <si>
    <t>17-Jan-11 15:15</t>
  </si>
  <si>
    <t>18-Jan-11 15:15</t>
  </si>
  <si>
    <t>19-Jan-11 15:15</t>
  </si>
  <si>
    <t>20-Jan-11 15:15</t>
  </si>
  <si>
    <t>21-Jan-11 15:15</t>
  </si>
  <si>
    <t>24-Jan-11 15:15</t>
  </si>
  <si>
    <t>25-Jan-11 15:15</t>
  </si>
  <si>
    <t>26-Jan-11 15:15</t>
  </si>
  <si>
    <t>27-Jan-11 15:15</t>
  </si>
  <si>
    <t>28-Jan-11 15:15</t>
  </si>
  <si>
    <t>31-Jan-11 15:15</t>
  </si>
  <si>
    <t>01-Feb-11 15:15</t>
  </si>
  <si>
    <t>02-Feb-11 15:15</t>
  </si>
  <si>
    <t>03-Feb-11 15:15</t>
  </si>
  <si>
    <t>04-Feb-11 15:15</t>
  </si>
  <si>
    <t>07-Feb-11 15:15</t>
  </si>
  <si>
    <t>08-Feb-11 15:15</t>
  </si>
  <si>
    <t>09-Feb-11 15:15</t>
  </si>
  <si>
    <t>10-Feb-11 15:15</t>
  </si>
  <si>
    <t>11-Feb-11 15:15</t>
  </si>
  <si>
    <t>14-Feb-11 15:15</t>
  </si>
  <si>
    <t>15-Feb-11 15:15</t>
  </si>
  <si>
    <t>16-Feb-11 15:15</t>
  </si>
  <si>
    <t>17-Feb-11 15:15</t>
  </si>
  <si>
    <t>18-Feb-11 15:15</t>
  </si>
  <si>
    <t>21-Feb-11 15:15</t>
  </si>
  <si>
    <t>22-Feb-11 15:15</t>
  </si>
  <si>
    <t>23-Feb-11 15:15</t>
  </si>
  <si>
    <t>24-Feb-11 15:15</t>
  </si>
  <si>
    <t>25-Feb-11 15:15</t>
  </si>
  <si>
    <t>28-Feb-11 15:15</t>
  </si>
  <si>
    <t>01-Mar-11 15:15</t>
  </si>
  <si>
    <t>02-Mar-11 15:15</t>
  </si>
  <si>
    <t>03-Mar-11 15:15</t>
  </si>
  <si>
    <t>04-Mar-11 15:15</t>
  </si>
  <si>
    <t>07-Mar-11 15:15</t>
  </si>
  <si>
    <t>08-Mar-11 15:15</t>
  </si>
  <si>
    <t>09-Mar-11 15:15</t>
  </si>
  <si>
    <t>10-Mar-11 15:15</t>
  </si>
  <si>
    <t>11-Mar-11 15:15</t>
  </si>
  <si>
    <t>14-Mar-11 15:15</t>
  </si>
  <si>
    <t>15-Mar-11 15:15</t>
  </si>
  <si>
    <t>16-Mar-11 15:15</t>
  </si>
  <si>
    <t>17-Mar-11 15:15</t>
  </si>
  <si>
    <t>18-Mar-11 15:15</t>
  </si>
  <si>
    <t>21-Mar-11 15:15</t>
  </si>
  <si>
    <t>22-Mar-11 15:15</t>
  </si>
  <si>
    <t>23-Mar-11 15:15</t>
  </si>
  <si>
    <t>24-Mar-11 15:15</t>
  </si>
  <si>
    <t>25-Mar-11 15:15</t>
  </si>
  <si>
    <t>28-Mar-11 15:15</t>
  </si>
  <si>
    <t>29-Mar-11 15:15</t>
  </si>
  <si>
    <t>30-Mar-11 15:15</t>
  </si>
  <si>
    <t>31-Mar-11 15:15</t>
  </si>
  <si>
    <t>01-Apr-11 15:15</t>
  </si>
  <si>
    <t>04-Apr-11 15:15</t>
  </si>
  <si>
    <t>05-Apr-11 15:15</t>
  </si>
  <si>
    <t>06-Apr-11 15:15</t>
  </si>
  <si>
    <t>07-Apr-11 15:15</t>
  </si>
  <si>
    <t>08-Apr-11 15:15</t>
  </si>
  <si>
    <t>11-Apr-11 15:15</t>
  </si>
  <si>
    <t>12-Apr-11 15:15</t>
  </si>
  <si>
    <t>13-Apr-11 15:15</t>
  </si>
  <si>
    <t>14-Apr-11 15:15</t>
  </si>
  <si>
    <t>15-Apr-11 15:15</t>
  </si>
  <si>
    <t>18-Apr-11 15:15</t>
  </si>
  <si>
    <t>19-Apr-11 15:15</t>
  </si>
  <si>
    <t>20-Apr-11 15:15</t>
  </si>
  <si>
    <t>21-Apr-11 15:15</t>
  </si>
  <si>
    <t>25-Apr-11 15:15</t>
  </si>
  <si>
    <t>26-Apr-11 15:15</t>
  </si>
  <si>
    <t>27-Apr-11 15:15</t>
  </si>
  <si>
    <t>28-Apr-11 15:15</t>
  </si>
  <si>
    <t>29-Apr-11 15:15</t>
  </si>
  <si>
    <t>02-May-11 15:15</t>
  </si>
  <si>
    <t>03-May-11 15:15</t>
  </si>
  <si>
    <t>04-May-11 15:15</t>
  </si>
  <si>
    <t>05-May-11 15:15</t>
  </si>
  <si>
    <t>06-May-11 15:15</t>
  </si>
  <si>
    <t>09-May-11 15:15</t>
  </si>
  <si>
    <t>10-May-11 15:15</t>
  </si>
  <si>
    <t>11-May-11 15:15</t>
  </si>
  <si>
    <t>12-May-11 15:15</t>
  </si>
  <si>
    <t>13-May-11 15:15</t>
  </si>
  <si>
    <t>16-May-11 15:15</t>
  </si>
  <si>
    <t>17-May-11 15:15</t>
  </si>
  <si>
    <t>18-May-11 15:15</t>
  </si>
  <si>
    <t>19-May-11 15:15</t>
  </si>
  <si>
    <t>20-May-11 15:15</t>
  </si>
  <si>
    <t>23-May-11 15:15</t>
  </si>
  <si>
    <t>24-May-11 15:15</t>
  </si>
  <si>
    <t>25-May-11 15:15</t>
  </si>
  <si>
    <t>26-May-11 15:15</t>
  </si>
  <si>
    <t>27-May-11 15:15</t>
  </si>
  <si>
    <t>30-May-11 15:15</t>
  </si>
  <si>
    <t>31-May-11 15:15</t>
  </si>
  <si>
    <t>01-Jun-11 15:15</t>
  </si>
  <si>
    <t>02-Jun-11 15:15</t>
  </si>
  <si>
    <t>03-Jun-11 15:15</t>
  </si>
  <si>
    <t>06-Jun-11 15:15</t>
  </si>
  <si>
    <t>07-Jun-11 15:15</t>
  </si>
  <si>
    <t>08-Jun-11 15:15</t>
  </si>
  <si>
    <t>09-Jun-11 15:15</t>
  </si>
  <si>
    <t>10-Jun-11 15:15</t>
  </si>
  <si>
    <t>13-Jun-11 15:15</t>
  </si>
  <si>
    <t>14-Jun-11 15:15</t>
  </si>
  <si>
    <t>15-Jun-11 15:15</t>
  </si>
  <si>
    <t>16-Jun-11 15:15</t>
  </si>
  <si>
    <t>17-Jun-11 15:15</t>
  </si>
  <si>
    <t>20-Jun-11 15:15</t>
  </si>
  <si>
    <t>21-Jun-11 15:15</t>
  </si>
  <si>
    <t>22-Jun-11 15:15</t>
  </si>
  <si>
    <t>23-Jun-11 15:15</t>
  </si>
  <si>
    <t>24-Jun-11 15:15</t>
  </si>
  <si>
    <t>27-Jun-11 15:15</t>
  </si>
  <si>
    <t>28-Jun-11 15:15</t>
  </si>
  <si>
    <t>29-Jun-11 15:15</t>
  </si>
  <si>
    <t>30-Jun-11 15:15</t>
  </si>
  <si>
    <t>01-Jul-11 15:15</t>
  </si>
  <si>
    <t>04-Jul-11 15:15</t>
  </si>
  <si>
    <t>05-Jul-11 15:15</t>
  </si>
  <si>
    <t>06-Jul-11 15:15</t>
  </si>
  <si>
    <t>07-Jul-11 15:15</t>
  </si>
  <si>
    <t>08-Jul-11 15:15</t>
  </si>
  <si>
    <t>11-Jul-11 15:15</t>
  </si>
  <si>
    <t>12-Jul-11 15:15</t>
  </si>
  <si>
    <t>13-Jul-11 15:15</t>
  </si>
  <si>
    <t>14-Jul-11 15:15</t>
  </si>
  <si>
    <t>15-Jul-11 15:15</t>
  </si>
  <si>
    <t>18-Jul-11 15:15</t>
  </si>
  <si>
    <t>19-Jul-11 15:15</t>
  </si>
  <si>
    <t>20-Jul-11 15:15</t>
  </si>
  <si>
    <t>21-Jul-11 15:15</t>
  </si>
  <si>
    <t>22-Jul-11 15:15</t>
  </si>
  <si>
    <t>25-Jul-11 15:15</t>
  </si>
  <si>
    <t>26-Jul-11 15:15</t>
  </si>
  <si>
    <t>27-Jul-11 15:15</t>
  </si>
  <si>
    <t>28-Jul-11 15:15</t>
  </si>
  <si>
    <t>29-Jul-11 15:15</t>
  </si>
  <si>
    <t>01-Aug-11 15:15</t>
  </si>
  <si>
    <t>02-Aug-11 15:15</t>
  </si>
  <si>
    <t>03-Aug-11 15:15</t>
  </si>
  <si>
    <t>04-Aug-11 15:15</t>
  </si>
  <si>
    <t>05-Aug-11 15:15</t>
  </si>
  <si>
    <t>08-Aug-11 15:15</t>
  </si>
  <si>
    <t>09-Aug-11 15:15</t>
  </si>
  <si>
    <t>10-Aug-11 15:15</t>
  </si>
  <si>
    <t>11-Aug-11 15:15</t>
  </si>
  <si>
    <t>12-Aug-11 15:15</t>
  </si>
  <si>
    <t>15-Aug-11 15:15</t>
  </si>
  <si>
    <t>16-Aug-11 15:15</t>
  </si>
  <si>
    <t>17-Aug-11 15:15</t>
  </si>
  <si>
    <t>18-Aug-11 15:15</t>
  </si>
  <si>
    <t>19-Aug-11 15:15</t>
  </si>
  <si>
    <t>22-Aug-11 15:15</t>
  </si>
  <si>
    <t>23-Aug-11 15:15</t>
  </si>
  <si>
    <t>24-Aug-11 15:15</t>
  </si>
  <si>
    <t>25-Aug-11 15:15</t>
  </si>
  <si>
    <t>26-Aug-11 15:15</t>
  </si>
  <si>
    <t>29-Aug-11 15:15</t>
  </si>
  <si>
    <t>30-Aug-11 15:15</t>
  </si>
  <si>
    <t>31-Aug-11 15:15</t>
  </si>
  <si>
    <t>01-Sep-11 15:15</t>
  </si>
  <si>
    <t>02-Sep-11 15:15</t>
  </si>
  <si>
    <t>05-Sep-11 15:15</t>
  </si>
  <si>
    <t>06-Sep-11 15:15</t>
  </si>
  <si>
    <t>07-Sep-11 15:15</t>
  </si>
  <si>
    <t>08-Sep-11 15:15</t>
  </si>
  <si>
    <t>09-Sep-11 15:15</t>
  </si>
  <si>
    <t>12-Sep-11 15:15</t>
  </si>
  <si>
    <t>13-Sep-11 15:15</t>
  </si>
  <si>
    <t>14-Sep-11 15:15</t>
  </si>
  <si>
    <t>15-Sep-11 15:15</t>
  </si>
  <si>
    <t>16-Sep-11 15:15</t>
  </si>
  <si>
    <t>19-Sep-11 15:15</t>
  </si>
  <si>
    <t>20-Sep-11 15:15</t>
  </si>
  <si>
    <t>21-Sep-11 15:15</t>
  </si>
  <si>
    <t>22-Sep-11 15:15</t>
  </si>
  <si>
    <t>23-Sep-11 15:15</t>
  </si>
  <si>
    <t>26-Sep-11 15:15</t>
  </si>
  <si>
    <t>27-Sep-11 15:15</t>
  </si>
  <si>
    <t>28-Sep-11 15:15</t>
  </si>
  <si>
    <t>29-Sep-11 15:15</t>
  </si>
  <si>
    <t>30-Sep-11 15:15</t>
  </si>
  <si>
    <t>03-Oct-11 15:15</t>
  </si>
  <si>
    <t>04-Oct-11 15:15</t>
  </si>
  <si>
    <t>05-Oct-11 15:15</t>
  </si>
  <si>
    <t>06-Oct-11 15:15</t>
  </si>
  <si>
    <t>07-Oct-11 15:15</t>
  </si>
  <si>
    <t>10-Oct-11 15:15</t>
  </si>
  <si>
    <t>11-Oct-11 15:15</t>
  </si>
  <si>
    <t>12-Oct-11 15:15</t>
  </si>
  <si>
    <t>13-Oct-11 15:15</t>
  </si>
  <si>
    <t>14-Oct-11 15:15</t>
  </si>
  <si>
    <t>17-Oct-11 15:15</t>
  </si>
  <si>
    <t>18-Oct-11 15:15</t>
  </si>
  <si>
    <t>19-Oct-11 15:15</t>
  </si>
  <si>
    <t>20-Oct-11 15:15</t>
  </si>
  <si>
    <t>21-Oct-11 15:15</t>
  </si>
  <si>
    <t>24-Oct-11 15:15</t>
  </si>
  <si>
    <t>25-Oct-11 15:15</t>
  </si>
  <si>
    <t>26-Oct-11 15:15</t>
  </si>
  <si>
    <t>27-Oct-11 15:15</t>
  </si>
  <si>
    <t>28-Oct-11 15:15</t>
  </si>
  <si>
    <t>31-Oct-11 15:15</t>
  </si>
  <si>
    <t>01-Nov-11 15:15</t>
  </si>
  <si>
    <t>02-Nov-11 15:15</t>
  </si>
  <si>
    <t>03-Nov-11 15:15</t>
  </si>
  <si>
    <t>04-Nov-11 15:15</t>
  </si>
  <si>
    <t>07-Nov-11 15:15</t>
  </si>
  <si>
    <t>08-Nov-11 15:15</t>
  </si>
  <si>
    <t>09-Nov-11 15:15</t>
  </si>
  <si>
    <t>10-Nov-11 15:15</t>
  </si>
  <si>
    <t>11-Nov-11 15:15</t>
  </si>
  <si>
    <t>14-Nov-11 15:15</t>
  </si>
  <si>
    <t>15-Nov-11 15:15</t>
  </si>
  <si>
    <t>16-Nov-11 15:15</t>
  </si>
  <si>
    <t>17-Nov-11 15:15</t>
  </si>
  <si>
    <t>18-Nov-11 15:15</t>
  </si>
  <si>
    <t>21-Nov-11 15:15</t>
  </si>
  <si>
    <t>22-Nov-11 15:15</t>
  </si>
  <si>
    <t>23-Nov-11 15:15</t>
  </si>
  <si>
    <t>24-Nov-11 15:15</t>
  </si>
  <si>
    <t>25-Nov-11 15:15</t>
  </si>
  <si>
    <t>28-Nov-11 15:15</t>
  </si>
  <si>
    <t>29-Nov-11 15:15</t>
  </si>
  <si>
    <t>30-Nov-11 15:15</t>
  </si>
  <si>
    <t>01-Dec-11 15:15</t>
  </si>
  <si>
    <t>02-Dec-11 15:15</t>
  </si>
  <si>
    <t>05-Dec-11 15:15</t>
  </si>
  <si>
    <t>06-Dec-11 15:15</t>
  </si>
  <si>
    <t>07-Dec-11 15:15</t>
  </si>
  <si>
    <t>08-Dec-11 15:15</t>
  </si>
  <si>
    <t>09-Dec-11 15:15</t>
  </si>
  <si>
    <t>12-Dec-11 15:15</t>
  </si>
  <si>
    <t>13-Dec-11 15:15</t>
  </si>
  <si>
    <t>14-Dec-11 15:15</t>
  </si>
  <si>
    <t>15-Dec-11 15:15</t>
  </si>
  <si>
    <t>16-Dec-11 15:15</t>
  </si>
  <si>
    <t>19-Dec-11 15:15</t>
  </si>
  <si>
    <t>20-Dec-11 15:15</t>
  </si>
  <si>
    <t>21-Dec-11 15:15</t>
  </si>
  <si>
    <t>22-Dec-11 15:15</t>
  </si>
  <si>
    <t>23-Dec-11 15:15</t>
  </si>
  <si>
    <t>27-Dec-11 15:15</t>
  </si>
  <si>
    <t>28-Dec-11 15:15</t>
  </si>
  <si>
    <t>29-Dec-11 15:15</t>
  </si>
  <si>
    <t>30-Dec-11 15:15</t>
  </si>
  <si>
    <t>03-Jan-12 15:15</t>
  </si>
  <si>
    <t>04-Jan-12 15:15</t>
  </si>
  <si>
    <t>05-Jan-12 15:15</t>
  </si>
  <si>
    <t>06-Jan-12 15:15</t>
  </si>
  <si>
    <t>09-Jan-12 15:15</t>
  </si>
  <si>
    <t>10-Jan-12 15:15</t>
  </si>
  <si>
    <t>11-Jan-12 15:15</t>
  </si>
  <si>
    <t>12-Jan-12 15:15</t>
  </si>
  <si>
    <t>13-Jan-12 15:15</t>
  </si>
  <si>
    <t>16-Jan-12 15:15</t>
  </si>
  <si>
    <t>17-Jan-12 15:15</t>
  </si>
  <si>
    <t>18-Jan-12 15:15</t>
  </si>
  <si>
    <t>19-Jan-12 15:15</t>
  </si>
  <si>
    <t>20-Jan-12 15:15</t>
  </si>
  <si>
    <t>23-Jan-12 15:15</t>
  </si>
  <si>
    <t>24-Jan-12 15:15</t>
  </si>
  <si>
    <t>25-Jan-12 15:15</t>
  </si>
  <si>
    <t>26-Jan-12 15:15</t>
  </si>
  <si>
    <t>27-Jan-12 15:15</t>
  </si>
  <si>
    <t>30-Jan-12 15:15</t>
  </si>
  <si>
    <t>31-Jan-12 15:15</t>
  </si>
  <si>
    <t>01-Feb-12 15:15</t>
  </si>
  <si>
    <t>02-Feb-12 15:15</t>
  </si>
  <si>
    <t>03-Feb-12 15:15</t>
  </si>
  <si>
    <t>06-Feb-12 15:15</t>
  </si>
  <si>
    <t>07-Feb-12 15:15</t>
  </si>
  <si>
    <t>08-Feb-12 15:15</t>
  </si>
  <si>
    <t>09-Feb-12 15:15</t>
  </si>
  <si>
    <t>10-Feb-12 15:15</t>
  </si>
  <si>
    <t>13-Feb-12 15:15</t>
  </si>
  <si>
    <t>14-Feb-12 15:15</t>
  </si>
  <si>
    <t>15-Feb-12 15:15</t>
  </si>
  <si>
    <t>16-Feb-12 15:15</t>
  </si>
  <si>
    <t>17-Feb-12 15:15</t>
  </si>
  <si>
    <t>20-Feb-12 15:15</t>
  </si>
  <si>
    <t>21-Feb-12 15:15</t>
  </si>
  <si>
    <t>22-Feb-12 15:15</t>
  </si>
  <si>
    <t>23-Feb-12 15:15</t>
  </si>
  <si>
    <t>24-Feb-12 15:15</t>
  </si>
  <si>
    <t>27-Feb-12 15:15</t>
  </si>
  <si>
    <t>28-Feb-12 15:15</t>
  </si>
  <si>
    <t>29-Feb-12 15:15</t>
  </si>
  <si>
    <t>01-Mar-12 15:15</t>
  </si>
  <si>
    <t>02-Mar-12 15:15</t>
  </si>
  <si>
    <t>05-Mar-12 15:15</t>
  </si>
  <si>
    <t>06-Mar-12 15:15</t>
  </si>
  <si>
    <t>07-Mar-12 15:15</t>
  </si>
  <si>
    <t>08-Mar-12 15:15</t>
  </si>
  <si>
    <t>09-Mar-12 15:15</t>
  </si>
  <si>
    <t>12-Mar-12 15:15</t>
  </si>
  <si>
    <t>13-Mar-12 15:15</t>
  </si>
  <si>
    <t>14-Mar-12 15:15</t>
  </si>
  <si>
    <t>15-Mar-12 15:15</t>
  </si>
  <si>
    <t>16-Mar-12 15:15</t>
  </si>
  <si>
    <t>19-Mar-12 15:15</t>
  </si>
  <si>
    <t>20-Mar-12 15:15</t>
  </si>
  <si>
    <t>21-Mar-12 15:15</t>
  </si>
  <si>
    <t>22-Mar-12 15:15</t>
  </si>
  <si>
    <t>23-Mar-12 15:15</t>
  </si>
  <si>
    <t>26-Mar-12 15:15</t>
  </si>
  <si>
    <t>27-Mar-12 15:15</t>
  </si>
  <si>
    <t>28-Mar-12 15:15</t>
  </si>
  <si>
    <t>29-Mar-12 15:15</t>
  </si>
  <si>
    <t>30-Mar-12 15:15</t>
  </si>
  <si>
    <t>02-Apr-12 15:15</t>
  </si>
  <si>
    <t>03-Apr-12 15:15</t>
  </si>
  <si>
    <t>04-Apr-12 15:15</t>
  </si>
  <si>
    <t>05-Apr-12 15:15</t>
  </si>
  <si>
    <t>09-Apr-12 15:15</t>
  </si>
  <si>
    <t>10-Apr-12 15:15</t>
  </si>
  <si>
    <t>11-Apr-12 15:15</t>
  </si>
  <si>
    <t>12-Apr-12 15:15</t>
  </si>
  <si>
    <t>13-Apr-12 15:15</t>
  </si>
  <si>
    <t>16-Apr-12 15:15</t>
  </si>
  <si>
    <t>17-Apr-12 15:15</t>
  </si>
  <si>
    <t>18-Apr-12 15:15</t>
  </si>
  <si>
    <t>19-Apr-12 15:15</t>
  </si>
  <si>
    <t>20-Apr-12 15:15</t>
  </si>
  <si>
    <t>23-Apr-12 15:15</t>
  </si>
  <si>
    <t>24-Apr-12 15:15</t>
  </si>
  <si>
    <t>25-Apr-12 15:15</t>
  </si>
  <si>
    <t>26-Apr-12 15:15</t>
  </si>
  <si>
    <t>27-Apr-12 15:15</t>
  </si>
  <si>
    <t>30-Apr-12 15:15</t>
  </si>
  <si>
    <t>01-May-12 15:15</t>
  </si>
  <si>
    <t>02-May-12 15:15</t>
  </si>
  <si>
    <t>03-May-12 15:15</t>
  </si>
  <si>
    <t>04-May-12 15:15</t>
  </si>
  <si>
    <t>07-May-12 15:15</t>
  </si>
  <si>
    <t>08-May-12 15:15</t>
  </si>
  <si>
    <t>09-May-12 15:15</t>
  </si>
  <si>
    <t>10-May-12 15:15</t>
  </si>
  <si>
    <t>11-May-12 15:15</t>
  </si>
  <si>
    <t>14-May-12 15:15</t>
  </si>
  <si>
    <t>15-May-12 15:15</t>
  </si>
  <si>
    <t>16-May-12 15:15</t>
  </si>
  <si>
    <t>17-May-12 15:15</t>
  </si>
  <si>
    <t>18-May-12 15:15</t>
  </si>
  <si>
    <t>21-May-12 15:15</t>
  </si>
  <si>
    <t>22-May-12 15:15</t>
  </si>
  <si>
    <t>23-May-12 15:15</t>
  </si>
  <si>
    <t>24-May-12 15:15</t>
  </si>
  <si>
    <t>25-May-12 15:15</t>
  </si>
  <si>
    <t>28-May-12 15:15</t>
  </si>
  <si>
    <t>29-May-12 15:15</t>
  </si>
  <si>
    <t>30-May-12 15:15</t>
  </si>
  <si>
    <t>31-May-12 15:15</t>
  </si>
  <si>
    <t>01-Jun-12 15:15</t>
  </si>
  <si>
    <t>04-Jun-12 15:15</t>
  </si>
  <si>
    <t>05-Jun-12 15:15</t>
  </si>
  <si>
    <t>06-Jun-12 15:15</t>
  </si>
  <si>
    <t>07-Jun-12 15:15</t>
  </si>
  <si>
    <t>08-Jun-12 15:15</t>
  </si>
  <si>
    <t>11-Jun-12 15:15</t>
  </si>
  <si>
    <t>12-Jun-12 15:15</t>
  </si>
  <si>
    <t>13-Jun-12 15:15</t>
  </si>
  <si>
    <t>14-Jun-12 15:15</t>
  </si>
  <si>
    <t>15-Jun-12 15:15</t>
  </si>
  <si>
    <t>18-Jun-12 15:15</t>
  </si>
  <si>
    <t>19-Jun-12 15:15</t>
  </si>
  <si>
    <t>20-Jun-12 15:15</t>
  </si>
  <si>
    <t>21-Jun-12 15:15</t>
  </si>
  <si>
    <t>22-Jun-12 15:15</t>
  </si>
  <si>
    <t>25-Jun-12 15:15</t>
  </si>
  <si>
    <t>26-Jun-12 15:15</t>
  </si>
  <si>
    <t>27-Jun-12 15:15</t>
  </si>
  <si>
    <t>28-Jun-12 15:15</t>
  </si>
  <si>
    <t>29-Jun-12 15:15</t>
  </si>
  <si>
    <t>02-Jul-12 15:15</t>
  </si>
  <si>
    <t>03-Jul-12 15:15</t>
  </si>
  <si>
    <t>04-Jul-12 15:15</t>
  </si>
  <si>
    <t>05-Jul-12 15:15</t>
  </si>
  <si>
    <t>06-Jul-12 15:15</t>
  </si>
  <si>
    <t>09-Jul-12 15:15</t>
  </si>
  <si>
    <t>10-Jul-12 15:15</t>
  </si>
  <si>
    <t>11-Jul-12 15:15</t>
  </si>
  <si>
    <t>12-Jul-12 15:15</t>
  </si>
  <si>
    <t>13-Jul-12 15:15</t>
  </si>
  <si>
    <t>16-Jul-12 15:15</t>
  </si>
  <si>
    <t>17-Jul-12 15:15</t>
  </si>
  <si>
    <t>18-Jul-12 15:15</t>
  </si>
  <si>
    <t>19-Jul-12 15:15</t>
  </si>
  <si>
    <t>20-Jul-12 15:15</t>
  </si>
  <si>
    <t>23-Jul-12 15:15</t>
  </si>
  <si>
    <t>24-Jul-12 15:15</t>
  </si>
  <si>
    <t>25-Jul-12 15:15</t>
  </si>
  <si>
    <t>26-Jul-12 15:15</t>
  </si>
  <si>
    <t>27-Jul-12 15:15</t>
  </si>
  <si>
    <t>30-Jul-12 15:15</t>
  </si>
  <si>
    <t>31-Jul-12 15:15</t>
  </si>
  <si>
    <t>01-Aug-12 15:15</t>
  </si>
  <si>
    <t>02-Aug-12 15:15</t>
  </si>
  <si>
    <t>03-Aug-12 15:15</t>
  </si>
  <si>
    <t>06-Aug-12 15:15</t>
  </si>
  <si>
    <t>07-Aug-12 15:15</t>
  </si>
  <si>
    <t>08-Aug-12 15:15</t>
  </si>
  <si>
    <t>09-Aug-12 15:15</t>
  </si>
  <si>
    <t>10-Aug-12 15:15</t>
  </si>
  <si>
    <t>13-Aug-12 15:15</t>
  </si>
  <si>
    <t>14-Aug-12 15:15</t>
  </si>
  <si>
    <t>15-Aug-12 15:15</t>
  </si>
  <si>
    <t>16-Aug-12 15:15</t>
  </si>
  <si>
    <t>17-Aug-12 15:15</t>
  </si>
  <si>
    <t>20-Aug-12 15:15</t>
  </si>
  <si>
    <t>21-Aug-12 15:15</t>
  </si>
  <si>
    <t>22-Aug-12 15:15</t>
  </si>
  <si>
    <t>23-Aug-12 15:15</t>
  </si>
  <si>
    <t>24-Aug-12 15:15</t>
  </si>
  <si>
    <t>27-Aug-12 15:15</t>
  </si>
  <si>
    <t>28-Aug-12 15:15</t>
  </si>
  <si>
    <t>29-Aug-12 15:15</t>
  </si>
  <si>
    <t>30-Aug-12 15:15</t>
  </si>
  <si>
    <t>31-Aug-12 15:15</t>
  </si>
  <si>
    <t>03-Sep-12 15:15</t>
  </si>
  <si>
    <t>04-Sep-12 15:15</t>
  </si>
  <si>
    <t>05-Sep-12 15:15</t>
  </si>
  <si>
    <t>06-Sep-12 15:15</t>
  </si>
  <si>
    <t>07-Sep-12 15:15</t>
  </si>
  <si>
    <t>10-Sep-12 15:15</t>
  </si>
  <si>
    <t>11-Sep-12 15:15</t>
  </si>
  <si>
    <t>12-Sep-12 15:15</t>
  </si>
  <si>
    <t>13-Sep-12 15:15</t>
  </si>
  <si>
    <t>14-Sep-12 15:15</t>
  </si>
  <si>
    <t>17-Sep-12 15:15</t>
  </si>
  <si>
    <t>18-Sep-12 15:15</t>
  </si>
  <si>
    <t>19-Sep-12 15:15</t>
  </si>
  <si>
    <t>20-Sep-12 15:15</t>
  </si>
  <si>
    <t>21-Sep-12 15:15</t>
  </si>
  <si>
    <t>24-Sep-12 15:15</t>
  </si>
  <si>
    <t>25-Sep-12 15:15</t>
  </si>
  <si>
    <t>26-Sep-12 15:15</t>
  </si>
  <si>
    <t>27-Sep-12 15:15</t>
  </si>
  <si>
    <t>28-Sep-12 15:15</t>
  </si>
  <si>
    <t>01-Oct-12 15:15</t>
  </si>
  <si>
    <t>02-Oct-12 15:15</t>
  </si>
  <si>
    <t>03-Oct-12 15:15</t>
  </si>
  <si>
    <t>04-Oct-12 15:15</t>
  </si>
  <si>
    <t>05-Oct-12 15:15</t>
  </si>
  <si>
    <t>08-Oct-12 15:15</t>
  </si>
  <si>
    <t>09-Oct-12 15:15</t>
  </si>
  <si>
    <t>10-Oct-12 15:15</t>
  </si>
  <si>
    <t>11-Oct-12 15:15</t>
  </si>
  <si>
    <t>12-Oct-12 15:15</t>
  </si>
  <si>
    <t>15-Oct-12 15:15</t>
  </si>
  <si>
    <t>16-Oct-12 15:15</t>
  </si>
  <si>
    <t>17-Oct-12 15:15</t>
  </si>
  <si>
    <t>18-Oct-12 15:15</t>
  </si>
  <si>
    <t>19-Oct-12 15:15</t>
  </si>
  <si>
    <t>22-Oct-12 15:15</t>
  </si>
  <si>
    <t>23-Oct-12 15:15</t>
  </si>
  <si>
    <t>24-Oct-12 15:15</t>
  </si>
  <si>
    <t>25-Oct-12 15:15</t>
  </si>
  <si>
    <t>26-Oct-12 15:15</t>
  </si>
  <si>
    <t>31-Oct-12 15:15</t>
  </si>
  <si>
    <t>01-Nov-12 15:15</t>
  </si>
  <si>
    <t>02-Nov-12 15:15</t>
  </si>
  <si>
    <t>05-Nov-12 15:15</t>
  </si>
  <si>
    <t>06-Nov-12 15:15</t>
  </si>
  <si>
    <t>07-Nov-12 15:15</t>
  </si>
  <si>
    <t>08-Nov-12 15:15</t>
  </si>
  <si>
    <t>09-Nov-12 15:15</t>
  </si>
  <si>
    <t>12-Nov-12 15:15</t>
  </si>
  <si>
    <t>13-Nov-12 15:15</t>
  </si>
  <si>
    <t>14-Nov-12 15:15</t>
  </si>
  <si>
    <t>15-Nov-12 15:15</t>
  </si>
  <si>
    <t>16-Nov-12 15:15</t>
  </si>
  <si>
    <t>19-Nov-12 15:15</t>
  </si>
  <si>
    <t>20-Nov-12 15:15</t>
  </si>
  <si>
    <t>21-Nov-12 15:15</t>
  </si>
  <si>
    <t>22-Nov-12 15:15</t>
  </si>
  <si>
    <t>23-Nov-12 15:15</t>
  </si>
  <si>
    <t>26-Nov-12 15:15</t>
  </si>
  <si>
    <t>27-Nov-12 15:15</t>
  </si>
  <si>
    <t>28-Nov-12 15:15</t>
  </si>
  <si>
    <t>29-Nov-12 15:15</t>
  </si>
  <si>
    <t>30-Nov-12 15:15</t>
  </si>
  <si>
    <t>03-Dec-12 15:15</t>
  </si>
  <si>
    <t>04-Dec-12 15:15</t>
  </si>
  <si>
    <t>05-Dec-12 15:15</t>
  </si>
  <si>
    <t>06-Dec-12 15:15</t>
  </si>
  <si>
    <t>07-Dec-12 15:15</t>
  </si>
  <si>
    <t>10-Dec-12 15:15</t>
  </si>
  <si>
    <t>11-Dec-12 15:15</t>
  </si>
  <si>
    <t>12-Dec-12 15:15</t>
  </si>
  <si>
    <t>13-Dec-12 15:15</t>
  </si>
  <si>
    <t>14-Dec-12 15:15</t>
  </si>
  <si>
    <t>17-Dec-12 15:15</t>
  </si>
  <si>
    <t>18-Dec-12 15:15</t>
  </si>
  <si>
    <t>19-Dec-12 15:15</t>
  </si>
  <si>
    <t>20-Dec-12 15:15</t>
  </si>
  <si>
    <t>21-Dec-12 15:15</t>
  </si>
  <si>
    <t>24-Dec-12 15:15</t>
  </si>
  <si>
    <t>26-Dec-12 15:15</t>
  </si>
  <si>
    <t>27-Dec-12 15:15</t>
  </si>
  <si>
    <t>28-Dec-12 15:15</t>
  </si>
  <si>
    <t>31-Dec-12 15:15</t>
  </si>
  <si>
    <t>02-Jan-13 15:15</t>
  </si>
  <si>
    <t>03-Jan-13 15:15</t>
  </si>
  <si>
    <t>04-Jan-13 15:15</t>
  </si>
  <si>
    <t>07-Jan-13 15:15</t>
  </si>
  <si>
    <t>08-Jan-13 15:15</t>
  </si>
  <si>
    <t>09-Jan-13 15:15</t>
  </si>
  <si>
    <t>10-Jan-13 15:15</t>
  </si>
  <si>
    <t>11-Jan-13 15:15</t>
  </si>
  <si>
    <t>14-Jan-13 15:15</t>
  </si>
  <si>
    <t>15-Jan-13 15:15</t>
  </si>
  <si>
    <t>16-Jan-13 15:15</t>
  </si>
  <si>
    <t>17-Jan-13 15:15</t>
  </si>
  <si>
    <t>18-Jan-13 15:15</t>
  </si>
  <si>
    <t>21-Jan-13 15:15</t>
  </si>
  <si>
    <t>22-Jan-13 15:15</t>
  </si>
  <si>
    <t>23-Jan-13 15:15</t>
  </si>
  <si>
    <t>24-Jan-13 15:15</t>
  </si>
  <si>
    <t>25-Jan-13 15:15</t>
  </si>
  <si>
    <t>28-Jan-13 15:15</t>
  </si>
  <si>
    <t>29-Jan-13 15:15</t>
  </si>
  <si>
    <t>30-Jan-13 15:15</t>
  </si>
  <si>
    <t>31-Jan-13 15:15</t>
  </si>
  <si>
    <t>01-Feb-13 15:15</t>
  </si>
  <si>
    <t>04-Feb-13 15:15</t>
  </si>
  <si>
    <t>05-Feb-13 15:15</t>
  </si>
  <si>
    <t>06-Feb-13 15:15</t>
  </si>
  <si>
    <t>07-Feb-13 15:15</t>
  </si>
  <si>
    <t>08-Feb-13 15:15</t>
  </si>
  <si>
    <t>11-Feb-13 15:15</t>
  </si>
  <si>
    <t>12-Feb-13 15:15</t>
  </si>
  <si>
    <t>13-Feb-13 15:15</t>
  </si>
  <si>
    <t>14-Feb-13 15:15</t>
  </si>
  <si>
    <t>15-Feb-13 15:15</t>
  </si>
  <si>
    <t>18-Feb-13 15:15</t>
  </si>
  <si>
    <t>19-Feb-13 15:15</t>
  </si>
  <si>
    <t>20-Feb-13 15:15</t>
  </si>
  <si>
    <t>21-Feb-13 15:15</t>
  </si>
  <si>
    <t>22-Feb-13 15:15</t>
  </si>
  <si>
    <t>25-Feb-13 15:15</t>
  </si>
  <si>
    <t>26-Feb-13 15:15</t>
  </si>
  <si>
    <t>27-Feb-13 15:15</t>
  </si>
  <si>
    <t>28-Feb-13 15:15</t>
  </si>
  <si>
    <t>01-Mar-13 15:15</t>
  </si>
  <si>
    <t>04-Mar-13 15:15</t>
  </si>
  <si>
    <t>05-Mar-13 15:15</t>
  </si>
  <si>
    <t>06-Mar-13 15:15</t>
  </si>
  <si>
    <t>07-Mar-13 15:15</t>
  </si>
  <si>
    <t>08-Mar-13 15:15</t>
  </si>
  <si>
    <t>11-Mar-13 15:15</t>
  </si>
  <si>
    <t>12-Mar-13 15:15</t>
  </si>
  <si>
    <t>13-Mar-13 15:15</t>
  </si>
  <si>
    <t>14-Mar-13 15:15</t>
  </si>
  <si>
    <t>15-Mar-13 15:15</t>
  </si>
  <si>
    <t>18-Mar-13 15:15</t>
  </si>
  <si>
    <t>19-Mar-13 15:15</t>
  </si>
  <si>
    <t>20-Mar-13 15:15</t>
  </si>
  <si>
    <t>21-Mar-13 15:15</t>
  </si>
  <si>
    <t>22-Mar-13 15:15</t>
  </si>
  <si>
    <t>25-Mar-13 15:15</t>
  </si>
  <si>
    <t>26-Mar-13 15:15</t>
  </si>
  <si>
    <t>27-Mar-13 15:15</t>
  </si>
  <si>
    <t>28-Mar-13 15:15</t>
  </si>
  <si>
    <t>01-Apr-13 15:15</t>
  </si>
  <si>
    <t>02-Apr-13 15:15</t>
  </si>
  <si>
    <t>03-Apr-13 15:15</t>
  </si>
  <si>
    <t>04-Apr-13 15:15</t>
  </si>
  <si>
    <t>05-Apr-13 15:15</t>
  </si>
  <si>
    <t>08-Apr-13 15:15</t>
  </si>
  <si>
    <t>09-Apr-13 15:15</t>
  </si>
  <si>
    <t>10-Apr-13 15:15</t>
  </si>
  <si>
    <t>11-Apr-13 15:15</t>
  </si>
  <si>
    <t>12-Apr-13 15:15</t>
  </si>
  <si>
    <t>15-Apr-13 15:15</t>
  </si>
  <si>
    <t>16-Apr-13 15:15</t>
  </si>
  <si>
    <t>17-Apr-13 15:15</t>
  </si>
  <si>
    <t>18-Apr-13 15:15</t>
  </si>
  <si>
    <t>19-Apr-13 15:15</t>
  </si>
  <si>
    <t>22-Apr-13 15:15</t>
  </si>
  <si>
    <t>23-Apr-13 15:15</t>
  </si>
  <si>
    <t>24-Apr-13 15:15</t>
  </si>
  <si>
    <t>25-Apr-13 15:15</t>
  </si>
  <si>
    <t>26-Apr-13 15:15</t>
  </si>
  <si>
    <t>29-Apr-13 15:15</t>
  </si>
  <si>
    <t>30-Apr-13 15:15</t>
  </si>
  <si>
    <t>01-May-13 15:15</t>
  </si>
  <si>
    <t>02-May-13 15:15</t>
  </si>
  <si>
    <t>03-May-13 15:15</t>
  </si>
  <si>
    <t>06-May-13 15:15</t>
  </si>
  <si>
    <t>07-May-13 15:15</t>
  </si>
  <si>
    <t>08-May-13 15:15</t>
  </si>
  <si>
    <t>09-May-13 15:15</t>
  </si>
  <si>
    <t>10-May-13 15:15</t>
  </si>
  <si>
    <t>13-May-13 15:15</t>
  </si>
  <si>
    <t>14-May-13 15:15</t>
  </si>
  <si>
    <t>15-May-13 15:15</t>
  </si>
  <si>
    <t>16-May-13 15:15</t>
  </si>
  <si>
    <t>17-May-13 15:15</t>
  </si>
  <si>
    <t>20-May-13 15:15</t>
  </si>
  <si>
    <t>21-May-13 15:15</t>
  </si>
  <si>
    <t>22-May-13 15:15</t>
  </si>
  <si>
    <t>23-May-13 15:15</t>
  </si>
  <si>
    <t>24-May-13 15:15</t>
  </si>
  <si>
    <t>27-May-13 15:15</t>
  </si>
  <si>
    <t>28-May-13 15:15</t>
  </si>
  <si>
    <t>29-May-13 15:15</t>
  </si>
  <si>
    <t>30-May-13 15:15</t>
  </si>
  <si>
    <t>31-May-13 15:15</t>
  </si>
  <si>
    <t>03-Jun-13 15:15</t>
  </si>
  <si>
    <t>04-Jun-13 15:15</t>
  </si>
  <si>
    <t>05-Jun-13 15:15</t>
  </si>
  <si>
    <t>06-Jun-13 15:15</t>
  </si>
  <si>
    <t>07-Jun-13 15:15</t>
  </si>
  <si>
    <t>10-Jun-13 15:15</t>
  </si>
  <si>
    <t>11-Jun-13 15:15</t>
  </si>
  <si>
    <t>12-Jun-13 15:15</t>
  </si>
  <si>
    <t>13-Jun-13 15:15</t>
  </si>
  <si>
    <t>14-Jun-13 15:15</t>
  </si>
  <si>
    <t>17-Jun-13 15:15</t>
  </si>
  <si>
    <t>18-Jun-13 15:15</t>
  </si>
  <si>
    <t>19-Jun-13 15:15</t>
  </si>
  <si>
    <t>20-Jun-13 15:15</t>
  </si>
  <si>
    <t>21-Jun-13 15:15</t>
  </si>
  <si>
    <t>24-Jun-13 15:15</t>
  </si>
  <si>
    <t>25-Jun-13 15:15</t>
  </si>
  <si>
    <t>26-Jun-13 15:15</t>
  </si>
  <si>
    <t>27-Jun-13 15:15</t>
  </si>
  <si>
    <t>28-Jun-13 15:15</t>
  </si>
  <si>
    <t>01-Jul-13 15:15</t>
  </si>
  <si>
    <t>02-Jul-13 15:15</t>
  </si>
  <si>
    <t>03-Jul-13 15:15</t>
  </si>
  <si>
    <t>04-Jul-13 15:15</t>
  </si>
  <si>
    <t>05-Jul-13 15:15</t>
  </si>
  <si>
    <t>08-Jul-13 15:15</t>
  </si>
  <si>
    <t>09-Jul-13 15:15</t>
  </si>
  <si>
    <t>10-Jul-13 15:15</t>
  </si>
  <si>
    <t>11-Jul-13 15:15</t>
  </si>
  <si>
    <t>12-Jul-13 15:15</t>
  </si>
  <si>
    <t>15-Jul-13 15:15</t>
  </si>
  <si>
    <t>16-Jul-13 15:15</t>
  </si>
  <si>
    <t>17-Jul-13 15:15</t>
  </si>
  <si>
    <t>18-Jul-13 15:15</t>
  </si>
  <si>
    <t>19-Jul-13 15:15</t>
  </si>
  <si>
    <t>22-Jul-13 15:15</t>
  </si>
  <si>
    <t>23-Jul-13 15:15</t>
  </si>
  <si>
    <t>24-Jul-13 15:15</t>
  </si>
  <si>
    <t>25-Jul-13 15:15</t>
  </si>
  <si>
    <t>26-Jul-13 15:15</t>
  </si>
  <si>
    <t>29-Jul-13 15:15</t>
  </si>
  <si>
    <t>30-Jul-13 15:15</t>
  </si>
  <si>
    <t>31-Jul-13 15:15</t>
  </si>
  <si>
    <t>01-Aug-13 15:15</t>
  </si>
  <si>
    <t>02-Aug-13 15:15</t>
  </si>
  <si>
    <t>05-Aug-13 15:15</t>
  </si>
  <si>
    <t>06-Aug-13 15:15</t>
  </si>
  <si>
    <t>07-Aug-13 15:15</t>
  </si>
  <si>
    <t>08-Aug-13 15:15</t>
  </si>
  <si>
    <t>09-Aug-13 15:15</t>
  </si>
  <si>
    <t>12-Aug-13 15:15</t>
  </si>
  <si>
    <t>13-Aug-13 15:15</t>
  </si>
  <si>
    <t>14-Aug-13 15:15</t>
  </si>
  <si>
    <t>15-Aug-13 15:15</t>
  </si>
  <si>
    <t>16-Aug-13 15:15</t>
  </si>
  <si>
    <t>19-Aug-13 15:15</t>
  </si>
  <si>
    <t>20-Aug-13 15:15</t>
  </si>
  <si>
    <t>21-Aug-13 15:15</t>
  </si>
  <si>
    <t>22-Aug-13 15:15</t>
  </si>
  <si>
    <t>23-Aug-13 15:15</t>
  </si>
  <si>
    <t>26-Aug-13 15:15</t>
  </si>
  <si>
    <t>27-Aug-13 15:15</t>
  </si>
  <si>
    <t>28-Aug-13 15:15</t>
  </si>
  <si>
    <t>29-Aug-13 15:15</t>
  </si>
  <si>
    <t>30-Aug-13 15:15</t>
  </si>
  <si>
    <t>02-Sep-13 15:15</t>
  </si>
  <si>
    <t>03-Sep-13 15:15</t>
  </si>
  <si>
    <t>04-Sep-13 15:15</t>
  </si>
  <si>
    <t>05-Sep-13 15:15</t>
  </si>
  <si>
    <t>06-Sep-13 15:15</t>
  </si>
  <si>
    <t>09-Sep-13 15:15</t>
  </si>
  <si>
    <t>10-Sep-13 15:15</t>
  </si>
  <si>
    <t>11-Sep-13 15:15</t>
  </si>
  <si>
    <t>12-Sep-13 15:15</t>
  </si>
  <si>
    <t>13-Sep-13 15:15</t>
  </si>
  <si>
    <t>16-Sep-13 15:15</t>
  </si>
  <si>
    <t>17-Sep-13 15:15</t>
  </si>
  <si>
    <t>18-Sep-13 15:15</t>
  </si>
  <si>
    <t>19-Sep-13 15:15</t>
  </si>
  <si>
    <t>20-Sep-13 15:15</t>
  </si>
  <si>
    <t>23-Sep-13 15:15</t>
  </si>
  <si>
    <t>24-Sep-13 15:15</t>
  </si>
  <si>
    <t>25-Sep-13 15:15</t>
  </si>
  <si>
    <t>26-Sep-13 15:15</t>
  </si>
  <si>
    <t>27-Sep-13 15:15</t>
  </si>
  <si>
    <t>30-Sep-13 15:15</t>
  </si>
  <si>
    <t>01-Oct-13 15:15</t>
  </si>
  <si>
    <t>02-Oct-13 15:15</t>
  </si>
  <si>
    <t>03-Oct-13 15:15</t>
  </si>
  <si>
    <t>04-Oct-13 15:15</t>
  </si>
  <si>
    <t>07-Oct-13 15:15</t>
  </si>
  <si>
    <t>08-Oct-13 15:15</t>
  </si>
  <si>
    <t>09-Oct-13 15:15</t>
  </si>
  <si>
    <t>10-Oct-13 15:15</t>
  </si>
  <si>
    <t>11-Oct-13 15:15</t>
  </si>
  <si>
    <t>14-Oct-13 15:15</t>
  </si>
  <si>
    <t>15-Oct-13 15:15</t>
  </si>
  <si>
    <t>16-Oct-13 15:15</t>
  </si>
  <si>
    <t>17-Oct-13 15:15</t>
  </si>
  <si>
    <t>18-Oct-13 15:15</t>
  </si>
  <si>
    <t>21-Oct-13 15:15</t>
  </si>
  <si>
    <t>22-Oct-13 15:15</t>
  </si>
  <si>
    <t>23-Oct-13 15:15</t>
  </si>
  <si>
    <t>24-Oct-13 15:15</t>
  </si>
  <si>
    <t>25-Oct-13 15:15</t>
  </si>
  <si>
    <t>28-Oct-13 15:15</t>
  </si>
  <si>
    <t>29-Oct-13 15:15</t>
  </si>
  <si>
    <t>30-Oct-13 15:15</t>
  </si>
  <si>
    <t>31-Oct-13 15:15</t>
  </si>
  <si>
    <t>01-Nov-13 15:15</t>
  </si>
  <si>
    <t>04-Nov-13 15:15</t>
  </si>
  <si>
    <t>05-Nov-13 15:15</t>
  </si>
  <si>
    <t>06-Nov-13 15:15</t>
  </si>
  <si>
    <t>07-Nov-13 15:15</t>
  </si>
  <si>
    <t>08-Nov-13 15:15</t>
  </si>
  <si>
    <t>11-Nov-13 15:15</t>
  </si>
  <si>
    <t>12-Nov-13 15:15</t>
  </si>
  <si>
    <t>13-Nov-13 15:15</t>
  </si>
  <si>
    <t>14-Nov-13 15:15</t>
  </si>
  <si>
    <t>15-Nov-13 15:15</t>
  </si>
  <si>
    <t>18-Nov-13 15:15</t>
  </si>
  <si>
    <t>19-Nov-13 15:15</t>
  </si>
  <si>
    <t>20-Nov-13 15:15</t>
  </si>
  <si>
    <t>21-Nov-13 15:15</t>
  </si>
  <si>
    <t>22-Nov-13 15:15</t>
  </si>
  <si>
    <t>25-Nov-13 15:15</t>
  </si>
  <si>
    <t>26-Nov-13 15:15</t>
  </si>
  <si>
    <t>27-Nov-13 15:15</t>
  </si>
  <si>
    <t>28-Nov-13 15:15</t>
  </si>
  <si>
    <t>29-Nov-13 15:15</t>
  </si>
  <si>
    <t>02-Dec-13 15:15</t>
  </si>
  <si>
    <t>03-Dec-13 15:15</t>
  </si>
  <si>
    <t>04-Dec-13 15:15</t>
  </si>
  <si>
    <t>05-Dec-13 15:15</t>
  </si>
  <si>
    <t>06-Dec-13 15:15</t>
  </si>
  <si>
    <t>09-Dec-13 15:15</t>
  </si>
  <si>
    <t>10-Dec-13 15:15</t>
  </si>
  <si>
    <t>11-Dec-13 15:15</t>
  </si>
  <si>
    <t>12-Dec-13 15:15</t>
  </si>
  <si>
    <t>13-Dec-13 15:15</t>
  </si>
  <si>
    <t>16-Dec-13 15:15</t>
  </si>
  <si>
    <t>17-Dec-13 15:15</t>
  </si>
  <si>
    <t>18-Dec-13 15:15</t>
  </si>
  <si>
    <t>19-Dec-13 15:15</t>
  </si>
  <si>
    <t>20-Dec-13 15:15</t>
  </si>
  <si>
    <t>23-Dec-13 15:15</t>
  </si>
  <si>
    <t>24-Dec-13 15:15</t>
  </si>
  <si>
    <t>26-Dec-13 15:15</t>
  </si>
  <si>
    <t>27-Dec-13 15:15</t>
  </si>
  <si>
    <t>30-Dec-13 15:15</t>
  </si>
  <si>
    <t>31-Dec-13 15:15</t>
  </si>
  <si>
    <t>02-Jan-14 15:15</t>
  </si>
  <si>
    <t>03-Jan-14 15:15</t>
  </si>
  <si>
    <t>06-Jan-14 15:15</t>
  </si>
  <si>
    <t>07-Jan-14 15:15</t>
  </si>
  <si>
    <t>08-Jan-14 15:15</t>
  </si>
  <si>
    <t>09-Jan-14 15:15</t>
  </si>
  <si>
    <t>10-Jan-14 15:15</t>
  </si>
  <si>
    <t>13-Jan-14 15:15</t>
  </si>
  <si>
    <t>14-Jan-14 15:15</t>
  </si>
  <si>
    <t>15-Jan-14 15:15</t>
  </si>
  <si>
    <t>16-Jan-14 15:15</t>
  </si>
  <si>
    <t>17-Jan-14 15:15</t>
  </si>
  <si>
    <t>20-Jan-14 15:15</t>
  </si>
  <si>
    <t>21-Jan-14 15:15</t>
  </si>
  <si>
    <t>22-Jan-14 15:15</t>
  </si>
  <si>
    <t>23-Jan-14 15:15</t>
  </si>
  <si>
    <t>24-Jan-14 15:15</t>
  </si>
  <si>
    <t>27-Jan-14 15:15</t>
  </si>
  <si>
    <t>28-Jan-14 15:15</t>
  </si>
  <si>
    <t>29-Jan-14 15:15</t>
  </si>
  <si>
    <t>30-Jan-14 15:15</t>
  </si>
  <si>
    <t>31-Jan-14 15:15</t>
  </si>
  <si>
    <t>03-Feb-14 15:15</t>
  </si>
  <si>
    <t>04-Feb-14 15:15</t>
  </si>
  <si>
    <t>05-Feb-14 15:15</t>
  </si>
  <si>
    <t>06-Feb-14 15:15</t>
  </si>
  <si>
    <t>07-Feb-14 15:15</t>
  </si>
  <si>
    <t>10-Feb-14 15:15</t>
  </si>
  <si>
    <t>11-Feb-14 15:15</t>
  </si>
  <si>
    <t>12-Feb-14 15:15</t>
  </si>
  <si>
    <t>13-Feb-14 15:15</t>
  </si>
  <si>
    <t>14-Feb-14 15:15</t>
  </si>
  <si>
    <t>17-Feb-14 15:15</t>
  </si>
  <si>
    <t>18-Feb-14 15:15</t>
  </si>
  <si>
    <t>19-Feb-14 15:15</t>
  </si>
  <si>
    <t>20-Feb-14 15:15</t>
  </si>
  <si>
    <t>21-Feb-14 15:15</t>
  </si>
  <si>
    <t>24-Feb-14 15:15</t>
  </si>
  <si>
    <t>25-Feb-14 15:15</t>
  </si>
  <si>
    <t>26-Feb-14 15:15</t>
  </si>
  <si>
    <t>27-Feb-14 15:15</t>
  </si>
  <si>
    <t>28-Feb-14 15:15</t>
  </si>
  <si>
    <t>03-Mar-14 15:15</t>
  </si>
  <si>
    <t>04-Mar-14 15:15</t>
  </si>
  <si>
    <t>05-Mar-14 15:15</t>
  </si>
  <si>
    <t>06-Mar-14 15:15</t>
  </si>
  <si>
    <t>07-Mar-14 15:15</t>
  </si>
  <si>
    <t>10-Mar-14 15:15</t>
  </si>
  <si>
    <t>11-Mar-14 15:15</t>
  </si>
  <si>
    <t>12-Mar-14 15:15</t>
  </si>
  <si>
    <t>13-Mar-14 15:15</t>
  </si>
  <si>
    <t>14-Mar-14 15:15</t>
  </si>
  <si>
    <t>17-Mar-14 15:15</t>
  </si>
  <si>
    <t>18-Mar-14 15:15</t>
  </si>
  <si>
    <t>19-Mar-14 15:15</t>
  </si>
  <si>
    <t>20-Mar-14 15:15</t>
  </si>
  <si>
    <t>21-Mar-14 15:15</t>
  </si>
  <si>
    <t>24-Mar-14 15:15</t>
  </si>
  <si>
    <t>25-Mar-14 15:15</t>
  </si>
  <si>
    <t>26-Mar-14 15:15</t>
  </si>
  <si>
    <t>27-Mar-14 15:15</t>
  </si>
  <si>
    <t>28-Mar-14 15:15</t>
  </si>
  <si>
    <t>31-Mar-14 15:15</t>
  </si>
  <si>
    <t>01-Apr-14 15:15</t>
  </si>
  <si>
    <t>02-Apr-14 15:15</t>
  </si>
  <si>
    <t>03-Apr-14 15:15</t>
  </si>
  <si>
    <t>04-Apr-14 15:15</t>
  </si>
  <si>
    <t>07-Apr-14 15:15</t>
  </si>
  <si>
    <t>08-Apr-14 15:15</t>
  </si>
  <si>
    <t>09-Apr-14 15:15</t>
  </si>
  <si>
    <t>10-Apr-14 15:15</t>
  </si>
  <si>
    <t>11-Apr-14 15:15</t>
  </si>
  <si>
    <t>14-Apr-14 15:15</t>
  </si>
  <si>
    <t>15-Apr-14 15:15</t>
  </si>
  <si>
    <t>16-Apr-14 15:15</t>
  </si>
  <si>
    <t>17-Apr-14 15:15</t>
  </si>
  <si>
    <t>21-Apr-14 15:15</t>
  </si>
  <si>
    <t>22-Apr-14 15:15</t>
  </si>
  <si>
    <t>23-Apr-14 15:15</t>
  </si>
  <si>
    <t>24-Apr-14 15:15</t>
  </si>
  <si>
    <t>25-Apr-14 15:15</t>
  </si>
  <si>
    <t>28-Apr-14 15:15</t>
  </si>
  <si>
    <t>29-Apr-14 15:15</t>
  </si>
  <si>
    <t>30-Apr-14 15:15</t>
  </si>
  <si>
    <t>01-May-14 15:15</t>
  </si>
  <si>
    <t>02-May-14 15:15</t>
  </si>
  <si>
    <t>05-May-14 15:15</t>
  </si>
  <si>
    <t>06-May-14 15:15</t>
  </si>
  <si>
    <t>07-May-14 15:15</t>
  </si>
  <si>
    <t>08-May-14 15:15</t>
  </si>
  <si>
    <t>09-May-14 15:15</t>
  </si>
  <si>
    <t>12-May-14 15:15</t>
  </si>
  <si>
    <t>13-May-14 15:15</t>
  </si>
  <si>
    <t>14-May-14 15:15</t>
  </si>
  <si>
    <t>15-May-14 15:15</t>
  </si>
  <si>
    <t>16-May-14 15:15</t>
  </si>
  <si>
    <t>19-May-14 15:15</t>
  </si>
  <si>
    <t>20-May-14 15:15</t>
  </si>
  <si>
    <t>21-May-14 15:15</t>
  </si>
  <si>
    <t>22-May-14 15:15</t>
  </si>
  <si>
    <t>23-May-14 15:15</t>
  </si>
  <si>
    <t>26-May-14 15:15</t>
  </si>
  <si>
    <t>27-May-14 15:15</t>
  </si>
  <si>
    <t>28-May-14 15:15</t>
  </si>
  <si>
    <t>29-May-14 15:15</t>
  </si>
  <si>
    <t>30-May-14 15:15</t>
  </si>
  <si>
    <t>02-Jun-14 15:15</t>
  </si>
  <si>
    <t>03-Jun-14 15:15</t>
  </si>
  <si>
    <t>04-Jun-14 15:15</t>
  </si>
  <si>
    <t>05-Jun-14 15:15</t>
  </si>
  <si>
    <t>06-Jun-14 15:15</t>
  </si>
  <si>
    <t>09-Jun-14 15:15</t>
  </si>
  <si>
    <t>10-Jun-14 15:15</t>
  </si>
  <si>
    <t>11-Jun-14 15:15</t>
  </si>
  <si>
    <t>12-Jun-14 15:15</t>
  </si>
  <si>
    <t>13-Jun-14 15:15</t>
  </si>
  <si>
    <t>16-Jun-14 15:15</t>
  </si>
  <si>
    <t>17-Jun-14 15:15</t>
  </si>
  <si>
    <t>18-Jun-14 15:15</t>
  </si>
  <si>
    <t>19-Jun-14 15:15</t>
  </si>
  <si>
    <t>20-Jun-14 15:15</t>
  </si>
  <si>
    <t>23-Jun-14 15:15</t>
  </si>
  <si>
    <t>24-Jun-14 15:15</t>
  </si>
  <si>
    <t>25-Jun-14 15:15</t>
  </si>
  <si>
    <t>26-Jun-14 15:15</t>
  </si>
  <si>
    <t>27-Jun-14 15:15</t>
  </si>
  <si>
    <t>30-Jun-14 15:15</t>
  </si>
  <si>
    <t>01-Jul-14 15:15</t>
  </si>
  <si>
    <t>02-Jul-14 15:15</t>
  </si>
  <si>
    <t>03-Jul-14 15:15</t>
  </si>
  <si>
    <t>04-Jul-14 15:15</t>
  </si>
  <si>
    <t>07-Jul-14 15:15</t>
  </si>
  <si>
    <t>08-Jul-14 15:15</t>
  </si>
  <si>
    <t>09-Jul-14 15:15</t>
  </si>
  <si>
    <t>10-Jul-14 15:15</t>
  </si>
  <si>
    <t>11-Jul-14 15:15</t>
  </si>
  <si>
    <t>14-Jul-14 15:15</t>
  </si>
  <si>
    <t>15-Jul-14 15:15</t>
  </si>
  <si>
    <t>16-Jul-14 15:15</t>
  </si>
  <si>
    <t>17-Jul-14 15:15</t>
  </si>
  <si>
    <t>18-Jul-14 15:15</t>
  </si>
  <si>
    <t>21-Jul-14 15:15</t>
  </si>
  <si>
    <t>22-Jul-14 15:15</t>
  </si>
  <si>
    <t>23-Jul-14 15:15</t>
  </si>
  <si>
    <t>24-Jul-14 15:15</t>
  </si>
  <si>
    <t>25-Jul-14 15:15</t>
  </si>
  <si>
    <t>28-Jul-14 15:15</t>
  </si>
  <si>
    <t>29-Jul-14 15:15</t>
  </si>
  <si>
    <t>30-Jul-14 15:15</t>
  </si>
  <si>
    <t>31-Jul-14 15:15</t>
  </si>
  <si>
    <t>01-Aug-14 15:15</t>
  </si>
  <si>
    <t>04-Aug-14 15:15</t>
  </si>
  <si>
    <t>05-Aug-14 15:15</t>
  </si>
  <si>
    <t>06-Aug-14 15:15</t>
  </si>
  <si>
    <t>07-Aug-14 15:15</t>
  </si>
  <si>
    <t>08-Aug-14 15:15</t>
  </si>
  <si>
    <t>11-Aug-14 15:15</t>
  </si>
  <si>
    <t>12-Aug-14 15:15</t>
  </si>
  <si>
    <t>13-Aug-14 15:15</t>
  </si>
  <si>
    <t>14-Aug-14 15:15</t>
  </si>
  <si>
    <t>15-Aug-14 15:15</t>
  </si>
  <si>
    <t>18-Aug-14 15:15</t>
  </si>
  <si>
    <t>19-Aug-14 15:15</t>
  </si>
  <si>
    <t>20-Aug-14 15:15</t>
  </si>
  <si>
    <t>21-Aug-14 15:15</t>
  </si>
  <si>
    <t>22-Aug-14 15:15</t>
  </si>
  <si>
    <t>25-Aug-14 15:15</t>
  </si>
  <si>
    <t>26-Aug-14 15:15</t>
  </si>
  <si>
    <t>27-Aug-14 15:15</t>
  </si>
  <si>
    <t>28-Aug-14 15:15</t>
  </si>
  <si>
    <t>29-Aug-14 15:15</t>
  </si>
  <si>
    <t>01-Sep-14 15:15</t>
  </si>
  <si>
    <t>02-Sep-14 15:15</t>
  </si>
  <si>
    <t>03-Sep-14 15:15</t>
  </si>
  <si>
    <t>04-Sep-14 15:15</t>
  </si>
  <si>
    <t>05-Sep-14 15:15</t>
  </si>
  <si>
    <t>08-Sep-14 15:15</t>
  </si>
  <si>
    <t>09-Sep-14 15:15</t>
  </si>
  <si>
    <t>10-Sep-14 15:15</t>
  </si>
  <si>
    <t>11-Sep-14 15:15</t>
  </si>
  <si>
    <t>12-Sep-14 15:15</t>
  </si>
  <si>
    <t>15-Sep-14 15:15</t>
  </si>
  <si>
    <t>16-Sep-14 15:15</t>
  </si>
  <si>
    <t>17-Sep-14 15:15</t>
  </si>
  <si>
    <t>18-Sep-14 15:15</t>
  </si>
  <si>
    <t>19-Sep-14 15:15</t>
  </si>
  <si>
    <t>22-Sep-14 15:15</t>
  </si>
  <si>
    <t>23-Sep-14 15:15</t>
  </si>
  <si>
    <t>24-Sep-14 15:15</t>
  </si>
  <si>
    <t>25-Sep-14 15:15</t>
  </si>
  <si>
    <t>26-Sep-14 15:15</t>
  </si>
  <si>
    <t>29-Sep-14 15:15</t>
  </si>
  <si>
    <t>30-Sep-14 15:15</t>
  </si>
  <si>
    <t>01-Oct-14 15:15</t>
  </si>
  <si>
    <t>02-Oct-14 15:15</t>
  </si>
  <si>
    <t>03-Oct-14 15:15</t>
  </si>
  <si>
    <t>06-Oct-14 15:15</t>
  </si>
  <si>
    <t>07-Oct-14 15:15</t>
  </si>
  <si>
    <t>08-Oct-14 15:15</t>
  </si>
  <si>
    <t>09-Oct-14 15:15</t>
  </si>
  <si>
    <t>10-Oct-14 15:15</t>
  </si>
  <si>
    <t>13-Oct-14 15:15</t>
  </si>
  <si>
    <t>14-Oct-14 15:15</t>
  </si>
  <si>
    <t>15-Oct-14 15:15</t>
  </si>
  <si>
    <t>16-Oct-14 15:15</t>
  </si>
  <si>
    <t>17-Oct-14 15:15</t>
  </si>
  <si>
    <t>20-Oct-14 15:15</t>
  </si>
  <si>
    <t>21-Oct-14 15:15</t>
  </si>
  <si>
    <t>22-Oct-14 15:15</t>
  </si>
  <si>
    <t>23-Oct-14 15:15</t>
  </si>
  <si>
    <t>24-Oct-14 15:15</t>
  </si>
  <si>
    <t>27-Oct-14 15:15</t>
  </si>
  <si>
    <t>28-Oct-14 15:15</t>
  </si>
  <si>
    <t>29-Oct-14 15:15</t>
  </si>
  <si>
    <t>30-Oct-14 15:15</t>
  </si>
  <si>
    <t>31-Oct-14 15:15</t>
  </si>
  <si>
    <t>03-Nov-14 15:15</t>
  </si>
  <si>
    <t>04-Nov-14 15:15</t>
  </si>
  <si>
    <t>05-Nov-14 15:15</t>
  </si>
  <si>
    <t>06-Nov-14 15:15</t>
  </si>
  <si>
    <t>07-Nov-14 15:15</t>
  </si>
  <si>
    <t>10-Nov-14 15:15</t>
  </si>
  <si>
    <t>11-Nov-14 15:15</t>
  </si>
  <si>
    <t>12-Nov-14 15:15</t>
  </si>
  <si>
    <t>13-Nov-14 15:15</t>
  </si>
  <si>
    <t>14-Nov-14 15:15</t>
  </si>
  <si>
    <t>17-Nov-14 15:15</t>
  </si>
  <si>
    <t>18-Nov-14 15:15</t>
  </si>
  <si>
    <t>19-Nov-14 15:15</t>
  </si>
  <si>
    <t>20-Nov-14 15:15</t>
  </si>
  <si>
    <t>21-Nov-14 15:15</t>
  </si>
  <si>
    <t>24-Nov-14 15:15</t>
  </si>
  <si>
    <t>25-Nov-14 15:15</t>
  </si>
  <si>
    <t>26-Nov-14 15:15</t>
  </si>
  <si>
    <t>27-Nov-14 15:15</t>
  </si>
  <si>
    <t>28-Nov-14 15:15</t>
  </si>
  <si>
    <t>01-Dec-14 15:15</t>
  </si>
  <si>
    <t>02-Dec-14 15:15</t>
  </si>
  <si>
    <t>03-Dec-14 15:15</t>
  </si>
  <si>
    <t>04-Dec-14 15:15</t>
  </si>
  <si>
    <t>05-Dec-14 15:15</t>
  </si>
  <si>
    <t>08-Dec-14 15:15</t>
  </si>
  <si>
    <t>09-Dec-14 15:15</t>
  </si>
  <si>
    <t>10-Dec-14 15:15</t>
  </si>
  <si>
    <t>11-Dec-14 15:15</t>
  </si>
  <si>
    <t>12-Dec-14 15:15</t>
  </si>
  <si>
    <t>15-Dec-14 15:15</t>
  </si>
  <si>
    <t>16-Dec-14 15:15</t>
  </si>
  <si>
    <t>17-Dec-14 15:15</t>
  </si>
  <si>
    <t>18-Dec-14 15:15</t>
  </si>
  <si>
    <t>19-Dec-14 15:15</t>
  </si>
  <si>
    <t>22-Dec-14 15:15</t>
  </si>
  <si>
    <t>23-Dec-14 15:15</t>
  </si>
  <si>
    <t>24-Dec-14 15:15</t>
  </si>
  <si>
    <t>26-Dec-14 15:15</t>
  </si>
  <si>
    <t>29-Dec-14 15:15</t>
  </si>
  <si>
    <t>30-Dec-14 15:15</t>
  </si>
  <si>
    <t>31-Dec-14 15:15</t>
  </si>
  <si>
    <t>02-Jan-15 15:15</t>
  </si>
  <si>
    <t>05-Jan-15 15:15</t>
  </si>
  <si>
    <t>06-Jan-15 15:15</t>
  </si>
  <si>
    <t>07-Jan-15 15:15</t>
  </si>
  <si>
    <t>08-Jan-15 15:15</t>
  </si>
  <si>
    <t>09-Jan-15 15:15</t>
  </si>
  <si>
    <t>12-Jan-15 15:15</t>
  </si>
  <si>
    <t>13-Jan-15 15:15</t>
  </si>
  <si>
    <t>14-Jan-15 15:15</t>
  </si>
  <si>
    <t>15-Jan-15 15:15</t>
  </si>
  <si>
    <t>16-Jan-15 15:15</t>
  </si>
  <si>
    <t>19-Jan-15 15:15</t>
  </si>
  <si>
    <t>20-Jan-15 15:15</t>
  </si>
  <si>
    <t>21-Jan-15 15:15</t>
  </si>
  <si>
    <t>22-Jan-15 15:15</t>
  </si>
  <si>
    <t>23-Jan-15 15:15</t>
  </si>
  <si>
    <t>26-Jan-15 15:15</t>
  </si>
  <si>
    <t>27-Jan-15 15:15</t>
  </si>
  <si>
    <t>28-Jan-15 15:15</t>
  </si>
  <si>
    <t>29-Jan-15 15:15</t>
  </si>
  <si>
    <t>30-Jan-15 15:15</t>
  </si>
  <si>
    <t>02-Feb-15 15:15</t>
  </si>
  <si>
    <t>03-Feb-15 15:15</t>
  </si>
  <si>
    <t>04-Feb-15 15:15</t>
  </si>
  <si>
    <t>05-Feb-15 15:15</t>
  </si>
  <si>
    <t>06-Feb-15 15:15</t>
  </si>
  <si>
    <t>09-Feb-15 15:15</t>
  </si>
  <si>
    <t>10-Feb-15 15:15</t>
  </si>
  <si>
    <t>11-Feb-15 15:15</t>
  </si>
  <si>
    <t>12-Feb-15 15:15</t>
  </si>
  <si>
    <t>13-Feb-15 15:15</t>
  </si>
  <si>
    <t>16-Feb-15 15:15</t>
  </si>
  <si>
    <t>17-Feb-15 15:15</t>
  </si>
  <si>
    <t>18-Feb-15 15:15</t>
  </si>
  <si>
    <t>19-Feb-15 15:15</t>
  </si>
  <si>
    <t>20-Feb-15 15:15</t>
  </si>
  <si>
    <t>23-Feb-15 15:15</t>
  </si>
  <si>
    <t>24-Feb-15 15:15</t>
  </si>
  <si>
    <t>25-Feb-15 15:15</t>
  </si>
  <si>
    <t>26-Feb-15 15:15</t>
  </si>
  <si>
    <t>27-Feb-15 15:15</t>
  </si>
  <si>
    <t>02-Mar-15 15:15</t>
  </si>
  <si>
    <t>03-Mar-15 15:15</t>
  </si>
  <si>
    <t>04-Mar-15 15:15</t>
  </si>
  <si>
    <t>05-Mar-15 15:15</t>
  </si>
  <si>
    <t>06-Mar-15 15:15</t>
  </si>
  <si>
    <t>09-Mar-15 15:15</t>
  </si>
  <si>
    <t>10-Mar-15 15:15</t>
  </si>
  <si>
    <t>11-Mar-15 15:15</t>
  </si>
  <si>
    <t>12-Mar-15 15:15</t>
  </si>
  <si>
    <t>13-Mar-15 15:15</t>
  </si>
  <si>
    <t>16-Mar-15 15:15</t>
  </si>
  <si>
    <t>17-Mar-15 15:15</t>
  </si>
  <si>
    <t>18-Mar-15 15:15</t>
  </si>
  <si>
    <t>19-Mar-15 15:15</t>
  </si>
  <si>
    <t>20-Mar-15 15:15</t>
  </si>
  <si>
    <t>23-Mar-15 15:15</t>
  </si>
  <si>
    <t>24-Mar-15 15:15</t>
  </si>
  <si>
    <t>25-Mar-15 15:15</t>
  </si>
  <si>
    <t>26-Mar-15 15:15</t>
  </si>
  <si>
    <t>27-Mar-15 15:15</t>
  </si>
  <si>
    <t>30-Mar-15 15:15</t>
  </si>
  <si>
    <t>31-Mar-15 15:15</t>
  </si>
  <si>
    <t>01-Apr-15 15:15</t>
  </si>
  <si>
    <t>02-Apr-15 15:15</t>
  </si>
  <si>
    <t>06-Apr-15 15:15</t>
  </si>
  <si>
    <t>07-Apr-15 15:15</t>
  </si>
  <si>
    <t>08-Apr-15 15:15</t>
  </si>
  <si>
    <t>09-Apr-15 15:15</t>
  </si>
  <si>
    <t>10-Apr-15 15:15</t>
  </si>
  <si>
    <t>13-Apr-15 15:15</t>
  </si>
  <si>
    <t>14-Apr-15 15:15</t>
  </si>
  <si>
    <t>15-Apr-15 15:15</t>
  </si>
  <si>
    <t>16-Apr-15 15:15</t>
  </si>
  <si>
    <t>17-Apr-15 15:15</t>
  </si>
  <si>
    <t>20-Apr-15 15:15</t>
  </si>
  <si>
    <t>21-Apr-15 15:15</t>
  </si>
  <si>
    <t>22-Apr-15 15:15</t>
  </si>
  <si>
    <t>23-Apr-15 15:15</t>
  </si>
  <si>
    <t>24-Apr-15 15:15</t>
  </si>
  <si>
    <t>27-Apr-15 15:15</t>
  </si>
  <si>
    <t>28-Apr-15 15:15</t>
  </si>
  <si>
    <t>29-Apr-15 15:15</t>
  </si>
  <si>
    <t>30-Apr-15 15:15</t>
  </si>
  <si>
    <t>01-May-15 15:15</t>
  </si>
  <si>
    <t>04-May-15 15:15</t>
  </si>
  <si>
    <t>05-May-15 15:15</t>
  </si>
  <si>
    <t>06-May-15 15:15</t>
  </si>
  <si>
    <t>07-May-15 15:15</t>
  </si>
  <si>
    <t>08-May-15 15:15</t>
  </si>
  <si>
    <t>11-May-15 15:15</t>
  </si>
  <si>
    <t>12-May-15 15:15</t>
  </si>
  <si>
    <t>13-May-15 15:15</t>
  </si>
  <si>
    <t>14-May-15 15:15</t>
  </si>
  <si>
    <t>15-May-15 15:15</t>
  </si>
  <si>
    <t>18-May-15 15:15</t>
  </si>
  <si>
    <t>19-May-15 15:15</t>
  </si>
  <si>
    <t>20-May-15 15:15</t>
  </si>
  <si>
    <t>21-May-15 15:15</t>
  </si>
  <si>
    <t>22-May-15 15:15</t>
  </si>
  <si>
    <t>25-May-15 15:15</t>
  </si>
  <si>
    <t>26-May-15 15:15</t>
  </si>
  <si>
    <t>27-May-15 15:15</t>
  </si>
  <si>
    <t>28-May-15 15:15</t>
  </si>
  <si>
    <t>29-May-15 15:15</t>
  </si>
  <si>
    <t>01-Jun-15 15:15</t>
  </si>
  <si>
    <t>02-Jun-15 15:15</t>
  </si>
  <si>
    <t>03-Jun-15 15:15</t>
  </si>
  <si>
    <t>04-Jun-15 15:15</t>
  </si>
  <si>
    <t>05-Jun-15 15:15</t>
  </si>
  <si>
    <t>08-Jun-15 15:15</t>
  </si>
  <si>
    <t>09-Jun-15 15:15</t>
  </si>
  <si>
    <t>10-Jun-15 15:15</t>
  </si>
  <si>
    <t>11-Jun-15 15:15</t>
  </si>
  <si>
    <t>12-Jun-15 15:15</t>
  </si>
  <si>
    <t>15-Jun-15 15:15</t>
  </si>
  <si>
    <t>16-Jun-15 15:15</t>
  </si>
  <si>
    <t>17-Jun-15 15:15</t>
  </si>
  <si>
    <t>18-Jun-15 15:15</t>
  </si>
  <si>
    <t>19-Jun-15 15:15</t>
  </si>
  <si>
    <t>22-Jun-15 15:15</t>
  </si>
  <si>
    <t>23-Jun-15 15:15</t>
  </si>
  <si>
    <t>24-Jun-15 15:15</t>
  </si>
  <si>
    <t>25-Jun-15 15:15</t>
  </si>
  <si>
    <t>26-Jun-15 15:15</t>
  </si>
  <si>
    <t>29-Jun-15 15:15</t>
  </si>
  <si>
    <t>30-Jun-15 15:15</t>
  </si>
  <si>
    <t>01-Jul-15 15:15</t>
  </si>
  <si>
    <t>02-Jul-15 15:15</t>
  </si>
  <si>
    <t>06-Jul-15 15:15</t>
  </si>
  <si>
    <t>07-Jul-15 15:15</t>
  </si>
  <si>
    <t>08-Jul-15 15:15</t>
  </si>
  <si>
    <t>09-Jul-15 15:15</t>
  </si>
  <si>
    <t>10-Jul-15 15:15</t>
  </si>
  <si>
    <t>13-Jul-15 15:15</t>
  </si>
  <si>
    <t>14-Jul-15 15:15</t>
  </si>
  <si>
    <t>15-Jul-15 15:15</t>
  </si>
  <si>
    <t>16-Jul-15 15:15</t>
  </si>
  <si>
    <t>17-Jul-15 15:15</t>
  </si>
  <si>
    <t>20-Jul-15 15:15</t>
  </si>
  <si>
    <t>21-Jul-15 15:15</t>
  </si>
  <si>
    <t>22-Jul-15 15:15</t>
  </si>
  <si>
    <t>23-Jul-15 15:15</t>
  </si>
  <si>
    <t>24-Jul-15 15:15</t>
  </si>
  <si>
    <t>27-Jul-15 15:15</t>
  </si>
  <si>
    <t>28-Jul-15 15:15</t>
  </si>
  <si>
    <t>29-Jul-15 15:15</t>
  </si>
  <si>
    <t>30-Jul-15 15:15</t>
  </si>
  <si>
    <t>31-Jul-15 15:15</t>
  </si>
  <si>
    <t>03-Aug-15 15:15</t>
  </si>
  <si>
    <t>04-Aug-15 15:15</t>
  </si>
  <si>
    <t>05-Aug-15 15:15</t>
  </si>
  <si>
    <t>06-Aug-15 15:15</t>
  </si>
  <si>
    <t>07-Aug-15 15:15</t>
  </si>
  <si>
    <t>10-Aug-15 15:15</t>
  </si>
  <si>
    <t>11-Aug-15 15:15</t>
  </si>
  <si>
    <t>12-Aug-15 15:15</t>
  </si>
  <si>
    <t>13-Aug-15 15:15</t>
  </si>
  <si>
    <t>14-Aug-15 15:15</t>
  </si>
  <si>
    <t>17-Aug-15 15:15</t>
  </si>
  <si>
    <t>18-Aug-15 15:15</t>
  </si>
  <si>
    <t>19-Aug-15 15:15</t>
  </si>
  <si>
    <t>AVG</t>
  </si>
  <si>
    <t>Open above</t>
  </si>
  <si>
    <t>Avg Distance</t>
  </si>
  <si>
    <t>Below</t>
  </si>
  <si>
    <t>Above</t>
  </si>
  <si>
    <t>Open in range</t>
  </si>
  <si>
    <t>Sample</t>
  </si>
  <si>
    <t>Closed in range</t>
  </si>
  <si>
    <t>doplnit rovnitka</t>
  </si>
  <si>
    <t>Open out of y_Range</t>
  </si>
  <si>
    <t>Open in y_Range</t>
  </si>
  <si>
    <t>Closed if open in y_Range</t>
  </si>
  <si>
    <t>Closed if open OUT of y_Range</t>
  </si>
  <si>
    <t>Closed Out of Range GAPS</t>
  </si>
  <si>
    <t>Closed IN Range GAPS</t>
  </si>
  <si>
    <t>Open in Range</t>
  </si>
  <si>
    <t>Above-Distance</t>
  </si>
  <si>
    <t>Below-Distance</t>
  </si>
  <si>
    <t>Above-Closed</t>
  </si>
  <si>
    <t>Below-Closed</t>
  </si>
  <si>
    <t>Open OUT OF Range</t>
  </si>
  <si>
    <t>Closed out of range</t>
  </si>
  <si>
    <t>Počet daných otevření nad</t>
  </si>
  <si>
    <t>Počet otevření pod</t>
  </si>
  <si>
    <t>Počet uzavření této velikosti</t>
  </si>
  <si>
    <t>Počet uzavřených POD</t>
  </si>
  <si>
    <t>Open out of range</t>
  </si>
  <si>
    <t>Počet otevření nad</t>
  </si>
  <si>
    <t>Počet intervalu-ABOVE</t>
  </si>
  <si>
    <t>Počet intervalu-Below</t>
  </si>
  <si>
    <t>ABOVE-Interval od 1 do akt. Vel</t>
  </si>
  <si>
    <t>Below-Interval od 1 do akt. Vel</t>
  </si>
  <si>
    <t>Uzavřeno</t>
  </si>
  <si>
    <t>No gap</t>
  </si>
  <si>
    <t>Předchozí Close</t>
  </si>
  <si>
    <t>Aktuální open</t>
  </si>
  <si>
    <t xml:space="preserve">Low </t>
  </si>
  <si>
    <t>Počet ABOVE</t>
  </si>
  <si>
    <t>Počet BELOW</t>
  </si>
  <si>
    <t>LONG GAP</t>
  </si>
  <si>
    <t>Average</t>
  </si>
  <si>
    <t>SHORT GAP</t>
  </si>
  <si>
    <t>Gap size</t>
  </si>
  <si>
    <t>Occurence</t>
  </si>
  <si>
    <t>Closed</t>
  </si>
  <si>
    <t>Number of days in the analysis</t>
  </si>
  <si>
    <t>Questions?</t>
  </si>
  <si>
    <t>support@ftmo.com</t>
  </si>
  <si>
    <t>Funding for serious traders</t>
  </si>
  <si>
    <t>Receive up to 40 000 USD for trading</t>
  </si>
  <si>
    <t>Visit FTMO.com</t>
  </si>
  <si>
    <t>THIS CONTENT IS THE SOLE OPINION OF TRADERS FROM FTMO.COM. IN ANY CASE, THIS ANALYSIS DOES NOT SERVE AS A SPECIFIC INVESTMENT RECOMMENDATION, BUSINESS RECOMMENDATION, INVESTMENT OPPORTUNITY ANALYSIS, OR SIMILAR GENERAL RECOMMENDATION ON TRADING IN INVESTMENT INSTRUMENTS.</t>
  </si>
  <si>
    <t>OPEN IN THE RANGE OF THE PREVIOUS DAY</t>
  </si>
  <si>
    <t>GAP SIZE</t>
  </si>
  <si>
    <t>OPEN OUTSIDE OF THE RANGE OF THE PREVIOUS DAY</t>
  </si>
  <si>
    <t>&lt;--enter the current gap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</si>
</sst>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57">
    <xf numFmtId="0" fontId="0" fillId="0" borderId="0" xfId="0"/>
    <xf numFmtId="0" fontId="0" fillId="33" borderId="0" xfId="0" applyFill="1"/>
    <xf numFmtId="0" fontId="6" fillId="2" borderId="0" xfId="6"/>
    <xf numFmtId="0" fontId="13" fillId="7" borderId="11" xfId="13" applyBorder="1"/>
    <xf numFmtId="0" fontId="13" fillId="7" borderId="0" xfId="13" applyBorder="1"/>
    <xf numFmtId="9" fontId="1" fillId="14" borderId="10" xfId="23" applyNumberFormat="1" applyBorder="1"/>
    <xf numFmtId="0" fontId="1" fillId="14" borderId="10" xfId="23" applyBorder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0" fontId="18" fillId="2" borderId="14" xfId="6" applyFont="1" applyBorder="1" applyAlignment="1"/>
    <xf numFmtId="0" fontId="18" fillId="2" borderId="0" xfId="6" applyFont="1" applyBorder="1" applyAlignment="1"/>
    <xf numFmtId="0" fontId="0" fillId="0" borderId="10" xfId="0" applyBorder="1"/>
    <xf numFmtId="0" fontId="18" fillId="25" borderId="10" xfId="34" applyFont="1" applyBorder="1"/>
    <xf numFmtId="2" fontId="1" fillId="18" borderId="10" xfId="27" applyNumberFormat="1" applyBorder="1"/>
    <xf numFmtId="2" fontId="1" fillId="14" borderId="10" xfId="23" applyNumberFormat="1" applyBorder="1"/>
    <xf numFmtId="0" fontId="1" fillId="18" borderId="10" xfId="27" applyBorder="1"/>
    <xf numFmtId="9" fontId="1" fillId="18" borderId="10" xfId="27" applyNumberFormat="1" applyBorder="1"/>
    <xf numFmtId="0" fontId="1" fillId="18" borderId="10" xfId="27" applyNumberFormat="1" applyBorder="1"/>
    <xf numFmtId="9" fontId="18" fillId="25" borderId="10" xfId="34" applyNumberFormat="1" applyFont="1" applyBorder="1"/>
    <xf numFmtId="2" fontId="18" fillId="25" borderId="10" xfId="34" applyNumberFormat="1" applyFont="1" applyBorder="1"/>
    <xf numFmtId="0" fontId="20" fillId="7" borderId="0" xfId="13" applyFont="1" applyBorder="1"/>
    <xf numFmtId="0" fontId="20" fillId="7" borderId="13" xfId="13" applyFont="1" applyBorder="1"/>
    <xf numFmtId="0" fontId="1" fillId="26" borderId="10" xfId="35" applyFont="1" applyBorder="1"/>
    <xf numFmtId="0" fontId="24" fillId="0" borderId="0" xfId="0" applyFont="1"/>
    <xf numFmtId="14" fontId="0" fillId="0" borderId="0" xfId="0" applyNumberFormat="1"/>
    <xf numFmtId="0" fontId="23" fillId="26" borderId="10" xfId="42" applyFill="1" applyBorder="1"/>
    <xf numFmtId="0" fontId="0" fillId="37" borderId="13" xfId="30" applyFont="1" applyFill="1" applyBorder="1"/>
    <xf numFmtId="9" fontId="1" fillId="37" borderId="13" xfId="30" applyNumberFormat="1" applyFont="1" applyFill="1" applyBorder="1"/>
    <xf numFmtId="0" fontId="0" fillId="36" borderId="10" xfId="30" applyFont="1" applyFill="1" applyBorder="1"/>
    <xf numFmtId="9" fontId="1" fillId="36" borderId="10" xfId="30" applyNumberFormat="1" applyFont="1" applyFill="1" applyBorder="1"/>
    <xf numFmtId="0" fontId="0" fillId="0" borderId="0" xfId="0" applyAlignment="1">
      <alignment horizontal="center"/>
    </xf>
    <xf numFmtId="0" fontId="18" fillId="8" borderId="21" xfId="15" applyFont="1" applyBorder="1" applyAlignment="1">
      <alignment horizontal="center"/>
    </xf>
    <xf numFmtId="0" fontId="18" fillId="8" borderId="22" xfId="15" applyFont="1" applyBorder="1" applyAlignment="1">
      <alignment horizontal="center"/>
    </xf>
    <xf numFmtId="0" fontId="18" fillId="8" borderId="23" xfId="15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23" fillId="0" borderId="0" xfId="42" applyAlignment="1">
      <alignment horizontal="center"/>
    </xf>
    <xf numFmtId="0" fontId="23" fillId="0" borderId="24" xfId="42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0" fillId="26" borderId="10" xfId="35" applyFont="1" applyBorder="1" applyAlignment="1">
      <alignment horizontal="left"/>
    </xf>
    <xf numFmtId="0" fontId="1" fillId="26" borderId="10" xfId="35" applyFont="1" applyBorder="1" applyAlignment="1">
      <alignment horizontal="left"/>
    </xf>
    <xf numFmtId="0" fontId="21" fillId="36" borderId="13" xfId="20" applyFont="1" applyFill="1" applyBorder="1" applyAlignment="1">
      <alignment horizontal="left"/>
    </xf>
    <xf numFmtId="2" fontId="0" fillId="0" borderId="12" xfId="0" applyNumberForma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 locked="0"/>
    </xf>
    <xf numFmtId="0" fontId="21" fillId="37" borderId="13" xfId="32" applyFont="1" applyFill="1" applyBorder="1" applyAlignment="1">
      <alignment horizontal="left"/>
    </xf>
    <xf numFmtId="0" fontId="19" fillId="34" borderId="17" xfId="18" applyFont="1" applyFill="1" applyBorder="1" applyAlignment="1">
      <alignment horizontal="center" vertical="center"/>
    </xf>
    <xf numFmtId="0" fontId="19" fillId="34" borderId="18" xfId="18" applyFont="1" applyFill="1" applyBorder="1" applyAlignment="1">
      <alignment horizontal="center" vertical="center"/>
    </xf>
    <xf numFmtId="0" fontId="19" fillId="34" borderId="19" xfId="18" applyFont="1" applyFill="1" applyBorder="1" applyAlignment="1">
      <alignment horizontal="center" vertical="center"/>
    </xf>
    <xf numFmtId="0" fontId="19" fillId="34" borderId="20" xfId="18" applyFont="1" applyFill="1" applyBorder="1" applyAlignment="1">
      <alignment horizontal="center" vertical="center"/>
    </xf>
    <xf numFmtId="0" fontId="19" fillId="34" borderId="15" xfId="18" applyFont="1" applyFill="1" applyBorder="1" applyAlignment="1">
      <alignment horizontal="center" vertical="center"/>
    </xf>
    <xf numFmtId="0" fontId="19" fillId="34" borderId="16" xfId="18" applyFont="1" applyFill="1" applyBorder="1" applyAlignment="1">
      <alignment horizontal="center" vertical="center"/>
    </xf>
    <xf numFmtId="0" fontId="18" fillId="35" borderId="10" xfId="41" applyFont="1" applyFill="1" applyBorder="1" applyAlignment="1">
      <alignment horizontal="center"/>
    </xf>
    <xf numFmtId="0" fontId="0" fillId="26" borderId="21" xfId="35" applyFont="1" applyBorder="1" applyAlignment="1">
      <alignment horizontal="left"/>
    </xf>
    <xf numFmtId="0" fontId="1" fillId="26" borderId="22" xfId="35" applyFont="1" applyBorder="1" applyAlignment="1">
      <alignment horizontal="left"/>
    </xf>
    <xf numFmtId="0" fontId="1" fillId="26" borderId="23" xfId="35" applyFont="1" applyBorder="1" applyAlignment="1">
      <alignment horizontal="left"/>
    </xf>
    <xf numFmtId="0" fontId="22" fillId="3" borderId="10" xfId="7" applyFont="1" applyBorder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Check Cell" xfId="13" builtinId="23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tmo.com/en/welcom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123632</xdr:colOff>
      <xdr:row>0</xdr:row>
      <xdr:rowOff>180974</xdr:rowOff>
    </xdr:from>
    <xdr:to>
      <xdr:col>4</xdr:col>
      <xdr:colOff>44191</xdr:colOff>
      <xdr:row>7</xdr:row>
      <xdr:rowOff>108012</xdr:rowOff>
    </xdr:to>
    <xdr:pic>
      <xdr:nvPicPr>
        <xdr:cNvPr id="3" name="Obráze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432" y="180974"/>
          <a:ext cx="1749359" cy="1308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ftmo.com/en/welcome/" TargetMode="External"/><Relationship Id="rId1" Type="http://schemas.openxmlformats.org/officeDocument/2006/relationships/hyperlink" Target="mailto:support@ftmo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2:BL2608"/>
  <sheetViews>
    <sheetView topLeftCell="V1" workbookViewId="0">
      <selection activeCell="Z21" sqref="Y21:Z22"/>
    </sheetView>
  </sheetViews>
  <sheetFormatPr defaultRowHeight="15" x14ac:dyDescent="0.25"/>
  <cols>
    <col min="1" max="1" width="15.28515625" bestFit="1" customWidth="1"/>
    <col min="8" max="8" width="13.42578125" bestFit="1" customWidth="1"/>
    <col min="9" max="9" width="23.42578125" customWidth="1"/>
    <col min="10" max="10" width="12.28515625" bestFit="1" customWidth="1"/>
    <col min="11" max="11" width="11.7109375" bestFit="1" customWidth="1"/>
    <col min="12" max="12" width="20.140625" customWidth="1"/>
    <col min="13" max="13" width="14.7109375" bestFit="1" customWidth="1"/>
    <col min="14" max="15" width="10.85546875" bestFit="1" customWidth="1"/>
    <col min="16" max="16" width="15.140625" bestFit="1" customWidth="1"/>
    <col min="17" max="17" width="15" bestFit="1" customWidth="1"/>
    <col min="18" max="18" width="13.5703125" bestFit="1" customWidth="1"/>
    <col min="19" max="19" width="13.42578125" bestFit="1" customWidth="1"/>
    <col min="20" max="20" width="13.42578125" customWidth="1"/>
    <col min="21" max="21" width="21" bestFit="1" customWidth="1"/>
    <col min="22" max="24" width="13.42578125" customWidth="1"/>
    <col min="25" max="25" width="10.5703125" customWidth="1"/>
    <col min="26" max="26" width="24" customWidth="1"/>
    <col min="27" max="27" width="21" bestFit="1" customWidth="1"/>
    <col min="28" max="28" width="20.5703125" bestFit="1" customWidth="1"/>
    <col min="29" max="30" width="13.42578125" customWidth="1"/>
    <col min="32" max="32" width="18.42578125" bestFit="1" customWidth="1"/>
    <col min="33" max="33" width="9.42578125" customWidth="1"/>
    <col min="34" max="34" width="7.7109375" customWidth="1"/>
    <col min="35" max="35" width="15.140625" bestFit="1" customWidth="1"/>
    <col min="36" max="36" width="16.140625" bestFit="1" customWidth="1"/>
    <col min="37" max="37" width="13.5703125" bestFit="1" customWidth="1"/>
    <col min="38" max="38" width="13.42578125" bestFit="1" customWidth="1"/>
    <col min="39" max="39" width="30.7109375" bestFit="1" customWidth="1"/>
    <col min="40" max="40" width="30.5703125" bestFit="1" customWidth="1"/>
    <col min="41" max="41" width="20.7109375" bestFit="1" customWidth="1"/>
    <col min="42" max="42" width="20.5703125" bestFit="1" customWidth="1"/>
    <col min="43" max="43" width="16.7109375" customWidth="1"/>
    <col min="44" max="44" width="29.28515625" bestFit="1" customWidth="1"/>
    <col min="48" max="49" width="28.5703125" bestFit="1" customWidth="1"/>
    <col min="50" max="50" width="9.5703125" bestFit="1" customWidth="1"/>
    <col min="60" max="60" width="23.42578125" customWidth="1"/>
    <col min="62" max="62" width="14.140625" customWidth="1"/>
  </cols>
  <sheetData>
    <row r="2" spans="1:64" x14ac:dyDescent="0.25">
      <c r="A2" t="s">
        <v>0</v>
      </c>
      <c r="B2" t="s">
        <v>1</v>
      </c>
      <c r="C2" t="s">
        <v>2</v>
      </c>
      <c r="D2" t="s">
        <v>1521</v>
      </c>
      <c r="E2" t="s">
        <v>3</v>
      </c>
      <c r="F2" t="s">
        <v>4</v>
      </c>
      <c r="H2" t="s">
        <v>1520</v>
      </c>
      <c r="I2" t="s">
        <v>1519</v>
      </c>
      <c r="J2" t="s">
        <v>1487</v>
      </c>
      <c r="K2" t="s">
        <v>1486</v>
      </c>
      <c r="L2" t="s">
        <v>1490</v>
      </c>
      <c r="M2" s="32" t="s">
        <v>1500</v>
      </c>
      <c r="N2" s="33"/>
      <c r="O2" s="33"/>
      <c r="P2" s="33"/>
      <c r="Q2" s="33"/>
      <c r="R2" s="33"/>
      <c r="S2" s="33"/>
      <c r="T2" s="34"/>
      <c r="V2" s="8">
        <f>W2-1</f>
        <v>26</v>
      </c>
      <c r="W2" s="8">
        <f>X2-1</f>
        <v>27</v>
      </c>
      <c r="X2" s="8">
        <f>Y2-1</f>
        <v>28</v>
      </c>
      <c r="Y2" s="8">
        <f>Z2-1</f>
        <v>29</v>
      </c>
      <c r="Z2" s="8">
        <f>AA2-1</f>
        <v>30</v>
      </c>
      <c r="AA2" s="8">
        <f>Vyhodnocení!I2</f>
        <v>31</v>
      </c>
      <c r="AB2" s="8">
        <f>AA2+1</f>
        <v>32</v>
      </c>
      <c r="AC2" s="8">
        <f>AB2+1</f>
        <v>33</v>
      </c>
      <c r="AD2" s="8">
        <f>AC2+1</f>
        <v>34</v>
      </c>
      <c r="AE2" s="8">
        <f>AD2+1</f>
        <v>35</v>
      </c>
      <c r="AF2" s="10" t="s">
        <v>1505</v>
      </c>
      <c r="AG2" s="11"/>
      <c r="AH2" s="11"/>
      <c r="AI2" s="11"/>
      <c r="AJ2" s="11"/>
      <c r="AK2" s="11"/>
      <c r="AL2" s="11"/>
      <c r="AQ2" s="11"/>
      <c r="AX2" t="s">
        <v>1493</v>
      </c>
      <c r="BD2">
        <f>BJ2+BM2</f>
        <v>0</v>
      </c>
      <c r="BG2">
        <v>0</v>
      </c>
      <c r="BH2">
        <f>COUNTIF($J$4:$J$2450,BG2)</f>
        <v>34</v>
      </c>
      <c r="BJ2">
        <f>IF(OR(M4="closed",AF4="closed"),J4,"/")</f>
        <v>0</v>
      </c>
      <c r="BL2">
        <f t="shared" ref="BL2:BL33" si="0">COUNTIF($BJ$2:$BJ$2450,BG2)</f>
        <v>32</v>
      </c>
    </row>
    <row r="3" spans="1:64" ht="15.75" thickBot="1" x14ac:dyDescent="0.3">
      <c r="A3" t="s">
        <v>5</v>
      </c>
      <c r="B3">
        <v>5541</v>
      </c>
      <c r="C3">
        <v>5558.6</v>
      </c>
      <c r="D3">
        <v>5504.5</v>
      </c>
      <c r="E3">
        <v>5545.6</v>
      </c>
      <c r="F3">
        <v>1790503</v>
      </c>
      <c r="G3" t="s">
        <v>1518</v>
      </c>
      <c r="I3">
        <v>0</v>
      </c>
      <c r="M3" s="22" t="s">
        <v>1492</v>
      </c>
      <c r="N3" s="22" t="s">
        <v>1489</v>
      </c>
      <c r="O3" s="22" t="s">
        <v>1488</v>
      </c>
      <c r="P3" s="22" t="s">
        <v>1501</v>
      </c>
      <c r="Q3" s="22" t="s">
        <v>1502</v>
      </c>
      <c r="R3" s="22" t="s">
        <v>1503</v>
      </c>
      <c r="S3" s="22" t="s">
        <v>1504</v>
      </c>
      <c r="T3" s="21"/>
      <c r="U3" t="s">
        <v>1522</v>
      </c>
      <c r="V3">
        <f>COUNTIF($P$4:$P$2608,V2)</f>
        <v>7</v>
      </c>
      <c r="W3">
        <f>COUNTIF($P$4:$P$2608,W2)</f>
        <v>10</v>
      </c>
      <c r="X3">
        <f>COUNTIF($P$4:$P$2608,X2)</f>
        <v>11</v>
      </c>
      <c r="Y3">
        <f>COUNTIF($P$4:$P$2608,Y2)</f>
        <v>8</v>
      </c>
      <c r="Z3">
        <f>COUNTIF($P$4:$P$2608,Z2)</f>
        <v>6</v>
      </c>
      <c r="AA3">
        <f t="shared" ref="AA3:AE3" si="1">COUNTIF($P$4:$P$2608,AA2)</f>
        <v>8</v>
      </c>
      <c r="AB3">
        <f t="shared" si="1"/>
        <v>8</v>
      </c>
      <c r="AC3">
        <f t="shared" si="1"/>
        <v>13</v>
      </c>
      <c r="AD3">
        <f t="shared" si="1"/>
        <v>16</v>
      </c>
      <c r="AE3">
        <f t="shared" si="1"/>
        <v>10</v>
      </c>
      <c r="AF3" s="3" t="s">
        <v>1506</v>
      </c>
      <c r="AG3" s="3" t="s">
        <v>1489</v>
      </c>
      <c r="AH3" s="3" t="s">
        <v>1488</v>
      </c>
      <c r="AI3" s="3" t="s">
        <v>1501</v>
      </c>
      <c r="AJ3" s="3" t="s">
        <v>1502</v>
      </c>
      <c r="AK3" s="3" t="s">
        <v>1503</v>
      </c>
      <c r="AL3" s="3" t="s">
        <v>1504</v>
      </c>
      <c r="AQ3" s="4"/>
      <c r="AR3" s="31" t="s">
        <v>1490</v>
      </c>
      <c r="AS3" s="31"/>
      <c r="AT3" s="31"/>
      <c r="AU3" s="31"/>
      <c r="AW3" t="s">
        <v>1491</v>
      </c>
      <c r="AX3">
        <v>1479</v>
      </c>
      <c r="BD3">
        <f t="shared" ref="BD3:BD33" si="2">BJ3+BM3</f>
        <v>5</v>
      </c>
      <c r="BG3">
        <v>1</v>
      </c>
      <c r="BH3">
        <f>COUNTIF($J$4:$J$2450,BG3)</f>
        <v>102</v>
      </c>
      <c r="BJ3">
        <f t="shared" ref="BJ3:BJ66" si="3">IF(OR(M5="closed",AF5="closed"),J5,"/")</f>
        <v>5</v>
      </c>
      <c r="BL3">
        <f t="shared" si="0"/>
        <v>99</v>
      </c>
    </row>
    <row r="4" spans="1:64" ht="15.75" thickTop="1" x14ac:dyDescent="0.25">
      <c r="A4" t="s">
        <v>6</v>
      </c>
      <c r="B4">
        <v>5545.6</v>
      </c>
      <c r="C4">
        <v>5555.5</v>
      </c>
      <c r="D4">
        <v>5529.1</v>
      </c>
      <c r="E4">
        <v>5542</v>
      </c>
      <c r="F4">
        <v>1157747</v>
      </c>
      <c r="G4" t="str">
        <f>IF(H4=I4,"no gap","/")</f>
        <v>no gap</v>
      </c>
      <c r="H4">
        <f>ROUND(B4,0)</f>
        <v>5546</v>
      </c>
      <c r="I4">
        <f>ROUND(E3,0)</f>
        <v>5546</v>
      </c>
      <c r="J4">
        <v>0</v>
      </c>
      <c r="K4" t="str">
        <f>IF(B4&gt;I4,"Above","Below")</f>
        <v>Below</v>
      </c>
      <c r="L4" t="str">
        <f t="shared" ref="L4:L67" si="4">IF(AND(B4&lt;=C3,B4&gt;=D3),"In range","Not In range")</f>
        <v>In range</v>
      </c>
      <c r="M4" t="str">
        <f>IF(AND(L4="in range",I4&lt;=C4,I4&gt;=D4),"Closed",0)</f>
        <v>Closed</v>
      </c>
      <c r="N4" t="str">
        <f t="shared" ref="N4" si="5">IF(AND(L4="in range",K4="Above"),K4,"/")</f>
        <v>/</v>
      </c>
      <c r="O4" t="str">
        <f>IF(AND(L4="in range",K4="Below"),K4,"/")</f>
        <v>Below</v>
      </c>
      <c r="P4">
        <f>IF(N4="Above",J4,0)</f>
        <v>0</v>
      </c>
      <c r="Q4">
        <f>IF(O4="Below",J4,0)</f>
        <v>0</v>
      </c>
      <c r="R4">
        <f>IF(AND(N4="Above",M4="Closed"),J4,0)</f>
        <v>0</v>
      </c>
      <c r="S4">
        <f>IF(AND(O4="Below",M4="Closed"),J4,"/")</f>
        <v>0</v>
      </c>
      <c r="U4" t="s">
        <v>1517</v>
      </c>
      <c r="V4">
        <f>COUNTIF($R$4:$R$2608,V2)</f>
        <v>6</v>
      </c>
      <c r="W4">
        <f t="shared" ref="W4:AE4" si="6">COUNTIF($R$4:$R$2608,W2)</f>
        <v>8</v>
      </c>
      <c r="X4">
        <f t="shared" si="6"/>
        <v>6</v>
      </c>
      <c r="Y4">
        <f t="shared" si="6"/>
        <v>3</v>
      </c>
      <c r="Z4">
        <f t="shared" si="6"/>
        <v>6</v>
      </c>
      <c r="AA4">
        <f t="shared" si="6"/>
        <v>7</v>
      </c>
      <c r="AB4">
        <f t="shared" si="6"/>
        <v>5</v>
      </c>
      <c r="AC4">
        <f t="shared" si="6"/>
        <v>9</v>
      </c>
      <c r="AD4">
        <f t="shared" si="6"/>
        <v>11</v>
      </c>
      <c r="AE4">
        <f t="shared" si="6"/>
        <v>7</v>
      </c>
      <c r="AF4">
        <f>IF(AND(L4="not in range",I4&lt;=C4,I4&gt;=D4),"Closed",0)</f>
        <v>0</v>
      </c>
      <c r="AG4">
        <f>IF(AND(L4="not in range",K4="Above"),K4,0)</f>
        <v>0</v>
      </c>
      <c r="AH4">
        <f>IF(AND(L4="not in range",K4="BELOW"),K4,0)</f>
        <v>0</v>
      </c>
      <c r="AI4">
        <f>IF(AG4="Above",J4,0)</f>
        <v>0</v>
      </c>
      <c r="AJ4">
        <f>IF(AH4="Below",J4,0)</f>
        <v>0</v>
      </c>
      <c r="AK4">
        <f>IF(AND(AG4="Above",AF4="Closed"),AI4,0)</f>
        <v>0</v>
      </c>
      <c r="AL4">
        <f>IF(AND(AH4="Below",AF4="Closed"),AJ4,0)</f>
        <v>0</v>
      </c>
      <c r="AR4" t="s">
        <v>1507</v>
      </c>
      <c r="AS4">
        <f>COUNTIF(P4:P2450,Vyhodnocení!I2)</f>
        <v>8</v>
      </c>
      <c r="AW4" t="s">
        <v>1485</v>
      </c>
      <c r="AX4" s="7">
        <f>AVERAGE(J4:J2450)</f>
        <v>22.70085819370658</v>
      </c>
      <c r="BD4">
        <f t="shared" si="2"/>
        <v>10</v>
      </c>
      <c r="BG4">
        <v>2</v>
      </c>
      <c r="BH4">
        <f t="shared" ref="BH4:BH66" si="7">COUNTIF($J$4:$J$2450,BG4)</f>
        <v>95</v>
      </c>
      <c r="BJ4">
        <f t="shared" si="3"/>
        <v>10</v>
      </c>
      <c r="BL4">
        <f t="shared" si="0"/>
        <v>90</v>
      </c>
    </row>
    <row r="5" spans="1:64" x14ac:dyDescent="0.25">
      <c r="A5" t="s">
        <v>7</v>
      </c>
      <c r="B5">
        <v>5546.5</v>
      </c>
      <c r="C5">
        <v>5578</v>
      </c>
      <c r="D5">
        <v>5532.6</v>
      </c>
      <c r="E5">
        <v>5574.9</v>
      </c>
      <c r="F5">
        <v>1339061</v>
      </c>
      <c r="G5" t="str">
        <f t="shared" ref="G5:G68" si="8">IF(H5=I5,"no gap","/")</f>
        <v>/</v>
      </c>
      <c r="H5">
        <f t="shared" ref="H5:H68" si="9">ROUND(B5,0)</f>
        <v>5547</v>
      </c>
      <c r="I5">
        <f>ROUND(E4,0)</f>
        <v>5542</v>
      </c>
      <c r="J5">
        <f t="shared" ref="J5:J67" si="10">ROUND(ABS(SUM(H5-I5)),0)</f>
        <v>5</v>
      </c>
      <c r="K5" t="str">
        <f>IF(B5&gt;I5,"Above","Below")</f>
        <v>Above</v>
      </c>
      <c r="L5" t="str">
        <f t="shared" si="4"/>
        <v>In range</v>
      </c>
      <c r="M5" t="str">
        <f t="shared" ref="M5:M68" si="11">IF(AND(L5="in range",I5&lt;=C5,I5&gt;=D5),"Closed",0)</f>
        <v>Closed</v>
      </c>
      <c r="N5" t="str">
        <f>IF(AND(L5="in range",K5="Above"),K5,"/")</f>
        <v>Above</v>
      </c>
      <c r="O5" t="str">
        <f t="shared" ref="O5:O68" si="12">IF(AND(L5="in range",K5="Below"),K5,"/")</f>
        <v>/</v>
      </c>
      <c r="P5">
        <f>IF(N5="Above",J5,0)</f>
        <v>5</v>
      </c>
      <c r="Q5">
        <f t="shared" ref="Q5:Q68" si="13">IF(O5="Below",J5,0)</f>
        <v>0</v>
      </c>
      <c r="R5">
        <f t="shared" ref="R5:R68" si="14">IF(AND(N5="Above",M5="Closed"),J5,0)</f>
        <v>5</v>
      </c>
      <c r="S5">
        <f t="shared" ref="S5:S68" si="15">IF(AND(O5="Below",M5="Closed"),J5,0)</f>
        <v>0</v>
      </c>
      <c r="U5" t="s">
        <v>1523</v>
      </c>
      <c r="V5">
        <f>COUNTIF($Q$4:$Q$2608,V2)</f>
        <v>13</v>
      </c>
      <c r="W5">
        <f t="shared" ref="W5:AE5" si="16">COUNTIF($Q$4:$Q$2608,W2)</f>
        <v>9</v>
      </c>
      <c r="X5">
        <f t="shared" si="16"/>
        <v>13</v>
      </c>
      <c r="Y5">
        <f t="shared" si="16"/>
        <v>15</v>
      </c>
      <c r="Z5">
        <f t="shared" si="16"/>
        <v>10</v>
      </c>
      <c r="AA5">
        <f t="shared" si="16"/>
        <v>3</v>
      </c>
      <c r="AB5">
        <f t="shared" si="16"/>
        <v>18</v>
      </c>
      <c r="AC5">
        <f t="shared" si="16"/>
        <v>8</v>
      </c>
      <c r="AD5">
        <f t="shared" si="16"/>
        <v>6</v>
      </c>
      <c r="AE5">
        <f t="shared" si="16"/>
        <v>15</v>
      </c>
      <c r="AF5">
        <f t="shared" ref="AF5:AF68" si="17">IF(AND(L5="not in range",I5&lt;=C5,I5&gt;=D5),"Closed",0)</f>
        <v>0</v>
      </c>
      <c r="AG5">
        <f t="shared" ref="AG5:AG68" si="18">IF(AND(L5="not in range",K5="Above"),K5,0)</f>
        <v>0</v>
      </c>
      <c r="AH5">
        <f t="shared" ref="AH5:AH68" si="19">IF(AND(L5="not in range",K5="BELOW"),K5,0)</f>
        <v>0</v>
      </c>
      <c r="AI5">
        <f>IF(AG5="Above",J5,0)</f>
        <v>0</v>
      </c>
      <c r="AJ5">
        <f t="shared" ref="AJ5:AJ68" si="20">IF(AH5="Below",J5,0)</f>
        <v>0</v>
      </c>
      <c r="AK5">
        <f t="shared" ref="AK5:AK68" si="21">IF(AND(AG5="Above",AF5="Closed"),AI5,0)</f>
        <v>0</v>
      </c>
      <c r="AL5">
        <f t="shared" ref="AL5:AL68" si="22">IF(AND(AH5="Below",AF5="Closed"),AJ5,0)</f>
        <v>0</v>
      </c>
      <c r="AR5" t="s">
        <v>1508</v>
      </c>
      <c r="AS5">
        <f>COUNTIF(Q4:Q2450,Vyhodnocení!I2)</f>
        <v>3</v>
      </c>
      <c r="AW5" t="s">
        <v>1488</v>
      </c>
      <c r="AX5">
        <f>COUNTIF(K4:L2450,"below")-AX7</f>
        <v>1147</v>
      </c>
      <c r="BD5" t="e">
        <f t="shared" si="2"/>
        <v>#VALUE!</v>
      </c>
      <c r="BG5">
        <v>3</v>
      </c>
      <c r="BH5">
        <f t="shared" si="7"/>
        <v>92</v>
      </c>
      <c r="BJ5" t="str">
        <f t="shared" si="3"/>
        <v>/</v>
      </c>
      <c r="BL5">
        <f t="shared" si="0"/>
        <v>87</v>
      </c>
    </row>
    <row r="6" spans="1:64" x14ac:dyDescent="0.25">
      <c r="A6" t="s">
        <v>8</v>
      </c>
      <c r="B6">
        <v>5564.9</v>
      </c>
      <c r="C6">
        <v>5579</v>
      </c>
      <c r="D6">
        <v>5558.5</v>
      </c>
      <c r="E6">
        <v>5569</v>
      </c>
      <c r="F6">
        <v>1353595</v>
      </c>
      <c r="G6" t="str">
        <f t="shared" si="8"/>
        <v>/</v>
      </c>
      <c r="H6">
        <f t="shared" si="9"/>
        <v>5565</v>
      </c>
      <c r="I6">
        <f>ROUND(E5,0)</f>
        <v>5575</v>
      </c>
      <c r="J6">
        <f t="shared" si="10"/>
        <v>10</v>
      </c>
      <c r="K6" t="str">
        <f t="shared" ref="K6:K68" si="23">IF(B6&gt;I6,"Above","Below")</f>
        <v>Below</v>
      </c>
      <c r="L6" t="str">
        <f t="shared" si="4"/>
        <v>In range</v>
      </c>
      <c r="M6" t="str">
        <f t="shared" si="11"/>
        <v>Closed</v>
      </c>
      <c r="N6" t="str">
        <f t="shared" ref="N6:N68" si="24">IF(AND(L6="in range",K6="Above"),K6,"/")</f>
        <v>/</v>
      </c>
      <c r="O6" t="str">
        <f t="shared" si="12"/>
        <v>Below</v>
      </c>
      <c r="P6">
        <f t="shared" ref="P6:P68" si="25">IF(N6="Above",J6,0)</f>
        <v>0</v>
      </c>
      <c r="Q6">
        <f t="shared" si="13"/>
        <v>10</v>
      </c>
      <c r="R6">
        <f t="shared" si="14"/>
        <v>0</v>
      </c>
      <c r="S6">
        <f t="shared" si="15"/>
        <v>10</v>
      </c>
      <c r="U6" t="s">
        <v>1510</v>
      </c>
      <c r="V6">
        <f>COUNTIF($S$4:$S$2608,V2)</f>
        <v>11</v>
      </c>
      <c r="W6">
        <f t="shared" ref="W6:AE6" si="26">COUNTIF($S$4:$S$2608,W2)</f>
        <v>7</v>
      </c>
      <c r="X6">
        <f t="shared" si="26"/>
        <v>10</v>
      </c>
      <c r="Y6">
        <f t="shared" si="26"/>
        <v>9</v>
      </c>
      <c r="Z6">
        <f t="shared" si="26"/>
        <v>8</v>
      </c>
      <c r="AA6">
        <f t="shared" si="26"/>
        <v>1</v>
      </c>
      <c r="AB6">
        <f t="shared" si="26"/>
        <v>15</v>
      </c>
      <c r="AC6">
        <f t="shared" si="26"/>
        <v>5</v>
      </c>
      <c r="AD6">
        <f t="shared" si="26"/>
        <v>3</v>
      </c>
      <c r="AE6">
        <f t="shared" si="26"/>
        <v>9</v>
      </c>
      <c r="AF6">
        <f t="shared" si="17"/>
        <v>0</v>
      </c>
      <c r="AG6">
        <f t="shared" si="18"/>
        <v>0</v>
      </c>
      <c r="AH6">
        <f t="shared" si="19"/>
        <v>0</v>
      </c>
      <c r="AI6">
        <f t="shared" ref="AI6:AI68" si="27">IF(AG6="Above",J6,0)</f>
        <v>0</v>
      </c>
      <c r="AJ6">
        <f t="shared" si="20"/>
        <v>0</v>
      </c>
      <c r="AK6">
        <f t="shared" si="21"/>
        <v>0</v>
      </c>
      <c r="AL6">
        <f t="shared" si="22"/>
        <v>0</v>
      </c>
      <c r="AR6" t="s">
        <v>1509</v>
      </c>
      <c r="AS6">
        <f>COUNTIF(R4:R2450,Vyhodnocení!I2)</f>
        <v>7</v>
      </c>
      <c r="AW6" t="s">
        <v>1489</v>
      </c>
      <c r="AX6">
        <f>COUNTIF(K4:K2450,"above")</f>
        <v>1266</v>
      </c>
      <c r="BD6" t="e">
        <f t="shared" si="2"/>
        <v>#VALUE!</v>
      </c>
      <c r="BG6">
        <v>4</v>
      </c>
      <c r="BH6">
        <f t="shared" si="7"/>
        <v>70</v>
      </c>
      <c r="BJ6" t="str">
        <f t="shared" si="3"/>
        <v>/</v>
      </c>
      <c r="BL6">
        <f t="shared" si="0"/>
        <v>62</v>
      </c>
    </row>
    <row r="7" spans="1:64" x14ac:dyDescent="0.25">
      <c r="A7" t="s">
        <v>9</v>
      </c>
      <c r="B7">
        <v>5548.5</v>
      </c>
      <c r="C7">
        <v>5550</v>
      </c>
      <c r="D7">
        <v>5509</v>
      </c>
      <c r="E7">
        <v>5539.9</v>
      </c>
      <c r="F7" s="2">
        <v>822444</v>
      </c>
      <c r="G7" t="str">
        <f t="shared" si="8"/>
        <v>/</v>
      </c>
      <c r="H7">
        <f t="shared" si="9"/>
        <v>5549</v>
      </c>
      <c r="I7">
        <f t="shared" ref="I7:I68" si="28">ROUND(E6,0)</f>
        <v>5569</v>
      </c>
      <c r="J7">
        <f t="shared" si="10"/>
        <v>20</v>
      </c>
      <c r="K7" t="str">
        <f t="shared" si="23"/>
        <v>Below</v>
      </c>
      <c r="L7" t="str">
        <f t="shared" si="4"/>
        <v>Not In range</v>
      </c>
      <c r="M7">
        <f t="shared" si="11"/>
        <v>0</v>
      </c>
      <c r="N7" t="str">
        <f t="shared" si="24"/>
        <v>/</v>
      </c>
      <c r="O7" t="str">
        <f t="shared" si="12"/>
        <v>/</v>
      </c>
      <c r="P7">
        <f t="shared" si="25"/>
        <v>0</v>
      </c>
      <c r="Q7">
        <f t="shared" si="13"/>
        <v>0</v>
      </c>
      <c r="R7">
        <f t="shared" si="14"/>
        <v>0</v>
      </c>
      <c r="S7">
        <f t="shared" si="15"/>
        <v>0</v>
      </c>
      <c r="AF7">
        <f t="shared" si="17"/>
        <v>0</v>
      </c>
      <c r="AG7">
        <f t="shared" si="18"/>
        <v>0</v>
      </c>
      <c r="AH7" t="str">
        <f t="shared" si="19"/>
        <v>Below</v>
      </c>
      <c r="AI7">
        <f t="shared" si="27"/>
        <v>0</v>
      </c>
      <c r="AJ7">
        <f t="shared" si="20"/>
        <v>20</v>
      </c>
      <c r="AK7">
        <f t="shared" si="21"/>
        <v>0</v>
      </c>
      <c r="AL7">
        <f t="shared" si="22"/>
        <v>0</v>
      </c>
      <c r="AR7" t="s">
        <v>1510</v>
      </c>
      <c r="AS7">
        <f>COUNTIF(S4:S2450,Vyhodnocení!I2)</f>
        <v>1</v>
      </c>
      <c r="AW7" t="s">
        <v>1518</v>
      </c>
      <c r="AX7">
        <f>COUNTIF(G4:G2450,"no gap")</f>
        <v>34</v>
      </c>
      <c r="BD7">
        <f t="shared" si="2"/>
        <v>12</v>
      </c>
      <c r="BG7">
        <v>5</v>
      </c>
      <c r="BH7">
        <f t="shared" si="7"/>
        <v>88</v>
      </c>
      <c r="BJ7">
        <f t="shared" si="3"/>
        <v>12</v>
      </c>
      <c r="BL7">
        <f t="shared" si="0"/>
        <v>83</v>
      </c>
    </row>
    <row r="8" spans="1:64" x14ac:dyDescent="0.25">
      <c r="A8" t="s">
        <v>10</v>
      </c>
      <c r="B8">
        <v>5554.9</v>
      </c>
      <c r="C8">
        <v>5566.1</v>
      </c>
      <c r="D8">
        <v>5540.5</v>
      </c>
      <c r="E8">
        <v>5560</v>
      </c>
      <c r="F8">
        <v>107860</v>
      </c>
      <c r="G8" t="str">
        <f t="shared" si="8"/>
        <v>/</v>
      </c>
      <c r="H8">
        <f t="shared" si="9"/>
        <v>5555</v>
      </c>
      <c r="I8">
        <f t="shared" si="28"/>
        <v>5540</v>
      </c>
      <c r="J8">
        <f t="shared" si="10"/>
        <v>15</v>
      </c>
      <c r="K8" t="str">
        <f t="shared" si="23"/>
        <v>Above</v>
      </c>
      <c r="L8" t="str">
        <f t="shared" si="4"/>
        <v>Not In range</v>
      </c>
      <c r="M8">
        <f t="shared" si="11"/>
        <v>0</v>
      </c>
      <c r="N8" t="str">
        <f t="shared" si="24"/>
        <v>/</v>
      </c>
      <c r="O8" t="str">
        <f t="shared" si="12"/>
        <v>/</v>
      </c>
      <c r="P8">
        <f t="shared" si="25"/>
        <v>0</v>
      </c>
      <c r="Q8">
        <f t="shared" si="13"/>
        <v>0</v>
      </c>
      <c r="R8">
        <f t="shared" si="14"/>
        <v>0</v>
      </c>
      <c r="S8">
        <f t="shared" si="15"/>
        <v>0</v>
      </c>
      <c r="AF8">
        <f t="shared" si="17"/>
        <v>0</v>
      </c>
      <c r="AG8" t="str">
        <f t="shared" si="18"/>
        <v>Above</v>
      </c>
      <c r="AH8">
        <f t="shared" si="19"/>
        <v>0</v>
      </c>
      <c r="AI8">
        <f t="shared" si="27"/>
        <v>15</v>
      </c>
      <c r="AJ8">
        <f>IF(AH8="Below",J8,0)</f>
        <v>0</v>
      </c>
      <c r="AK8">
        <f t="shared" si="21"/>
        <v>0</v>
      </c>
      <c r="AL8">
        <f t="shared" si="22"/>
        <v>0</v>
      </c>
      <c r="AW8" t="s">
        <v>1495</v>
      </c>
      <c r="AX8">
        <f>COUNTIF(L4:L2450,"in Range")</f>
        <v>1934</v>
      </c>
      <c r="BD8">
        <f t="shared" si="2"/>
        <v>0</v>
      </c>
      <c r="BG8">
        <v>6</v>
      </c>
      <c r="BH8">
        <f t="shared" si="7"/>
        <v>81</v>
      </c>
      <c r="BJ8">
        <f t="shared" si="3"/>
        <v>0</v>
      </c>
      <c r="BL8">
        <f t="shared" si="0"/>
        <v>69</v>
      </c>
    </row>
    <row r="9" spans="1:64" x14ac:dyDescent="0.25">
      <c r="A9" t="s">
        <v>11</v>
      </c>
      <c r="B9">
        <v>5548</v>
      </c>
      <c r="C9">
        <v>5583.5</v>
      </c>
      <c r="D9">
        <v>5535</v>
      </c>
      <c r="E9">
        <v>5545.1</v>
      </c>
      <c r="F9">
        <v>979137</v>
      </c>
      <c r="G9" t="str">
        <f t="shared" si="8"/>
        <v>/</v>
      </c>
      <c r="H9">
        <f t="shared" si="9"/>
        <v>5548</v>
      </c>
      <c r="I9">
        <f t="shared" si="28"/>
        <v>5560</v>
      </c>
      <c r="J9">
        <f t="shared" si="10"/>
        <v>12</v>
      </c>
      <c r="K9" t="str">
        <f t="shared" si="23"/>
        <v>Below</v>
      </c>
      <c r="L9" t="str">
        <f t="shared" si="4"/>
        <v>In range</v>
      </c>
      <c r="M9" t="str">
        <f t="shared" si="11"/>
        <v>Closed</v>
      </c>
      <c r="N9" t="str">
        <f t="shared" si="24"/>
        <v>/</v>
      </c>
      <c r="O9" t="str">
        <f t="shared" si="12"/>
        <v>Below</v>
      </c>
      <c r="P9">
        <f t="shared" si="25"/>
        <v>0</v>
      </c>
      <c r="Q9">
        <f t="shared" si="13"/>
        <v>12</v>
      </c>
      <c r="R9">
        <f t="shared" si="14"/>
        <v>0</v>
      </c>
      <c r="S9">
        <f t="shared" si="15"/>
        <v>12</v>
      </c>
      <c r="AF9">
        <f t="shared" si="17"/>
        <v>0</v>
      </c>
      <c r="AG9">
        <f t="shared" si="18"/>
        <v>0</v>
      </c>
      <c r="AH9">
        <f t="shared" si="19"/>
        <v>0</v>
      </c>
      <c r="AI9">
        <f t="shared" si="27"/>
        <v>0</v>
      </c>
      <c r="AJ9">
        <f t="shared" si="20"/>
        <v>0</v>
      </c>
      <c r="AK9">
        <f t="shared" si="21"/>
        <v>0</v>
      </c>
      <c r="AL9">
        <f t="shared" si="22"/>
        <v>0</v>
      </c>
      <c r="AR9" t="s">
        <v>1515</v>
      </c>
      <c r="AS9">
        <f>COUNTIF(AA18:AA2450,"Closed")</f>
        <v>0</v>
      </c>
      <c r="AW9" t="s">
        <v>1494</v>
      </c>
      <c r="AX9">
        <f>COUNTIF(L4:L2450,"Not in Range")</f>
        <v>513</v>
      </c>
      <c r="BD9">
        <f t="shared" si="2"/>
        <v>13</v>
      </c>
      <c r="BG9">
        <v>7</v>
      </c>
      <c r="BH9">
        <f t="shared" si="7"/>
        <v>77</v>
      </c>
      <c r="BJ9">
        <f t="shared" si="3"/>
        <v>13</v>
      </c>
      <c r="BL9">
        <f t="shared" si="0"/>
        <v>69</v>
      </c>
    </row>
    <row r="10" spans="1:64" x14ac:dyDescent="0.25">
      <c r="A10" t="s">
        <v>12</v>
      </c>
      <c r="B10">
        <v>5545.1</v>
      </c>
      <c r="C10">
        <v>5559.6</v>
      </c>
      <c r="D10">
        <v>5482.9</v>
      </c>
      <c r="E10">
        <v>5508</v>
      </c>
      <c r="F10">
        <v>1667790</v>
      </c>
      <c r="G10" t="str">
        <f t="shared" si="8"/>
        <v>no gap</v>
      </c>
      <c r="H10">
        <f t="shared" si="9"/>
        <v>5545</v>
      </c>
      <c r="I10">
        <f t="shared" si="28"/>
        <v>5545</v>
      </c>
      <c r="J10">
        <f t="shared" si="10"/>
        <v>0</v>
      </c>
      <c r="K10" t="str">
        <f t="shared" si="23"/>
        <v>Above</v>
      </c>
      <c r="L10" t="str">
        <f t="shared" si="4"/>
        <v>In range</v>
      </c>
      <c r="M10" t="str">
        <f t="shared" si="11"/>
        <v>Closed</v>
      </c>
      <c r="N10" t="str">
        <f t="shared" si="24"/>
        <v>Above</v>
      </c>
      <c r="O10" t="str">
        <f t="shared" si="12"/>
        <v>/</v>
      </c>
      <c r="P10">
        <f t="shared" si="25"/>
        <v>0</v>
      </c>
      <c r="Q10">
        <f t="shared" si="13"/>
        <v>0</v>
      </c>
      <c r="R10">
        <f t="shared" si="14"/>
        <v>0</v>
      </c>
      <c r="S10">
        <f t="shared" si="15"/>
        <v>0</v>
      </c>
      <c r="AF10">
        <f t="shared" si="17"/>
        <v>0</v>
      </c>
      <c r="AG10">
        <f t="shared" si="18"/>
        <v>0</v>
      </c>
      <c r="AH10">
        <f t="shared" si="19"/>
        <v>0</v>
      </c>
      <c r="AI10">
        <f t="shared" si="27"/>
        <v>0</v>
      </c>
      <c r="AJ10">
        <f t="shared" si="20"/>
        <v>0</v>
      </c>
      <c r="AK10">
        <f t="shared" si="21"/>
        <v>0</v>
      </c>
      <c r="AL10">
        <f t="shared" si="22"/>
        <v>0</v>
      </c>
      <c r="AR10" t="s">
        <v>1513</v>
      </c>
      <c r="AS10">
        <f>COUNT(Y4:Y2450)</f>
        <v>8</v>
      </c>
      <c r="AW10" t="s">
        <v>1496</v>
      </c>
      <c r="AX10">
        <f>COUNTIF(M4:M2450,"Closed")</f>
        <v>1582</v>
      </c>
      <c r="BD10" t="e">
        <f t="shared" si="2"/>
        <v>#VALUE!</v>
      </c>
      <c r="BG10">
        <v>8</v>
      </c>
      <c r="BH10">
        <f t="shared" si="7"/>
        <v>80</v>
      </c>
      <c r="BJ10" t="str">
        <f t="shared" si="3"/>
        <v>/</v>
      </c>
      <c r="BL10">
        <f t="shared" si="0"/>
        <v>69</v>
      </c>
    </row>
    <row r="11" spans="1:64" x14ac:dyDescent="0.25">
      <c r="A11" t="s">
        <v>13</v>
      </c>
      <c r="B11">
        <v>5495</v>
      </c>
      <c r="C11">
        <v>5545</v>
      </c>
      <c r="D11">
        <v>5481.1</v>
      </c>
      <c r="E11">
        <v>5540.5</v>
      </c>
      <c r="F11">
        <v>1578497</v>
      </c>
      <c r="G11" t="str">
        <f t="shared" si="8"/>
        <v>/</v>
      </c>
      <c r="H11">
        <f t="shared" si="9"/>
        <v>5495</v>
      </c>
      <c r="I11">
        <f t="shared" si="28"/>
        <v>5508</v>
      </c>
      <c r="J11">
        <f t="shared" si="10"/>
        <v>13</v>
      </c>
      <c r="K11" t="str">
        <f t="shared" si="23"/>
        <v>Below</v>
      </c>
      <c r="L11" t="str">
        <f t="shared" si="4"/>
        <v>In range</v>
      </c>
      <c r="M11" t="str">
        <f t="shared" si="11"/>
        <v>Closed</v>
      </c>
      <c r="N11" t="str">
        <f t="shared" si="24"/>
        <v>/</v>
      </c>
      <c r="O11" t="str">
        <f t="shared" si="12"/>
        <v>Below</v>
      </c>
      <c r="P11">
        <f t="shared" si="25"/>
        <v>0</v>
      </c>
      <c r="Q11">
        <f t="shared" si="13"/>
        <v>13</v>
      </c>
      <c r="R11">
        <f t="shared" si="14"/>
        <v>0</v>
      </c>
      <c r="S11">
        <f t="shared" si="15"/>
        <v>13</v>
      </c>
      <c r="V11" s="8">
        <f>W11-1</f>
        <v>26</v>
      </c>
      <c r="W11" s="8">
        <f>X11-1</f>
        <v>27</v>
      </c>
      <c r="X11" s="8">
        <f>Y11-1</f>
        <v>28</v>
      </c>
      <c r="Y11" s="8">
        <f>Z11-1</f>
        <v>29</v>
      </c>
      <c r="Z11" s="8">
        <f>AA11-1</f>
        <v>30</v>
      </c>
      <c r="AA11" s="8">
        <f>AA2</f>
        <v>31</v>
      </c>
      <c r="AB11" s="8">
        <f>AA11+1</f>
        <v>32</v>
      </c>
      <c r="AC11" s="8">
        <f>AB11+1</f>
        <v>33</v>
      </c>
      <c r="AD11" s="8">
        <f>AC11+1</f>
        <v>34</v>
      </c>
      <c r="AE11" s="8">
        <f>AD11+1</f>
        <v>35</v>
      </c>
      <c r="AF11">
        <f t="shared" si="17"/>
        <v>0</v>
      </c>
      <c r="AG11">
        <f t="shared" si="18"/>
        <v>0</v>
      </c>
      <c r="AH11">
        <f t="shared" si="19"/>
        <v>0</v>
      </c>
      <c r="AI11">
        <f t="shared" si="27"/>
        <v>0</v>
      </c>
      <c r="AJ11">
        <f t="shared" si="20"/>
        <v>0</v>
      </c>
      <c r="AK11">
        <f t="shared" si="21"/>
        <v>0</v>
      </c>
      <c r="AL11">
        <f t="shared" si="22"/>
        <v>0</v>
      </c>
      <c r="AR11" t="s">
        <v>1516</v>
      </c>
      <c r="AS11">
        <f>COUNTIF(AB18:AB2450,"Closed")</f>
        <v>0</v>
      </c>
      <c r="AT11">
        <v>85</v>
      </c>
      <c r="AW11" t="s">
        <v>1497</v>
      </c>
      <c r="AX11">
        <f>COUNTIF(AF4:AF2450,"Closed")</f>
        <v>326</v>
      </c>
      <c r="BD11" t="e">
        <f t="shared" si="2"/>
        <v>#VALUE!</v>
      </c>
      <c r="BG11">
        <v>9</v>
      </c>
      <c r="BH11">
        <f t="shared" si="7"/>
        <v>76</v>
      </c>
      <c r="BJ11" t="str">
        <f t="shared" si="3"/>
        <v>/</v>
      </c>
      <c r="BL11">
        <f t="shared" si="0"/>
        <v>71</v>
      </c>
    </row>
    <row r="12" spans="1:64" x14ac:dyDescent="0.25">
      <c r="A12" t="s">
        <v>14</v>
      </c>
      <c r="B12">
        <v>5489.5</v>
      </c>
      <c r="C12">
        <v>5497</v>
      </c>
      <c r="D12">
        <v>5471.5</v>
      </c>
      <c r="E12">
        <v>5487</v>
      </c>
      <c r="F12">
        <v>1454796</v>
      </c>
      <c r="G12" t="str">
        <f t="shared" si="8"/>
        <v>/</v>
      </c>
      <c r="H12">
        <f t="shared" si="9"/>
        <v>5490</v>
      </c>
      <c r="I12">
        <f t="shared" si="28"/>
        <v>5541</v>
      </c>
      <c r="J12">
        <f t="shared" si="10"/>
        <v>51</v>
      </c>
      <c r="K12" t="str">
        <f t="shared" si="23"/>
        <v>Below</v>
      </c>
      <c r="L12" t="str">
        <f t="shared" si="4"/>
        <v>In range</v>
      </c>
      <c r="M12">
        <f t="shared" si="11"/>
        <v>0</v>
      </c>
      <c r="N12" t="str">
        <f t="shared" si="24"/>
        <v>/</v>
      </c>
      <c r="O12" t="str">
        <f t="shared" si="12"/>
        <v>Below</v>
      </c>
      <c r="P12">
        <f t="shared" si="25"/>
        <v>0</v>
      </c>
      <c r="Q12">
        <f t="shared" si="13"/>
        <v>51</v>
      </c>
      <c r="R12">
        <f t="shared" si="14"/>
        <v>0</v>
      </c>
      <c r="S12">
        <f t="shared" si="15"/>
        <v>0</v>
      </c>
      <c r="U12" t="s">
        <v>1522</v>
      </c>
      <c r="V12">
        <f>COUNTIF($AI$4:$AI$2608,V11)</f>
        <v>5</v>
      </c>
      <c r="W12">
        <f t="shared" ref="W12:AE12" si="29">COUNTIF($AI$4:$AI$2608,W11)</f>
        <v>6</v>
      </c>
      <c r="X12">
        <f t="shared" si="29"/>
        <v>3</v>
      </c>
      <c r="Y12">
        <f t="shared" si="29"/>
        <v>5</v>
      </c>
      <c r="Z12">
        <f t="shared" si="29"/>
        <v>9</v>
      </c>
      <c r="AA12">
        <f t="shared" si="29"/>
        <v>3</v>
      </c>
      <c r="AB12">
        <f t="shared" si="29"/>
        <v>4</v>
      </c>
      <c r="AC12">
        <f t="shared" si="29"/>
        <v>5</v>
      </c>
      <c r="AD12">
        <f t="shared" si="29"/>
        <v>7</v>
      </c>
      <c r="AE12">
        <f t="shared" si="29"/>
        <v>4</v>
      </c>
      <c r="AF12">
        <f t="shared" si="17"/>
        <v>0</v>
      </c>
      <c r="AG12">
        <f t="shared" si="18"/>
        <v>0</v>
      </c>
      <c r="AH12">
        <f t="shared" si="19"/>
        <v>0</v>
      </c>
      <c r="AI12">
        <f t="shared" si="27"/>
        <v>0</v>
      </c>
      <c r="AJ12">
        <f t="shared" si="20"/>
        <v>0</v>
      </c>
      <c r="AK12">
        <f t="shared" si="21"/>
        <v>0</v>
      </c>
      <c r="AL12">
        <f t="shared" si="22"/>
        <v>0</v>
      </c>
      <c r="AR12" t="s">
        <v>1514</v>
      </c>
      <c r="AS12">
        <f>COUNT(Z4:Z2450)</f>
        <v>8</v>
      </c>
      <c r="AT12">
        <v>104</v>
      </c>
      <c r="AW12" t="s">
        <v>1498</v>
      </c>
      <c r="AX12">
        <f>AVERAGE(AI4:AI2450)</f>
        <v>4.6587658357172046</v>
      </c>
      <c r="BD12">
        <f t="shared" si="2"/>
        <v>11</v>
      </c>
      <c r="BG12">
        <v>10</v>
      </c>
      <c r="BH12">
        <f t="shared" si="7"/>
        <v>92</v>
      </c>
      <c r="BJ12">
        <f t="shared" si="3"/>
        <v>11</v>
      </c>
      <c r="BL12">
        <f t="shared" si="0"/>
        <v>77</v>
      </c>
    </row>
    <row r="13" spans="1:64" x14ac:dyDescent="0.25">
      <c r="A13" t="s">
        <v>15</v>
      </c>
      <c r="B13">
        <v>5401.5</v>
      </c>
      <c r="C13">
        <v>5449.5</v>
      </c>
      <c r="D13">
        <v>5385.6</v>
      </c>
      <c r="E13">
        <v>5429.9</v>
      </c>
      <c r="F13">
        <v>1716409</v>
      </c>
      <c r="G13" t="str">
        <f t="shared" si="8"/>
        <v>/</v>
      </c>
      <c r="H13">
        <f t="shared" si="9"/>
        <v>5402</v>
      </c>
      <c r="I13">
        <f t="shared" si="28"/>
        <v>5487</v>
      </c>
      <c r="J13">
        <f t="shared" si="10"/>
        <v>85</v>
      </c>
      <c r="K13" t="str">
        <f t="shared" si="23"/>
        <v>Below</v>
      </c>
      <c r="L13" t="str">
        <f t="shared" si="4"/>
        <v>Not In range</v>
      </c>
      <c r="M13">
        <f t="shared" si="11"/>
        <v>0</v>
      </c>
      <c r="N13" t="str">
        <f t="shared" si="24"/>
        <v>/</v>
      </c>
      <c r="O13" t="str">
        <f t="shared" si="12"/>
        <v>/</v>
      </c>
      <c r="P13">
        <f t="shared" si="25"/>
        <v>0</v>
      </c>
      <c r="Q13">
        <f t="shared" si="13"/>
        <v>0</v>
      </c>
      <c r="R13">
        <f t="shared" si="14"/>
        <v>0</v>
      </c>
      <c r="S13">
        <f t="shared" si="15"/>
        <v>0</v>
      </c>
      <c r="U13" t="s">
        <v>1517</v>
      </c>
      <c r="V13">
        <f>COUNTIF($AK$4:$AK$2608,V11)</f>
        <v>3</v>
      </c>
      <c r="W13">
        <f t="shared" ref="W13:AE13" si="30">COUNTIF($AK$4:$AK$2608,W11)</f>
        <v>2</v>
      </c>
      <c r="X13">
        <f t="shared" si="30"/>
        <v>3</v>
      </c>
      <c r="Y13">
        <f t="shared" si="30"/>
        <v>3</v>
      </c>
      <c r="Z13">
        <f t="shared" si="30"/>
        <v>5</v>
      </c>
      <c r="AA13">
        <f t="shared" si="30"/>
        <v>2</v>
      </c>
      <c r="AB13">
        <f t="shared" si="30"/>
        <v>2</v>
      </c>
      <c r="AC13">
        <f t="shared" si="30"/>
        <v>4</v>
      </c>
      <c r="AD13">
        <f t="shared" si="30"/>
        <v>7</v>
      </c>
      <c r="AE13">
        <f t="shared" si="30"/>
        <v>2</v>
      </c>
      <c r="AF13">
        <f t="shared" si="17"/>
        <v>0</v>
      </c>
      <c r="AG13">
        <f t="shared" si="18"/>
        <v>0</v>
      </c>
      <c r="AH13" t="str">
        <f t="shared" si="19"/>
        <v>Below</v>
      </c>
      <c r="AI13">
        <f t="shared" si="27"/>
        <v>0</v>
      </c>
      <c r="AJ13">
        <f t="shared" si="20"/>
        <v>85</v>
      </c>
      <c r="AK13">
        <f t="shared" si="21"/>
        <v>0</v>
      </c>
      <c r="AL13">
        <f t="shared" si="22"/>
        <v>0</v>
      </c>
      <c r="AQ13" s="8"/>
      <c r="AR13" t="s">
        <v>1518</v>
      </c>
      <c r="AS13">
        <f>COUNTIF(G4:G2450,"no gap")</f>
        <v>34</v>
      </c>
      <c r="AW13" t="s">
        <v>1499</v>
      </c>
      <c r="AX13">
        <f>AVERAGE(AJ4:AJ2450)</f>
        <v>4.2586841029832447</v>
      </c>
      <c r="BD13">
        <f t="shared" si="2"/>
        <v>6</v>
      </c>
      <c r="BG13">
        <v>11</v>
      </c>
      <c r="BH13">
        <f t="shared" si="7"/>
        <v>78</v>
      </c>
      <c r="BJ13">
        <f t="shared" si="3"/>
        <v>6</v>
      </c>
      <c r="BL13">
        <f t="shared" si="0"/>
        <v>66</v>
      </c>
    </row>
    <row r="14" spans="1:64" x14ac:dyDescent="0.25">
      <c r="A14" t="s">
        <v>16</v>
      </c>
      <c r="B14">
        <v>5441.4</v>
      </c>
      <c r="C14">
        <v>5472</v>
      </c>
      <c r="D14">
        <v>5430</v>
      </c>
      <c r="E14">
        <v>5459.1</v>
      </c>
      <c r="F14">
        <v>2441561</v>
      </c>
      <c r="G14" t="str">
        <f t="shared" si="8"/>
        <v>/</v>
      </c>
      <c r="H14">
        <f t="shared" si="9"/>
        <v>5441</v>
      </c>
      <c r="I14">
        <f t="shared" si="28"/>
        <v>5430</v>
      </c>
      <c r="J14">
        <f t="shared" si="10"/>
        <v>11</v>
      </c>
      <c r="K14" t="str">
        <f t="shared" si="23"/>
        <v>Above</v>
      </c>
      <c r="L14" t="str">
        <f t="shared" si="4"/>
        <v>In range</v>
      </c>
      <c r="M14" t="str">
        <f t="shared" si="11"/>
        <v>Closed</v>
      </c>
      <c r="N14" t="str">
        <f t="shared" si="24"/>
        <v>Above</v>
      </c>
      <c r="O14" t="str">
        <f t="shared" si="12"/>
        <v>/</v>
      </c>
      <c r="P14">
        <f t="shared" si="25"/>
        <v>11</v>
      </c>
      <c r="Q14">
        <f t="shared" si="13"/>
        <v>0</v>
      </c>
      <c r="R14">
        <f t="shared" si="14"/>
        <v>11</v>
      </c>
      <c r="S14">
        <f t="shared" si="15"/>
        <v>0</v>
      </c>
      <c r="U14" t="s">
        <v>1523</v>
      </c>
      <c r="V14">
        <f>COUNTIF($AJ$4:$AJ$2608,V11)</f>
        <v>2</v>
      </c>
      <c r="W14">
        <f t="shared" ref="W14:AE14" si="31">COUNTIF($AJ$4:$AJ$2608,W11)</f>
        <v>4</v>
      </c>
      <c r="X14">
        <f t="shared" si="31"/>
        <v>2</v>
      </c>
      <c r="Y14">
        <f>COUNTIF($AJ$4:$AJ$2608,Y11)</f>
        <v>2</v>
      </c>
      <c r="Z14">
        <f t="shared" si="31"/>
        <v>4</v>
      </c>
      <c r="AA14">
        <f t="shared" si="31"/>
        <v>2</v>
      </c>
      <c r="AB14">
        <f t="shared" si="31"/>
        <v>4</v>
      </c>
      <c r="AC14">
        <f t="shared" si="31"/>
        <v>5</v>
      </c>
      <c r="AD14">
        <f t="shared" si="31"/>
        <v>5</v>
      </c>
      <c r="AE14">
        <f t="shared" si="31"/>
        <v>2</v>
      </c>
      <c r="AF14">
        <f t="shared" si="17"/>
        <v>0</v>
      </c>
      <c r="AG14">
        <f t="shared" si="18"/>
        <v>0</v>
      </c>
      <c r="AH14">
        <f t="shared" si="19"/>
        <v>0</v>
      </c>
      <c r="AI14">
        <f t="shared" si="27"/>
        <v>0</v>
      </c>
      <c r="AJ14">
        <f t="shared" si="20"/>
        <v>0</v>
      </c>
      <c r="AK14">
        <f t="shared" si="21"/>
        <v>0</v>
      </c>
      <c r="AL14">
        <f t="shared" si="22"/>
        <v>0</v>
      </c>
      <c r="BD14">
        <f t="shared" si="2"/>
        <v>2</v>
      </c>
      <c r="BG14">
        <v>12</v>
      </c>
      <c r="BH14">
        <f t="shared" si="7"/>
        <v>70</v>
      </c>
      <c r="BJ14">
        <f t="shared" si="3"/>
        <v>2</v>
      </c>
      <c r="BL14">
        <f t="shared" si="0"/>
        <v>64</v>
      </c>
    </row>
    <row r="15" spans="1:64" x14ac:dyDescent="0.25">
      <c r="A15" t="s">
        <v>17</v>
      </c>
      <c r="B15">
        <v>5453.1</v>
      </c>
      <c r="C15">
        <v>5467.5</v>
      </c>
      <c r="D15">
        <v>5318</v>
      </c>
      <c r="E15">
        <v>5318.1</v>
      </c>
      <c r="F15">
        <v>1338627</v>
      </c>
      <c r="G15" t="str">
        <f t="shared" si="8"/>
        <v>/</v>
      </c>
      <c r="H15">
        <f t="shared" si="9"/>
        <v>5453</v>
      </c>
      <c r="I15">
        <f t="shared" si="28"/>
        <v>5459</v>
      </c>
      <c r="J15">
        <f t="shared" si="10"/>
        <v>6</v>
      </c>
      <c r="K15" t="str">
        <f t="shared" si="23"/>
        <v>Below</v>
      </c>
      <c r="L15" t="str">
        <f t="shared" si="4"/>
        <v>In range</v>
      </c>
      <c r="M15" t="str">
        <f t="shared" si="11"/>
        <v>Closed</v>
      </c>
      <c r="N15" t="str">
        <f t="shared" si="24"/>
        <v>/</v>
      </c>
      <c r="O15" t="str">
        <f t="shared" si="12"/>
        <v>Below</v>
      </c>
      <c r="P15">
        <f t="shared" si="25"/>
        <v>0</v>
      </c>
      <c r="Q15">
        <f t="shared" si="13"/>
        <v>6</v>
      </c>
      <c r="R15">
        <f t="shared" si="14"/>
        <v>0</v>
      </c>
      <c r="S15">
        <f>IF(AND(O15="Below",M15="Closed"),J15,0)</f>
        <v>6</v>
      </c>
      <c r="U15" t="s">
        <v>1510</v>
      </c>
      <c r="V15">
        <f>COUNTIF($AL$4:$AL$2608,V11)</f>
        <v>1</v>
      </c>
      <c r="W15">
        <f t="shared" ref="W15:AE15" si="32">COUNTIF($AL$4:$AL$2608,W11)</f>
        <v>3</v>
      </c>
      <c r="X15">
        <f t="shared" si="32"/>
        <v>1</v>
      </c>
      <c r="Y15">
        <f t="shared" si="32"/>
        <v>2</v>
      </c>
      <c r="Z15">
        <f t="shared" si="32"/>
        <v>4</v>
      </c>
      <c r="AA15">
        <f t="shared" si="32"/>
        <v>2</v>
      </c>
      <c r="AB15">
        <f t="shared" si="32"/>
        <v>4</v>
      </c>
      <c r="AC15">
        <f t="shared" si="32"/>
        <v>5</v>
      </c>
      <c r="AD15">
        <f t="shared" si="32"/>
        <v>3</v>
      </c>
      <c r="AE15">
        <f t="shared" si="32"/>
        <v>0</v>
      </c>
      <c r="AF15">
        <f t="shared" si="17"/>
        <v>0</v>
      </c>
      <c r="AG15">
        <f t="shared" si="18"/>
        <v>0</v>
      </c>
      <c r="AH15">
        <f t="shared" si="19"/>
        <v>0</v>
      </c>
      <c r="AI15">
        <f t="shared" si="27"/>
        <v>0</v>
      </c>
      <c r="AJ15">
        <f t="shared" si="20"/>
        <v>0</v>
      </c>
      <c r="AK15">
        <f t="shared" si="21"/>
        <v>0</v>
      </c>
      <c r="AL15">
        <f t="shared" si="22"/>
        <v>0</v>
      </c>
      <c r="AQ15" s="8">
        <f>Vyhodnocení!I2</f>
        <v>31</v>
      </c>
      <c r="BD15">
        <f t="shared" si="2"/>
        <v>17</v>
      </c>
      <c r="BG15">
        <v>13</v>
      </c>
      <c r="BH15">
        <f t="shared" si="7"/>
        <v>78</v>
      </c>
      <c r="BJ15">
        <f t="shared" si="3"/>
        <v>17</v>
      </c>
      <c r="BL15">
        <f t="shared" si="0"/>
        <v>71</v>
      </c>
    </row>
    <row r="16" spans="1:64" x14ac:dyDescent="0.25">
      <c r="A16" t="s">
        <v>18</v>
      </c>
      <c r="B16">
        <v>5320.1</v>
      </c>
      <c r="C16">
        <v>5370.5</v>
      </c>
      <c r="D16">
        <v>5312.5</v>
      </c>
      <c r="E16">
        <v>5352.4</v>
      </c>
      <c r="F16">
        <v>1743228</v>
      </c>
      <c r="G16" t="str">
        <f t="shared" si="8"/>
        <v>/</v>
      </c>
      <c r="H16">
        <f t="shared" si="9"/>
        <v>5320</v>
      </c>
      <c r="I16">
        <f t="shared" si="28"/>
        <v>5318</v>
      </c>
      <c r="J16">
        <f t="shared" si="10"/>
        <v>2</v>
      </c>
      <c r="K16" t="str">
        <f t="shared" si="23"/>
        <v>Above</v>
      </c>
      <c r="L16" t="str">
        <f t="shared" si="4"/>
        <v>In range</v>
      </c>
      <c r="M16" t="str">
        <f t="shared" si="11"/>
        <v>Closed</v>
      </c>
      <c r="N16" t="str">
        <f t="shared" si="24"/>
        <v>Above</v>
      </c>
      <c r="O16" t="str">
        <f t="shared" si="12"/>
        <v>/</v>
      </c>
      <c r="P16">
        <f t="shared" si="25"/>
        <v>2</v>
      </c>
      <c r="Q16">
        <f t="shared" si="13"/>
        <v>0</v>
      </c>
      <c r="R16">
        <f t="shared" si="14"/>
        <v>2</v>
      </c>
      <c r="S16">
        <f t="shared" si="15"/>
        <v>0</v>
      </c>
      <c r="AF16">
        <f t="shared" si="17"/>
        <v>0</v>
      </c>
      <c r="AG16">
        <f t="shared" si="18"/>
        <v>0</v>
      </c>
      <c r="AH16">
        <f t="shared" si="19"/>
        <v>0</v>
      </c>
      <c r="AI16">
        <f t="shared" si="27"/>
        <v>0</v>
      </c>
      <c r="AJ16">
        <f t="shared" si="20"/>
        <v>0</v>
      </c>
      <c r="AK16">
        <f t="shared" si="21"/>
        <v>0</v>
      </c>
      <c r="AL16">
        <f t="shared" si="22"/>
        <v>0</v>
      </c>
      <c r="BD16">
        <f t="shared" si="2"/>
        <v>5</v>
      </c>
      <c r="BG16">
        <v>14</v>
      </c>
      <c r="BH16">
        <f t="shared" si="7"/>
        <v>67</v>
      </c>
      <c r="BJ16">
        <f t="shared" si="3"/>
        <v>5</v>
      </c>
      <c r="BL16">
        <f t="shared" si="0"/>
        <v>56</v>
      </c>
    </row>
    <row r="17" spans="1:64" x14ac:dyDescent="0.25">
      <c r="A17" t="s">
        <v>19</v>
      </c>
      <c r="B17">
        <v>5369.4</v>
      </c>
      <c r="C17">
        <v>5389.5</v>
      </c>
      <c r="D17">
        <v>5340</v>
      </c>
      <c r="E17">
        <v>5389.4</v>
      </c>
      <c r="F17">
        <v>1668020</v>
      </c>
      <c r="G17" t="str">
        <f t="shared" si="8"/>
        <v>/</v>
      </c>
      <c r="H17">
        <f t="shared" si="9"/>
        <v>5369</v>
      </c>
      <c r="I17">
        <f t="shared" si="28"/>
        <v>5352</v>
      </c>
      <c r="J17">
        <f t="shared" si="10"/>
        <v>17</v>
      </c>
      <c r="K17" t="str">
        <f t="shared" si="23"/>
        <v>Above</v>
      </c>
      <c r="L17" t="str">
        <f t="shared" si="4"/>
        <v>In range</v>
      </c>
      <c r="M17" t="str">
        <f t="shared" si="11"/>
        <v>Closed</v>
      </c>
      <c r="N17" t="str">
        <f t="shared" si="24"/>
        <v>Above</v>
      </c>
      <c r="O17" t="str">
        <f t="shared" si="12"/>
        <v>/</v>
      </c>
      <c r="P17">
        <f t="shared" si="25"/>
        <v>17</v>
      </c>
      <c r="Q17">
        <f t="shared" si="13"/>
        <v>0</v>
      </c>
      <c r="R17">
        <f t="shared" si="14"/>
        <v>17</v>
      </c>
      <c r="S17">
        <f t="shared" si="15"/>
        <v>0</v>
      </c>
      <c r="AF17">
        <f t="shared" si="17"/>
        <v>0</v>
      </c>
      <c r="AG17">
        <f t="shared" si="18"/>
        <v>0</v>
      </c>
      <c r="AH17">
        <f t="shared" si="19"/>
        <v>0</v>
      </c>
      <c r="AI17">
        <f t="shared" si="27"/>
        <v>0</v>
      </c>
      <c r="AJ17">
        <f t="shared" si="20"/>
        <v>0</v>
      </c>
      <c r="AK17">
        <f t="shared" si="21"/>
        <v>0</v>
      </c>
      <c r="AL17">
        <f t="shared" si="22"/>
        <v>0</v>
      </c>
      <c r="BD17" t="e">
        <f t="shared" si="2"/>
        <v>#VALUE!</v>
      </c>
      <c r="BG17">
        <v>15</v>
      </c>
      <c r="BH17">
        <f t="shared" si="7"/>
        <v>64</v>
      </c>
      <c r="BJ17" t="str">
        <f t="shared" si="3"/>
        <v>/</v>
      </c>
      <c r="BL17">
        <f t="shared" si="0"/>
        <v>53</v>
      </c>
    </row>
    <row r="18" spans="1:64" x14ac:dyDescent="0.25">
      <c r="A18" t="s">
        <v>20</v>
      </c>
      <c r="B18">
        <v>5384.4</v>
      </c>
      <c r="C18">
        <v>5461.5</v>
      </c>
      <c r="D18">
        <v>5370.4</v>
      </c>
      <c r="E18">
        <v>5459.5</v>
      </c>
      <c r="F18">
        <v>605631</v>
      </c>
      <c r="G18" t="str">
        <f t="shared" si="8"/>
        <v>/</v>
      </c>
      <c r="H18">
        <f t="shared" si="9"/>
        <v>5384</v>
      </c>
      <c r="I18">
        <f t="shared" si="28"/>
        <v>5389</v>
      </c>
      <c r="J18">
        <f t="shared" si="10"/>
        <v>5</v>
      </c>
      <c r="K18" t="str">
        <f t="shared" si="23"/>
        <v>Below</v>
      </c>
      <c r="L18" t="str">
        <f t="shared" si="4"/>
        <v>In range</v>
      </c>
      <c r="M18" t="str">
        <f t="shared" si="11"/>
        <v>Closed</v>
      </c>
      <c r="N18" t="str">
        <f t="shared" si="24"/>
        <v>/</v>
      </c>
      <c r="O18" t="str">
        <f t="shared" si="12"/>
        <v>Below</v>
      </c>
      <c r="P18">
        <f t="shared" si="25"/>
        <v>0</v>
      </c>
      <c r="Q18">
        <f t="shared" si="13"/>
        <v>5</v>
      </c>
      <c r="R18">
        <f t="shared" si="14"/>
        <v>0</v>
      </c>
      <c r="S18">
        <f t="shared" si="15"/>
        <v>5</v>
      </c>
      <c r="AF18">
        <f t="shared" si="17"/>
        <v>0</v>
      </c>
      <c r="AG18">
        <f t="shared" si="18"/>
        <v>0</v>
      </c>
      <c r="AH18">
        <f t="shared" si="19"/>
        <v>0</v>
      </c>
      <c r="AI18">
        <f t="shared" si="27"/>
        <v>0</v>
      </c>
      <c r="AJ18">
        <f t="shared" si="20"/>
        <v>0</v>
      </c>
      <c r="AK18">
        <f t="shared" si="21"/>
        <v>0</v>
      </c>
      <c r="AL18">
        <f t="shared" si="22"/>
        <v>0</v>
      </c>
      <c r="BD18" t="e">
        <f t="shared" si="2"/>
        <v>#VALUE!</v>
      </c>
      <c r="BG18">
        <v>16</v>
      </c>
      <c r="BH18">
        <f t="shared" si="7"/>
        <v>66</v>
      </c>
      <c r="BJ18" t="str">
        <f t="shared" si="3"/>
        <v>/</v>
      </c>
      <c r="BL18">
        <f t="shared" si="0"/>
        <v>45</v>
      </c>
    </row>
    <row r="19" spans="1:64" x14ac:dyDescent="0.25">
      <c r="A19" t="s">
        <v>21</v>
      </c>
      <c r="B19">
        <v>5470</v>
      </c>
      <c r="C19">
        <v>5596</v>
      </c>
      <c r="D19">
        <v>5464.1</v>
      </c>
      <c r="E19">
        <v>5590.5</v>
      </c>
      <c r="F19">
        <v>1170101</v>
      </c>
      <c r="G19" t="str">
        <f t="shared" si="8"/>
        <v>/</v>
      </c>
      <c r="H19">
        <f t="shared" si="9"/>
        <v>5470</v>
      </c>
      <c r="I19">
        <f t="shared" si="28"/>
        <v>5460</v>
      </c>
      <c r="J19">
        <f t="shared" si="10"/>
        <v>10</v>
      </c>
      <c r="K19" t="str">
        <f t="shared" si="23"/>
        <v>Above</v>
      </c>
      <c r="L19" t="str">
        <f t="shared" si="4"/>
        <v>Not In range</v>
      </c>
      <c r="M19">
        <f t="shared" si="11"/>
        <v>0</v>
      </c>
      <c r="N19" t="str">
        <f t="shared" si="24"/>
        <v>/</v>
      </c>
      <c r="O19" t="str">
        <f t="shared" si="12"/>
        <v>/</v>
      </c>
      <c r="P19">
        <f t="shared" si="25"/>
        <v>0</v>
      </c>
      <c r="Q19">
        <f t="shared" si="13"/>
        <v>0</v>
      </c>
      <c r="R19">
        <f t="shared" si="14"/>
        <v>0</v>
      </c>
      <c r="S19">
        <f t="shared" si="15"/>
        <v>0</v>
      </c>
      <c r="AF19">
        <f t="shared" si="17"/>
        <v>0</v>
      </c>
      <c r="AG19" t="str">
        <f t="shared" si="18"/>
        <v>Above</v>
      </c>
      <c r="AH19">
        <f t="shared" si="19"/>
        <v>0</v>
      </c>
      <c r="AI19">
        <f t="shared" si="27"/>
        <v>10</v>
      </c>
      <c r="AJ19">
        <f t="shared" si="20"/>
        <v>0</v>
      </c>
      <c r="AK19">
        <f t="shared" si="21"/>
        <v>0</v>
      </c>
      <c r="AL19">
        <f t="shared" si="22"/>
        <v>0</v>
      </c>
      <c r="BD19">
        <f t="shared" si="2"/>
        <v>2</v>
      </c>
      <c r="BG19">
        <v>17</v>
      </c>
      <c r="BH19">
        <f t="shared" si="7"/>
        <v>55</v>
      </c>
      <c r="BJ19">
        <f t="shared" si="3"/>
        <v>2</v>
      </c>
      <c r="BL19">
        <f t="shared" si="0"/>
        <v>44</v>
      </c>
    </row>
    <row r="20" spans="1:64" x14ac:dyDescent="0.25">
      <c r="A20" t="s">
        <v>22</v>
      </c>
      <c r="B20">
        <v>5634</v>
      </c>
      <c r="C20">
        <v>5671</v>
      </c>
      <c r="D20">
        <v>5603.6</v>
      </c>
      <c r="E20">
        <v>5659</v>
      </c>
      <c r="F20">
        <v>1039828</v>
      </c>
      <c r="G20" t="str">
        <f t="shared" si="8"/>
        <v>/</v>
      </c>
      <c r="H20">
        <f t="shared" si="9"/>
        <v>5634</v>
      </c>
      <c r="I20">
        <f t="shared" si="28"/>
        <v>5591</v>
      </c>
      <c r="J20">
        <f t="shared" si="10"/>
        <v>43</v>
      </c>
      <c r="K20" t="str">
        <f t="shared" si="23"/>
        <v>Above</v>
      </c>
      <c r="L20" t="str">
        <f t="shared" si="4"/>
        <v>Not In range</v>
      </c>
      <c r="M20">
        <f t="shared" si="11"/>
        <v>0</v>
      </c>
      <c r="N20" t="str">
        <f t="shared" si="24"/>
        <v>/</v>
      </c>
      <c r="O20" t="str">
        <f t="shared" si="12"/>
        <v>/</v>
      </c>
      <c r="P20">
        <f t="shared" si="25"/>
        <v>0</v>
      </c>
      <c r="Q20">
        <f t="shared" si="13"/>
        <v>0</v>
      </c>
      <c r="R20">
        <f t="shared" si="14"/>
        <v>0</v>
      </c>
      <c r="S20">
        <f t="shared" si="15"/>
        <v>0</v>
      </c>
      <c r="AF20">
        <f t="shared" si="17"/>
        <v>0</v>
      </c>
      <c r="AG20" t="str">
        <f t="shared" si="18"/>
        <v>Above</v>
      </c>
      <c r="AH20">
        <f t="shared" si="19"/>
        <v>0</v>
      </c>
      <c r="AI20">
        <f t="shared" si="27"/>
        <v>43</v>
      </c>
      <c r="AJ20">
        <f t="shared" si="20"/>
        <v>0</v>
      </c>
      <c r="AK20">
        <f t="shared" si="21"/>
        <v>0</v>
      </c>
      <c r="AL20">
        <f t="shared" si="22"/>
        <v>0</v>
      </c>
      <c r="BD20">
        <f t="shared" si="2"/>
        <v>7</v>
      </c>
      <c r="BG20">
        <v>18</v>
      </c>
      <c r="BH20">
        <f t="shared" si="7"/>
        <v>57</v>
      </c>
      <c r="BJ20">
        <f t="shared" si="3"/>
        <v>7</v>
      </c>
      <c r="BL20">
        <f t="shared" si="0"/>
        <v>45</v>
      </c>
    </row>
    <row r="21" spans="1:64" x14ac:dyDescent="0.25">
      <c r="A21" t="s">
        <v>23</v>
      </c>
      <c r="B21">
        <v>5657</v>
      </c>
      <c r="C21">
        <v>5702</v>
      </c>
      <c r="D21">
        <v>5635.5</v>
      </c>
      <c r="E21">
        <v>5694.5</v>
      </c>
      <c r="F21">
        <v>1178301</v>
      </c>
      <c r="G21" t="str">
        <f t="shared" si="8"/>
        <v>/</v>
      </c>
      <c r="H21">
        <f t="shared" si="9"/>
        <v>5657</v>
      </c>
      <c r="I21">
        <f t="shared" si="28"/>
        <v>5659</v>
      </c>
      <c r="J21">
        <f t="shared" si="10"/>
        <v>2</v>
      </c>
      <c r="K21" t="str">
        <f t="shared" si="23"/>
        <v>Below</v>
      </c>
      <c r="L21" t="str">
        <f t="shared" si="4"/>
        <v>In range</v>
      </c>
      <c r="M21" t="str">
        <f t="shared" si="11"/>
        <v>Closed</v>
      </c>
      <c r="N21" t="str">
        <f t="shared" si="24"/>
        <v>/</v>
      </c>
      <c r="O21" t="str">
        <f t="shared" si="12"/>
        <v>Below</v>
      </c>
      <c r="P21">
        <f t="shared" si="25"/>
        <v>0</v>
      </c>
      <c r="Q21">
        <f t="shared" si="13"/>
        <v>2</v>
      </c>
      <c r="R21">
        <f t="shared" si="14"/>
        <v>0</v>
      </c>
      <c r="S21">
        <f t="shared" si="15"/>
        <v>2</v>
      </c>
      <c r="AF21">
        <f t="shared" si="17"/>
        <v>0</v>
      </c>
      <c r="AG21">
        <f t="shared" si="18"/>
        <v>0</v>
      </c>
      <c r="AH21">
        <f t="shared" si="19"/>
        <v>0</v>
      </c>
      <c r="AI21">
        <f t="shared" si="27"/>
        <v>0</v>
      </c>
      <c r="AJ21">
        <f t="shared" si="20"/>
        <v>0</v>
      </c>
      <c r="AK21">
        <f t="shared" si="21"/>
        <v>0</v>
      </c>
      <c r="AL21">
        <f t="shared" si="22"/>
        <v>0</v>
      </c>
      <c r="AR21" t="s">
        <v>1511</v>
      </c>
      <c r="BD21">
        <f t="shared" si="2"/>
        <v>22</v>
      </c>
      <c r="BG21">
        <v>19</v>
      </c>
      <c r="BH21">
        <f t="shared" si="7"/>
        <v>52</v>
      </c>
      <c r="BJ21">
        <f t="shared" si="3"/>
        <v>22</v>
      </c>
      <c r="BL21">
        <f t="shared" si="0"/>
        <v>38</v>
      </c>
    </row>
    <row r="22" spans="1:64" x14ac:dyDescent="0.25">
      <c r="A22" t="s">
        <v>24</v>
      </c>
      <c r="B22">
        <v>5688</v>
      </c>
      <c r="C22">
        <v>5715.4</v>
      </c>
      <c r="D22">
        <v>5652.5</v>
      </c>
      <c r="E22">
        <v>5694</v>
      </c>
      <c r="F22">
        <v>1219929</v>
      </c>
      <c r="G22" t="str">
        <f t="shared" si="8"/>
        <v>/</v>
      </c>
      <c r="H22">
        <f t="shared" si="9"/>
        <v>5688</v>
      </c>
      <c r="I22">
        <f t="shared" si="28"/>
        <v>5695</v>
      </c>
      <c r="J22">
        <f t="shared" si="10"/>
        <v>7</v>
      </c>
      <c r="K22" t="str">
        <f t="shared" si="23"/>
        <v>Below</v>
      </c>
      <c r="L22" t="str">
        <f t="shared" si="4"/>
        <v>In range</v>
      </c>
      <c r="M22" t="str">
        <f t="shared" si="11"/>
        <v>Closed</v>
      </c>
      <c r="N22" t="str">
        <f t="shared" si="24"/>
        <v>/</v>
      </c>
      <c r="O22" t="str">
        <f t="shared" si="12"/>
        <v>Below</v>
      </c>
      <c r="P22">
        <f t="shared" si="25"/>
        <v>0</v>
      </c>
      <c r="Q22">
        <f t="shared" si="13"/>
        <v>7</v>
      </c>
      <c r="R22">
        <f t="shared" si="14"/>
        <v>0</v>
      </c>
      <c r="S22">
        <f t="shared" si="15"/>
        <v>7</v>
      </c>
      <c r="AF22">
        <f t="shared" si="17"/>
        <v>0</v>
      </c>
      <c r="AG22">
        <f t="shared" si="18"/>
        <v>0</v>
      </c>
      <c r="AH22">
        <f t="shared" si="19"/>
        <v>0</v>
      </c>
      <c r="AI22">
        <f t="shared" si="27"/>
        <v>0</v>
      </c>
      <c r="AJ22">
        <f t="shared" si="20"/>
        <v>0</v>
      </c>
      <c r="AK22">
        <f t="shared" si="21"/>
        <v>0</v>
      </c>
      <c r="AL22">
        <f t="shared" si="22"/>
        <v>0</v>
      </c>
      <c r="AR22" t="s">
        <v>1512</v>
      </c>
      <c r="AS22">
        <f>COUNTIF(AI4:AI2450,AQ15)</f>
        <v>3</v>
      </c>
      <c r="BD22">
        <f t="shared" si="2"/>
        <v>14</v>
      </c>
      <c r="BG22">
        <v>20</v>
      </c>
      <c r="BH22">
        <f t="shared" si="7"/>
        <v>60</v>
      </c>
      <c r="BJ22">
        <f t="shared" si="3"/>
        <v>14</v>
      </c>
      <c r="BL22">
        <f t="shared" si="0"/>
        <v>46</v>
      </c>
    </row>
    <row r="23" spans="1:64" x14ac:dyDescent="0.25">
      <c r="A23" t="s">
        <v>25</v>
      </c>
      <c r="B23">
        <v>5672</v>
      </c>
      <c r="C23">
        <v>5764.6</v>
      </c>
      <c r="D23">
        <v>5662.9</v>
      </c>
      <c r="E23">
        <v>5764.6</v>
      </c>
      <c r="F23">
        <v>1530289</v>
      </c>
      <c r="G23" t="str">
        <f t="shared" si="8"/>
        <v>/</v>
      </c>
      <c r="H23">
        <f t="shared" si="9"/>
        <v>5672</v>
      </c>
      <c r="I23">
        <f t="shared" si="28"/>
        <v>5694</v>
      </c>
      <c r="J23">
        <f t="shared" si="10"/>
        <v>22</v>
      </c>
      <c r="K23" t="str">
        <f t="shared" si="23"/>
        <v>Below</v>
      </c>
      <c r="L23" t="str">
        <f t="shared" si="4"/>
        <v>In range</v>
      </c>
      <c r="M23" t="str">
        <f t="shared" si="11"/>
        <v>Closed</v>
      </c>
      <c r="N23" t="str">
        <f t="shared" si="24"/>
        <v>/</v>
      </c>
      <c r="O23" t="str">
        <f t="shared" si="12"/>
        <v>Below</v>
      </c>
      <c r="P23">
        <f t="shared" si="25"/>
        <v>0</v>
      </c>
      <c r="Q23">
        <f t="shared" si="13"/>
        <v>22</v>
      </c>
      <c r="R23">
        <f t="shared" si="14"/>
        <v>0</v>
      </c>
      <c r="S23">
        <f t="shared" si="15"/>
        <v>22</v>
      </c>
      <c r="AF23">
        <f t="shared" si="17"/>
        <v>0</v>
      </c>
      <c r="AG23">
        <f t="shared" si="18"/>
        <v>0</v>
      </c>
      <c r="AH23">
        <f t="shared" si="19"/>
        <v>0</v>
      </c>
      <c r="AI23">
        <f t="shared" si="27"/>
        <v>0</v>
      </c>
      <c r="AJ23">
        <f t="shared" si="20"/>
        <v>0</v>
      </c>
      <c r="AK23">
        <f t="shared" si="21"/>
        <v>0</v>
      </c>
      <c r="AL23">
        <f t="shared" si="22"/>
        <v>0</v>
      </c>
      <c r="AR23" t="s">
        <v>1508</v>
      </c>
      <c r="AS23">
        <f>COUNTIF(AJ4:AJ2450,Vyhodnocení!I2)</f>
        <v>2</v>
      </c>
      <c r="BD23">
        <f t="shared" si="2"/>
        <v>23</v>
      </c>
      <c r="BG23">
        <v>21</v>
      </c>
      <c r="BH23">
        <f t="shared" si="7"/>
        <v>44</v>
      </c>
      <c r="BJ23">
        <f t="shared" si="3"/>
        <v>23</v>
      </c>
      <c r="BL23">
        <f t="shared" si="0"/>
        <v>34</v>
      </c>
    </row>
    <row r="24" spans="1:64" x14ac:dyDescent="0.25">
      <c r="A24" t="s">
        <v>26</v>
      </c>
      <c r="B24">
        <v>5750.6</v>
      </c>
      <c r="C24">
        <v>5777</v>
      </c>
      <c r="D24">
        <v>5647</v>
      </c>
      <c r="E24">
        <v>5661.9</v>
      </c>
      <c r="F24">
        <v>1441161</v>
      </c>
      <c r="G24" t="str">
        <f t="shared" si="8"/>
        <v>/</v>
      </c>
      <c r="H24">
        <f t="shared" si="9"/>
        <v>5751</v>
      </c>
      <c r="I24">
        <f t="shared" si="28"/>
        <v>5765</v>
      </c>
      <c r="J24">
        <f t="shared" si="10"/>
        <v>14</v>
      </c>
      <c r="K24" t="str">
        <f t="shared" si="23"/>
        <v>Below</v>
      </c>
      <c r="L24" t="str">
        <f t="shared" si="4"/>
        <v>In range</v>
      </c>
      <c r="M24" t="str">
        <f t="shared" si="11"/>
        <v>Closed</v>
      </c>
      <c r="N24" t="str">
        <f t="shared" si="24"/>
        <v>/</v>
      </c>
      <c r="O24" t="str">
        <f t="shared" si="12"/>
        <v>Below</v>
      </c>
      <c r="P24">
        <f t="shared" si="25"/>
        <v>0</v>
      </c>
      <c r="Q24">
        <f t="shared" si="13"/>
        <v>14</v>
      </c>
      <c r="R24">
        <f t="shared" si="14"/>
        <v>0</v>
      </c>
      <c r="S24">
        <f t="shared" si="15"/>
        <v>14</v>
      </c>
      <c r="AF24">
        <f t="shared" si="17"/>
        <v>0</v>
      </c>
      <c r="AG24">
        <f t="shared" si="18"/>
        <v>0</v>
      </c>
      <c r="AH24">
        <f t="shared" si="19"/>
        <v>0</v>
      </c>
      <c r="AI24">
        <f t="shared" si="27"/>
        <v>0</v>
      </c>
      <c r="AJ24">
        <f t="shared" si="20"/>
        <v>0</v>
      </c>
      <c r="AK24">
        <f t="shared" si="21"/>
        <v>0</v>
      </c>
      <c r="AL24">
        <f t="shared" si="22"/>
        <v>0</v>
      </c>
      <c r="AR24" t="s">
        <v>1509</v>
      </c>
      <c r="AS24">
        <f>COUNTIF(AK4:AK2450,Vyhodnocení!I2)</f>
        <v>2</v>
      </c>
      <c r="BD24">
        <f t="shared" si="2"/>
        <v>29</v>
      </c>
      <c r="BG24">
        <v>22</v>
      </c>
      <c r="BH24">
        <f t="shared" si="7"/>
        <v>42</v>
      </c>
      <c r="BJ24">
        <f t="shared" si="3"/>
        <v>29</v>
      </c>
      <c r="BL24">
        <f t="shared" si="0"/>
        <v>34</v>
      </c>
    </row>
    <row r="25" spans="1:64" x14ac:dyDescent="0.25">
      <c r="A25" t="s">
        <v>27</v>
      </c>
      <c r="B25">
        <v>5684.9</v>
      </c>
      <c r="C25">
        <v>5706.5</v>
      </c>
      <c r="D25">
        <v>5628.6</v>
      </c>
      <c r="E25">
        <v>5671.9</v>
      </c>
      <c r="F25">
        <v>1008783</v>
      </c>
      <c r="G25" t="str">
        <f t="shared" si="8"/>
        <v>/</v>
      </c>
      <c r="H25">
        <f t="shared" si="9"/>
        <v>5685</v>
      </c>
      <c r="I25">
        <f t="shared" si="28"/>
        <v>5662</v>
      </c>
      <c r="J25">
        <f t="shared" si="10"/>
        <v>23</v>
      </c>
      <c r="K25" t="str">
        <f t="shared" si="23"/>
        <v>Above</v>
      </c>
      <c r="L25" t="str">
        <f t="shared" si="4"/>
        <v>In range</v>
      </c>
      <c r="M25" t="str">
        <f t="shared" si="11"/>
        <v>Closed</v>
      </c>
      <c r="N25" t="str">
        <f t="shared" si="24"/>
        <v>Above</v>
      </c>
      <c r="O25" t="str">
        <f t="shared" si="12"/>
        <v>/</v>
      </c>
      <c r="P25">
        <f t="shared" si="25"/>
        <v>23</v>
      </c>
      <c r="Q25">
        <f t="shared" si="13"/>
        <v>0</v>
      </c>
      <c r="R25">
        <f t="shared" si="14"/>
        <v>23</v>
      </c>
      <c r="S25">
        <f t="shared" si="15"/>
        <v>0</v>
      </c>
      <c r="AF25">
        <f t="shared" si="17"/>
        <v>0</v>
      </c>
      <c r="AG25">
        <f t="shared" si="18"/>
        <v>0</v>
      </c>
      <c r="AH25">
        <f t="shared" si="19"/>
        <v>0</v>
      </c>
      <c r="AI25">
        <f t="shared" si="27"/>
        <v>0</v>
      </c>
      <c r="AJ25">
        <f t="shared" si="20"/>
        <v>0</v>
      </c>
      <c r="AK25">
        <f t="shared" si="21"/>
        <v>0</v>
      </c>
      <c r="AL25">
        <f t="shared" si="22"/>
        <v>0</v>
      </c>
      <c r="AR25" t="s">
        <v>1510</v>
      </c>
      <c r="AS25">
        <f>COUNTIF(AL4:AL2450,Vyhodnocení!I2)</f>
        <v>2</v>
      </c>
      <c r="BD25">
        <f t="shared" si="2"/>
        <v>16</v>
      </c>
      <c r="BG25">
        <v>23</v>
      </c>
      <c r="BH25">
        <f t="shared" si="7"/>
        <v>61</v>
      </c>
      <c r="BJ25">
        <f t="shared" si="3"/>
        <v>16</v>
      </c>
      <c r="BL25">
        <f t="shared" si="0"/>
        <v>48</v>
      </c>
    </row>
    <row r="26" spans="1:64" x14ac:dyDescent="0.25">
      <c r="A26" t="s">
        <v>28</v>
      </c>
      <c r="B26">
        <v>5700.9</v>
      </c>
      <c r="C26">
        <v>5719</v>
      </c>
      <c r="D26">
        <v>5664.9</v>
      </c>
      <c r="E26">
        <v>5687</v>
      </c>
      <c r="F26">
        <v>772174</v>
      </c>
      <c r="G26" t="str">
        <f t="shared" si="8"/>
        <v>/</v>
      </c>
      <c r="H26">
        <f t="shared" si="9"/>
        <v>5701</v>
      </c>
      <c r="I26">
        <f t="shared" si="28"/>
        <v>5672</v>
      </c>
      <c r="J26">
        <f t="shared" si="10"/>
        <v>29</v>
      </c>
      <c r="K26" t="str">
        <f t="shared" si="23"/>
        <v>Above</v>
      </c>
      <c r="L26" t="str">
        <f t="shared" si="4"/>
        <v>In range</v>
      </c>
      <c r="M26" t="str">
        <f t="shared" si="11"/>
        <v>Closed</v>
      </c>
      <c r="N26" t="str">
        <f t="shared" si="24"/>
        <v>Above</v>
      </c>
      <c r="O26" t="str">
        <f t="shared" si="12"/>
        <v>/</v>
      </c>
      <c r="P26">
        <f t="shared" si="25"/>
        <v>29</v>
      </c>
      <c r="Q26">
        <f t="shared" si="13"/>
        <v>0</v>
      </c>
      <c r="R26">
        <f t="shared" si="14"/>
        <v>29</v>
      </c>
      <c r="S26">
        <f t="shared" si="15"/>
        <v>0</v>
      </c>
      <c r="AF26">
        <f t="shared" si="17"/>
        <v>0</v>
      </c>
      <c r="AG26">
        <f t="shared" si="18"/>
        <v>0</v>
      </c>
      <c r="AH26">
        <f t="shared" si="19"/>
        <v>0</v>
      </c>
      <c r="AI26">
        <f t="shared" si="27"/>
        <v>0</v>
      </c>
      <c r="AJ26">
        <f t="shared" si="20"/>
        <v>0</v>
      </c>
      <c r="AK26">
        <f t="shared" si="21"/>
        <v>0</v>
      </c>
      <c r="AL26">
        <f t="shared" si="22"/>
        <v>0</v>
      </c>
      <c r="BD26">
        <f t="shared" si="2"/>
        <v>33</v>
      </c>
      <c r="BG26">
        <v>24</v>
      </c>
      <c r="BH26">
        <f t="shared" si="7"/>
        <v>32</v>
      </c>
      <c r="BJ26">
        <f t="shared" si="3"/>
        <v>33</v>
      </c>
      <c r="BL26">
        <f t="shared" si="0"/>
        <v>23</v>
      </c>
    </row>
    <row r="27" spans="1:64" x14ac:dyDescent="0.25">
      <c r="A27" t="s">
        <v>29</v>
      </c>
      <c r="B27">
        <v>5703</v>
      </c>
      <c r="C27">
        <v>5715.6</v>
      </c>
      <c r="D27">
        <v>5642.4</v>
      </c>
      <c r="E27">
        <v>5659</v>
      </c>
      <c r="F27">
        <v>633489</v>
      </c>
      <c r="G27" t="str">
        <f t="shared" si="8"/>
        <v>/</v>
      </c>
      <c r="H27">
        <f t="shared" si="9"/>
        <v>5703</v>
      </c>
      <c r="I27">
        <f t="shared" si="28"/>
        <v>5687</v>
      </c>
      <c r="J27">
        <f t="shared" si="10"/>
        <v>16</v>
      </c>
      <c r="K27" t="str">
        <f t="shared" si="23"/>
        <v>Above</v>
      </c>
      <c r="L27" t="str">
        <f t="shared" si="4"/>
        <v>In range</v>
      </c>
      <c r="M27" t="str">
        <f t="shared" si="11"/>
        <v>Closed</v>
      </c>
      <c r="N27" t="str">
        <f t="shared" si="24"/>
        <v>Above</v>
      </c>
      <c r="O27" t="str">
        <f t="shared" si="12"/>
        <v>/</v>
      </c>
      <c r="P27">
        <f t="shared" si="25"/>
        <v>16</v>
      </c>
      <c r="Q27">
        <f t="shared" si="13"/>
        <v>0</v>
      </c>
      <c r="R27">
        <f t="shared" si="14"/>
        <v>16</v>
      </c>
      <c r="S27">
        <f t="shared" si="15"/>
        <v>0</v>
      </c>
      <c r="AF27">
        <f t="shared" si="17"/>
        <v>0</v>
      </c>
      <c r="AG27">
        <f t="shared" si="18"/>
        <v>0</v>
      </c>
      <c r="AH27">
        <f t="shared" si="19"/>
        <v>0</v>
      </c>
      <c r="AI27">
        <f t="shared" si="27"/>
        <v>0</v>
      </c>
      <c r="AJ27">
        <f t="shared" si="20"/>
        <v>0</v>
      </c>
      <c r="AK27">
        <f t="shared" si="21"/>
        <v>0</v>
      </c>
      <c r="AL27">
        <f t="shared" si="22"/>
        <v>0</v>
      </c>
      <c r="BD27">
        <f t="shared" si="2"/>
        <v>1</v>
      </c>
      <c r="BG27">
        <v>25</v>
      </c>
      <c r="BH27">
        <f t="shared" si="7"/>
        <v>34</v>
      </c>
      <c r="BJ27">
        <f t="shared" si="3"/>
        <v>1</v>
      </c>
      <c r="BL27">
        <f t="shared" si="0"/>
        <v>24</v>
      </c>
    </row>
    <row r="28" spans="1:64" x14ac:dyDescent="0.25">
      <c r="A28" t="s">
        <v>30</v>
      </c>
      <c r="B28">
        <v>5626</v>
      </c>
      <c r="C28">
        <v>5724.5</v>
      </c>
      <c r="D28">
        <v>5611.1</v>
      </c>
      <c r="E28">
        <v>5720.1</v>
      </c>
      <c r="F28">
        <v>205733</v>
      </c>
      <c r="G28" t="str">
        <f t="shared" si="8"/>
        <v>/</v>
      </c>
      <c r="H28">
        <f t="shared" si="9"/>
        <v>5626</v>
      </c>
      <c r="I28">
        <f t="shared" si="28"/>
        <v>5659</v>
      </c>
      <c r="J28">
        <f t="shared" si="10"/>
        <v>33</v>
      </c>
      <c r="K28" t="str">
        <f t="shared" si="23"/>
        <v>Below</v>
      </c>
      <c r="L28" t="str">
        <f t="shared" si="4"/>
        <v>Not In range</v>
      </c>
      <c r="M28">
        <f t="shared" si="11"/>
        <v>0</v>
      </c>
      <c r="N28" t="str">
        <f t="shared" si="24"/>
        <v>/</v>
      </c>
      <c r="O28" t="str">
        <f t="shared" si="12"/>
        <v>/</v>
      </c>
      <c r="P28">
        <f t="shared" si="25"/>
        <v>0</v>
      </c>
      <c r="Q28">
        <f t="shared" si="13"/>
        <v>0</v>
      </c>
      <c r="R28">
        <f t="shared" si="14"/>
        <v>0</v>
      </c>
      <c r="S28">
        <f t="shared" si="15"/>
        <v>0</v>
      </c>
      <c r="AF28" t="str">
        <f t="shared" si="17"/>
        <v>Closed</v>
      </c>
      <c r="AG28">
        <f t="shared" si="18"/>
        <v>0</v>
      </c>
      <c r="AH28" t="str">
        <f t="shared" si="19"/>
        <v>Below</v>
      </c>
      <c r="AI28">
        <f t="shared" si="27"/>
        <v>0</v>
      </c>
      <c r="AJ28">
        <f t="shared" si="20"/>
        <v>33</v>
      </c>
      <c r="AK28">
        <f t="shared" si="21"/>
        <v>0</v>
      </c>
      <c r="AL28">
        <f t="shared" si="22"/>
        <v>33</v>
      </c>
      <c r="AR28" t="s">
        <v>1515</v>
      </c>
      <c r="AS28">
        <f>COUNTIF(AO4:AO2450,"Closed")</f>
        <v>0</v>
      </c>
      <c r="BD28">
        <f t="shared" si="2"/>
        <v>9</v>
      </c>
      <c r="BG28">
        <v>26</v>
      </c>
      <c r="BH28">
        <f t="shared" si="7"/>
        <v>25</v>
      </c>
      <c r="BJ28">
        <f t="shared" si="3"/>
        <v>9</v>
      </c>
      <c r="BL28">
        <f t="shared" si="0"/>
        <v>19</v>
      </c>
    </row>
    <row r="29" spans="1:64" x14ac:dyDescent="0.25">
      <c r="A29" t="s">
        <v>31</v>
      </c>
      <c r="B29">
        <v>5719.1</v>
      </c>
      <c r="C29">
        <v>5773.5</v>
      </c>
      <c r="D29">
        <v>5713.1</v>
      </c>
      <c r="E29">
        <v>5730</v>
      </c>
      <c r="F29">
        <v>414885</v>
      </c>
      <c r="G29" t="str">
        <f t="shared" si="8"/>
        <v>/</v>
      </c>
      <c r="H29">
        <f t="shared" si="9"/>
        <v>5719</v>
      </c>
      <c r="I29">
        <f t="shared" si="28"/>
        <v>5720</v>
      </c>
      <c r="J29">
        <f t="shared" si="10"/>
        <v>1</v>
      </c>
      <c r="K29" t="str">
        <f t="shared" si="23"/>
        <v>Below</v>
      </c>
      <c r="L29" t="str">
        <f t="shared" si="4"/>
        <v>In range</v>
      </c>
      <c r="M29" t="str">
        <f t="shared" si="11"/>
        <v>Closed</v>
      </c>
      <c r="N29" t="str">
        <f t="shared" si="24"/>
        <v>/</v>
      </c>
      <c r="O29" t="str">
        <f t="shared" si="12"/>
        <v>Below</v>
      </c>
      <c r="P29">
        <f t="shared" si="25"/>
        <v>0</v>
      </c>
      <c r="Q29">
        <f t="shared" si="13"/>
        <v>1</v>
      </c>
      <c r="R29">
        <f t="shared" si="14"/>
        <v>0</v>
      </c>
      <c r="S29">
        <f t="shared" si="15"/>
        <v>1</v>
      </c>
      <c r="AF29">
        <f t="shared" si="17"/>
        <v>0</v>
      </c>
      <c r="AG29">
        <f t="shared" si="18"/>
        <v>0</v>
      </c>
      <c r="AH29">
        <f t="shared" si="19"/>
        <v>0</v>
      </c>
      <c r="AI29">
        <f t="shared" si="27"/>
        <v>0</v>
      </c>
      <c r="AJ29">
        <f t="shared" si="20"/>
        <v>0</v>
      </c>
      <c r="AK29">
        <f t="shared" si="21"/>
        <v>0</v>
      </c>
      <c r="AL29">
        <f t="shared" si="22"/>
        <v>0</v>
      </c>
      <c r="AR29" t="s">
        <v>1513</v>
      </c>
      <c r="AS29">
        <f>COUNT(AM4:AM2450)</f>
        <v>0</v>
      </c>
      <c r="BD29">
        <f t="shared" si="2"/>
        <v>39</v>
      </c>
      <c r="BG29">
        <v>27</v>
      </c>
      <c r="BH29">
        <f t="shared" si="7"/>
        <v>27</v>
      </c>
      <c r="BJ29">
        <f t="shared" si="3"/>
        <v>39</v>
      </c>
      <c r="BL29">
        <f t="shared" si="0"/>
        <v>18</v>
      </c>
    </row>
    <row r="30" spans="1:64" x14ac:dyDescent="0.25">
      <c r="A30" t="s">
        <v>32</v>
      </c>
      <c r="B30">
        <v>5739</v>
      </c>
      <c r="C30">
        <v>5761.5</v>
      </c>
      <c r="D30">
        <v>5708.5</v>
      </c>
      <c r="E30">
        <v>5746.4</v>
      </c>
      <c r="F30">
        <v>511613</v>
      </c>
      <c r="G30" t="str">
        <f t="shared" si="8"/>
        <v>/</v>
      </c>
      <c r="H30">
        <f t="shared" si="9"/>
        <v>5739</v>
      </c>
      <c r="I30">
        <f t="shared" si="28"/>
        <v>5730</v>
      </c>
      <c r="J30">
        <f t="shared" si="10"/>
        <v>9</v>
      </c>
      <c r="K30" t="str">
        <f t="shared" si="23"/>
        <v>Above</v>
      </c>
      <c r="L30" t="str">
        <f t="shared" si="4"/>
        <v>In range</v>
      </c>
      <c r="M30" t="str">
        <f t="shared" si="11"/>
        <v>Closed</v>
      </c>
      <c r="N30" t="str">
        <f t="shared" si="24"/>
        <v>Above</v>
      </c>
      <c r="O30" t="str">
        <f t="shared" si="12"/>
        <v>/</v>
      </c>
      <c r="P30">
        <f t="shared" si="25"/>
        <v>9</v>
      </c>
      <c r="Q30">
        <f t="shared" si="13"/>
        <v>0</v>
      </c>
      <c r="R30">
        <f t="shared" si="14"/>
        <v>9</v>
      </c>
      <c r="S30">
        <f t="shared" si="15"/>
        <v>0</v>
      </c>
      <c r="AF30">
        <f t="shared" si="17"/>
        <v>0</v>
      </c>
      <c r="AG30">
        <f t="shared" si="18"/>
        <v>0</v>
      </c>
      <c r="AH30">
        <f t="shared" si="19"/>
        <v>0</v>
      </c>
      <c r="AI30">
        <f t="shared" si="27"/>
        <v>0</v>
      </c>
      <c r="AJ30">
        <f t="shared" si="20"/>
        <v>0</v>
      </c>
      <c r="AK30">
        <f t="shared" si="21"/>
        <v>0</v>
      </c>
      <c r="AL30">
        <f t="shared" si="22"/>
        <v>0</v>
      </c>
      <c r="AR30" t="s">
        <v>1516</v>
      </c>
      <c r="AS30">
        <f>COUNTIF(AP4:AP2450,"Closed")</f>
        <v>0</v>
      </c>
      <c r="BD30">
        <f t="shared" si="2"/>
        <v>21</v>
      </c>
      <c r="BG30">
        <v>28</v>
      </c>
      <c r="BH30">
        <f t="shared" si="7"/>
        <v>27</v>
      </c>
      <c r="BJ30">
        <f t="shared" si="3"/>
        <v>21</v>
      </c>
      <c r="BL30">
        <f t="shared" si="0"/>
        <v>19</v>
      </c>
    </row>
    <row r="31" spans="1:64" x14ac:dyDescent="0.25">
      <c r="A31" t="s">
        <v>33</v>
      </c>
      <c r="B31">
        <v>5707.4</v>
      </c>
      <c r="C31">
        <v>5772.9</v>
      </c>
      <c r="D31">
        <v>5696</v>
      </c>
      <c r="E31">
        <v>5754</v>
      </c>
      <c r="F31">
        <v>505647</v>
      </c>
      <c r="G31" t="str">
        <f t="shared" si="8"/>
        <v>/</v>
      </c>
      <c r="H31">
        <f t="shared" si="9"/>
        <v>5707</v>
      </c>
      <c r="I31">
        <f t="shared" si="28"/>
        <v>5746</v>
      </c>
      <c r="J31">
        <f t="shared" si="10"/>
        <v>39</v>
      </c>
      <c r="K31" t="str">
        <f t="shared" si="23"/>
        <v>Below</v>
      </c>
      <c r="L31" t="str">
        <f t="shared" si="4"/>
        <v>Not In range</v>
      </c>
      <c r="M31">
        <f t="shared" si="11"/>
        <v>0</v>
      </c>
      <c r="N31" t="str">
        <f t="shared" si="24"/>
        <v>/</v>
      </c>
      <c r="O31" t="str">
        <f t="shared" si="12"/>
        <v>/</v>
      </c>
      <c r="P31">
        <f t="shared" si="25"/>
        <v>0</v>
      </c>
      <c r="Q31">
        <f t="shared" si="13"/>
        <v>0</v>
      </c>
      <c r="R31">
        <f t="shared" si="14"/>
        <v>0</v>
      </c>
      <c r="S31">
        <f t="shared" si="15"/>
        <v>0</v>
      </c>
      <c r="AF31" t="str">
        <f t="shared" si="17"/>
        <v>Closed</v>
      </c>
      <c r="AG31">
        <f t="shared" si="18"/>
        <v>0</v>
      </c>
      <c r="AH31" t="str">
        <f t="shared" si="19"/>
        <v>Below</v>
      </c>
      <c r="AI31">
        <f t="shared" si="27"/>
        <v>0</v>
      </c>
      <c r="AJ31">
        <f t="shared" si="20"/>
        <v>39</v>
      </c>
      <c r="AK31">
        <f t="shared" si="21"/>
        <v>0</v>
      </c>
      <c r="AL31">
        <f t="shared" si="22"/>
        <v>39</v>
      </c>
      <c r="AR31" t="s">
        <v>1514</v>
      </c>
      <c r="AS31">
        <f>COUNT(AN4:AN2450)</f>
        <v>0</v>
      </c>
      <c r="BD31" t="e">
        <f t="shared" si="2"/>
        <v>#VALUE!</v>
      </c>
      <c r="BG31">
        <v>29</v>
      </c>
      <c r="BH31">
        <f t="shared" si="7"/>
        <v>24</v>
      </c>
      <c r="BJ31" t="str">
        <f t="shared" si="3"/>
        <v>/</v>
      </c>
      <c r="BL31">
        <f t="shared" si="0"/>
        <v>14</v>
      </c>
    </row>
    <row r="32" spans="1:64" x14ac:dyDescent="0.25">
      <c r="A32" t="s">
        <v>34</v>
      </c>
      <c r="B32">
        <v>5775</v>
      </c>
      <c r="C32">
        <v>5813.1</v>
      </c>
      <c r="D32">
        <v>5729.4</v>
      </c>
      <c r="E32">
        <v>5804.1</v>
      </c>
      <c r="F32">
        <v>580884</v>
      </c>
      <c r="G32" t="str">
        <f t="shared" si="8"/>
        <v>/</v>
      </c>
      <c r="H32">
        <f t="shared" si="9"/>
        <v>5775</v>
      </c>
      <c r="I32">
        <f t="shared" si="28"/>
        <v>5754</v>
      </c>
      <c r="J32">
        <f t="shared" si="10"/>
        <v>21</v>
      </c>
      <c r="K32" t="str">
        <f t="shared" si="23"/>
        <v>Above</v>
      </c>
      <c r="L32" t="str">
        <f t="shared" si="4"/>
        <v>Not In range</v>
      </c>
      <c r="M32">
        <f t="shared" si="11"/>
        <v>0</v>
      </c>
      <c r="N32" t="str">
        <f t="shared" si="24"/>
        <v>/</v>
      </c>
      <c r="O32" t="str">
        <f t="shared" si="12"/>
        <v>/</v>
      </c>
      <c r="P32">
        <f t="shared" si="25"/>
        <v>0</v>
      </c>
      <c r="Q32">
        <f t="shared" si="13"/>
        <v>0</v>
      </c>
      <c r="R32">
        <f t="shared" si="14"/>
        <v>0</v>
      </c>
      <c r="S32">
        <f t="shared" si="15"/>
        <v>0</v>
      </c>
      <c r="AF32" t="str">
        <f t="shared" si="17"/>
        <v>Closed</v>
      </c>
      <c r="AG32" t="str">
        <f t="shared" si="18"/>
        <v>Above</v>
      </c>
      <c r="AH32">
        <f t="shared" si="19"/>
        <v>0</v>
      </c>
      <c r="AI32">
        <f t="shared" si="27"/>
        <v>21</v>
      </c>
      <c r="AJ32">
        <f t="shared" si="20"/>
        <v>0</v>
      </c>
      <c r="AK32">
        <f t="shared" si="21"/>
        <v>21</v>
      </c>
      <c r="AL32">
        <f t="shared" si="22"/>
        <v>0</v>
      </c>
      <c r="BD32">
        <f t="shared" si="2"/>
        <v>20</v>
      </c>
      <c r="BG32">
        <v>30</v>
      </c>
      <c r="BH32">
        <f t="shared" si="7"/>
        <v>27</v>
      </c>
      <c r="BJ32">
        <f t="shared" si="3"/>
        <v>20</v>
      </c>
      <c r="BL32">
        <f t="shared" si="0"/>
        <v>21</v>
      </c>
    </row>
    <row r="33" spans="1:64" x14ac:dyDescent="0.25">
      <c r="A33" t="s">
        <v>35</v>
      </c>
      <c r="B33">
        <v>5780.1</v>
      </c>
      <c r="C33">
        <v>5803</v>
      </c>
      <c r="D33">
        <v>5746.9</v>
      </c>
      <c r="E33">
        <v>5786</v>
      </c>
      <c r="F33" s="1">
        <v>1098425</v>
      </c>
      <c r="G33" t="str">
        <f t="shared" si="8"/>
        <v>/</v>
      </c>
      <c r="H33">
        <f t="shared" si="9"/>
        <v>5780</v>
      </c>
      <c r="I33">
        <f t="shared" si="28"/>
        <v>5804</v>
      </c>
      <c r="J33">
        <f t="shared" si="10"/>
        <v>24</v>
      </c>
      <c r="K33" t="str">
        <f t="shared" si="23"/>
        <v>Below</v>
      </c>
      <c r="L33" t="str">
        <f t="shared" si="4"/>
        <v>In range</v>
      </c>
      <c r="M33">
        <f t="shared" si="11"/>
        <v>0</v>
      </c>
      <c r="N33" t="str">
        <f t="shared" si="24"/>
        <v>/</v>
      </c>
      <c r="O33" t="str">
        <f t="shared" si="12"/>
        <v>Below</v>
      </c>
      <c r="P33">
        <f t="shared" si="25"/>
        <v>0</v>
      </c>
      <c r="Q33">
        <f t="shared" si="13"/>
        <v>24</v>
      </c>
      <c r="R33">
        <f t="shared" si="14"/>
        <v>0</v>
      </c>
      <c r="S33">
        <f t="shared" si="15"/>
        <v>0</v>
      </c>
      <c r="AF33">
        <f t="shared" si="17"/>
        <v>0</v>
      </c>
      <c r="AG33">
        <f t="shared" si="18"/>
        <v>0</v>
      </c>
      <c r="AH33">
        <f t="shared" si="19"/>
        <v>0</v>
      </c>
      <c r="AI33">
        <f t="shared" si="27"/>
        <v>0</v>
      </c>
      <c r="AJ33">
        <f t="shared" si="20"/>
        <v>0</v>
      </c>
      <c r="AK33">
        <f t="shared" si="21"/>
        <v>0</v>
      </c>
      <c r="AL33">
        <f t="shared" si="22"/>
        <v>0</v>
      </c>
      <c r="BD33">
        <f t="shared" si="2"/>
        <v>16</v>
      </c>
      <c r="BG33">
        <v>31</v>
      </c>
      <c r="BH33">
        <f t="shared" si="7"/>
        <v>16</v>
      </c>
      <c r="BJ33">
        <f t="shared" si="3"/>
        <v>16</v>
      </c>
      <c r="BL33">
        <f t="shared" si="0"/>
        <v>12</v>
      </c>
    </row>
    <row r="34" spans="1:64" x14ac:dyDescent="0.25">
      <c r="A34" t="s">
        <v>36</v>
      </c>
      <c r="B34">
        <v>5806</v>
      </c>
      <c r="C34">
        <v>5812.6</v>
      </c>
      <c r="D34">
        <v>5767.9</v>
      </c>
      <c r="E34">
        <v>5810</v>
      </c>
      <c r="F34">
        <v>1224320</v>
      </c>
      <c r="G34" t="str">
        <f t="shared" si="8"/>
        <v>/</v>
      </c>
      <c r="H34">
        <f t="shared" si="9"/>
        <v>5806</v>
      </c>
      <c r="I34">
        <f t="shared" si="28"/>
        <v>5786</v>
      </c>
      <c r="J34">
        <f t="shared" si="10"/>
        <v>20</v>
      </c>
      <c r="K34" t="str">
        <f t="shared" si="23"/>
        <v>Above</v>
      </c>
      <c r="L34" t="str">
        <f t="shared" si="4"/>
        <v>Not In range</v>
      </c>
      <c r="M34">
        <f t="shared" si="11"/>
        <v>0</v>
      </c>
      <c r="N34" t="str">
        <f t="shared" si="24"/>
        <v>/</v>
      </c>
      <c r="O34" t="str">
        <f t="shared" si="12"/>
        <v>/</v>
      </c>
      <c r="P34">
        <f t="shared" si="25"/>
        <v>0</v>
      </c>
      <c r="Q34">
        <f t="shared" si="13"/>
        <v>0</v>
      </c>
      <c r="R34">
        <f t="shared" si="14"/>
        <v>0</v>
      </c>
      <c r="S34">
        <f t="shared" si="15"/>
        <v>0</v>
      </c>
      <c r="AF34" t="str">
        <f t="shared" si="17"/>
        <v>Closed</v>
      </c>
      <c r="AG34" t="str">
        <f t="shared" si="18"/>
        <v>Above</v>
      </c>
      <c r="AH34">
        <f t="shared" si="19"/>
        <v>0</v>
      </c>
      <c r="AI34">
        <f t="shared" si="27"/>
        <v>20</v>
      </c>
      <c r="AJ34">
        <f t="shared" si="20"/>
        <v>0</v>
      </c>
      <c r="AK34">
        <f t="shared" si="21"/>
        <v>20</v>
      </c>
      <c r="AL34">
        <f t="shared" si="22"/>
        <v>0</v>
      </c>
      <c r="BG34">
        <v>32</v>
      </c>
      <c r="BH34">
        <f t="shared" si="7"/>
        <v>32</v>
      </c>
      <c r="BJ34" t="str">
        <f t="shared" si="3"/>
        <v>/</v>
      </c>
      <c r="BL34">
        <f t="shared" ref="BL34:BL66" si="33">COUNTIF($BJ$2:$BJ$2450,BG34)</f>
        <v>24</v>
      </c>
    </row>
    <row r="35" spans="1:64" x14ac:dyDescent="0.25">
      <c r="A35" t="s">
        <v>37</v>
      </c>
      <c r="B35">
        <v>5794</v>
      </c>
      <c r="C35">
        <v>5822</v>
      </c>
      <c r="D35">
        <v>5783</v>
      </c>
      <c r="E35">
        <v>5814.1</v>
      </c>
      <c r="F35">
        <v>1091390</v>
      </c>
      <c r="G35" t="str">
        <f t="shared" si="8"/>
        <v>/</v>
      </c>
      <c r="H35">
        <f t="shared" si="9"/>
        <v>5794</v>
      </c>
      <c r="I35">
        <f t="shared" si="28"/>
        <v>5810</v>
      </c>
      <c r="J35">
        <f t="shared" si="10"/>
        <v>16</v>
      </c>
      <c r="K35" t="str">
        <f t="shared" si="23"/>
        <v>Below</v>
      </c>
      <c r="L35" t="str">
        <f t="shared" si="4"/>
        <v>In range</v>
      </c>
      <c r="M35" t="str">
        <f t="shared" si="11"/>
        <v>Closed</v>
      </c>
      <c r="N35" t="str">
        <f t="shared" si="24"/>
        <v>/</v>
      </c>
      <c r="O35" t="str">
        <f t="shared" si="12"/>
        <v>Below</v>
      </c>
      <c r="P35">
        <f t="shared" si="25"/>
        <v>0</v>
      </c>
      <c r="Q35">
        <f t="shared" si="13"/>
        <v>16</v>
      </c>
      <c r="R35">
        <f t="shared" si="14"/>
        <v>0</v>
      </c>
      <c r="S35">
        <f t="shared" si="15"/>
        <v>16</v>
      </c>
      <c r="AF35">
        <f t="shared" si="17"/>
        <v>0</v>
      </c>
      <c r="AG35">
        <f t="shared" si="18"/>
        <v>0</v>
      </c>
      <c r="AH35">
        <f t="shared" si="19"/>
        <v>0</v>
      </c>
      <c r="AI35">
        <f t="shared" si="27"/>
        <v>0</v>
      </c>
      <c r="AJ35">
        <f t="shared" si="20"/>
        <v>0</v>
      </c>
      <c r="AK35">
        <f t="shared" si="21"/>
        <v>0</v>
      </c>
      <c r="AL35">
        <f t="shared" si="22"/>
        <v>0</v>
      </c>
      <c r="BG35">
        <v>33</v>
      </c>
      <c r="BH35">
        <f t="shared" si="7"/>
        <v>29</v>
      </c>
      <c r="BJ35">
        <f t="shared" si="3"/>
        <v>18</v>
      </c>
      <c r="BL35">
        <f t="shared" si="33"/>
        <v>23</v>
      </c>
    </row>
    <row r="36" spans="1:64" x14ac:dyDescent="0.25">
      <c r="A36" t="s">
        <v>38</v>
      </c>
      <c r="B36">
        <v>5805.6</v>
      </c>
      <c r="C36">
        <v>5813.9</v>
      </c>
      <c r="D36">
        <v>5777.5</v>
      </c>
      <c r="E36">
        <v>5809</v>
      </c>
      <c r="F36">
        <v>1383127</v>
      </c>
      <c r="G36" t="str">
        <f t="shared" si="8"/>
        <v>/</v>
      </c>
      <c r="H36">
        <f t="shared" si="9"/>
        <v>5806</v>
      </c>
      <c r="I36">
        <f t="shared" si="28"/>
        <v>5814</v>
      </c>
      <c r="J36">
        <f t="shared" si="10"/>
        <v>8</v>
      </c>
      <c r="K36" t="str">
        <f t="shared" si="23"/>
        <v>Below</v>
      </c>
      <c r="L36" t="str">
        <f t="shared" si="4"/>
        <v>In range</v>
      </c>
      <c r="M36">
        <f t="shared" si="11"/>
        <v>0</v>
      </c>
      <c r="N36" t="str">
        <f t="shared" si="24"/>
        <v>/</v>
      </c>
      <c r="O36" t="str">
        <f t="shared" si="12"/>
        <v>Below</v>
      </c>
      <c r="P36">
        <f t="shared" si="25"/>
        <v>0</v>
      </c>
      <c r="Q36">
        <f t="shared" si="13"/>
        <v>8</v>
      </c>
      <c r="R36">
        <f t="shared" si="14"/>
        <v>0</v>
      </c>
      <c r="S36">
        <f t="shared" si="15"/>
        <v>0</v>
      </c>
      <c r="AF36">
        <f t="shared" si="17"/>
        <v>0</v>
      </c>
      <c r="AG36">
        <f t="shared" si="18"/>
        <v>0</v>
      </c>
      <c r="AH36">
        <f t="shared" si="19"/>
        <v>0</v>
      </c>
      <c r="AI36">
        <f t="shared" si="27"/>
        <v>0</v>
      </c>
      <c r="AJ36">
        <f t="shared" si="20"/>
        <v>0</v>
      </c>
      <c r="AK36">
        <f t="shared" si="21"/>
        <v>0</v>
      </c>
      <c r="AL36">
        <f t="shared" si="22"/>
        <v>0</v>
      </c>
      <c r="BG36">
        <v>34</v>
      </c>
      <c r="BH36">
        <f t="shared" si="7"/>
        <v>30</v>
      </c>
      <c r="BJ36">
        <f t="shared" si="3"/>
        <v>11</v>
      </c>
      <c r="BL36">
        <f t="shared" si="33"/>
        <v>21</v>
      </c>
    </row>
    <row r="37" spans="1:64" x14ac:dyDescent="0.25">
      <c r="A37" t="s">
        <v>39</v>
      </c>
      <c r="B37">
        <v>5827</v>
      </c>
      <c r="C37">
        <v>5860.9</v>
      </c>
      <c r="D37">
        <v>5788.9</v>
      </c>
      <c r="E37">
        <v>5794.6</v>
      </c>
      <c r="F37">
        <v>1202644</v>
      </c>
      <c r="G37" t="str">
        <f t="shared" si="8"/>
        <v>/</v>
      </c>
      <c r="H37">
        <f t="shared" si="9"/>
        <v>5827</v>
      </c>
      <c r="I37">
        <f t="shared" si="28"/>
        <v>5809</v>
      </c>
      <c r="J37">
        <f t="shared" si="10"/>
        <v>18</v>
      </c>
      <c r="K37" t="str">
        <f t="shared" si="23"/>
        <v>Above</v>
      </c>
      <c r="L37" t="str">
        <f t="shared" si="4"/>
        <v>Not In range</v>
      </c>
      <c r="M37">
        <f t="shared" si="11"/>
        <v>0</v>
      </c>
      <c r="N37" t="str">
        <f t="shared" si="24"/>
        <v>/</v>
      </c>
      <c r="O37" t="str">
        <f t="shared" si="12"/>
        <v>/</v>
      </c>
      <c r="P37">
        <f t="shared" si="25"/>
        <v>0</v>
      </c>
      <c r="Q37">
        <f t="shared" si="13"/>
        <v>0</v>
      </c>
      <c r="R37">
        <f t="shared" si="14"/>
        <v>0</v>
      </c>
      <c r="S37">
        <f t="shared" si="15"/>
        <v>0</v>
      </c>
      <c r="AF37" t="str">
        <f t="shared" si="17"/>
        <v>Closed</v>
      </c>
      <c r="AG37" t="str">
        <f t="shared" si="18"/>
        <v>Above</v>
      </c>
      <c r="AH37">
        <f t="shared" si="19"/>
        <v>0</v>
      </c>
      <c r="AI37">
        <f t="shared" si="27"/>
        <v>18</v>
      </c>
      <c r="AJ37">
        <f t="shared" si="20"/>
        <v>0</v>
      </c>
      <c r="AK37">
        <f t="shared" si="21"/>
        <v>18</v>
      </c>
      <c r="AL37">
        <f t="shared" si="22"/>
        <v>0</v>
      </c>
      <c r="BG37">
        <v>35</v>
      </c>
      <c r="BH37" s="1">
        <f>COUNTIF($J$4:$J$2450,BG37)</f>
        <v>28</v>
      </c>
      <c r="BI37" s="1"/>
      <c r="BJ37" s="1">
        <f t="shared" si="3"/>
        <v>1</v>
      </c>
      <c r="BK37" s="1"/>
      <c r="BL37" s="1">
        <f t="shared" si="33"/>
        <v>15</v>
      </c>
    </row>
    <row r="38" spans="1:64" x14ac:dyDescent="0.25">
      <c r="A38" t="s">
        <v>40</v>
      </c>
      <c r="B38">
        <v>5806.1</v>
      </c>
      <c r="C38">
        <v>5882.5</v>
      </c>
      <c r="D38">
        <v>5793</v>
      </c>
      <c r="E38">
        <v>5879.4</v>
      </c>
      <c r="F38">
        <v>1285624</v>
      </c>
      <c r="G38" t="str">
        <f t="shared" si="8"/>
        <v>/</v>
      </c>
      <c r="H38">
        <f t="shared" si="9"/>
        <v>5806</v>
      </c>
      <c r="I38">
        <f t="shared" si="28"/>
        <v>5795</v>
      </c>
      <c r="J38">
        <f t="shared" si="10"/>
        <v>11</v>
      </c>
      <c r="K38" t="str">
        <f t="shared" si="23"/>
        <v>Above</v>
      </c>
      <c r="L38" t="str">
        <f t="shared" si="4"/>
        <v>In range</v>
      </c>
      <c r="M38" t="str">
        <f t="shared" si="11"/>
        <v>Closed</v>
      </c>
      <c r="N38" t="str">
        <f t="shared" si="24"/>
        <v>Above</v>
      </c>
      <c r="O38" t="str">
        <f t="shared" si="12"/>
        <v>/</v>
      </c>
      <c r="P38">
        <f t="shared" si="25"/>
        <v>11</v>
      </c>
      <c r="Q38">
        <f t="shared" si="13"/>
        <v>0</v>
      </c>
      <c r="R38">
        <f t="shared" si="14"/>
        <v>11</v>
      </c>
      <c r="S38">
        <f t="shared" si="15"/>
        <v>0</v>
      </c>
      <c r="AF38">
        <f t="shared" si="17"/>
        <v>0</v>
      </c>
      <c r="AG38">
        <f t="shared" si="18"/>
        <v>0</v>
      </c>
      <c r="AH38">
        <f t="shared" si="19"/>
        <v>0</v>
      </c>
      <c r="AI38">
        <f t="shared" si="27"/>
        <v>0</v>
      </c>
      <c r="AJ38">
        <f t="shared" si="20"/>
        <v>0</v>
      </c>
      <c r="AK38">
        <f t="shared" si="21"/>
        <v>0</v>
      </c>
      <c r="AL38">
        <f t="shared" si="22"/>
        <v>0</v>
      </c>
      <c r="BG38">
        <v>36</v>
      </c>
      <c r="BH38">
        <f t="shared" si="7"/>
        <v>27</v>
      </c>
      <c r="BJ38">
        <f t="shared" si="3"/>
        <v>12</v>
      </c>
      <c r="BL38">
        <f t="shared" si="33"/>
        <v>16</v>
      </c>
    </row>
    <row r="39" spans="1:64" x14ac:dyDescent="0.25">
      <c r="A39" t="s">
        <v>41</v>
      </c>
      <c r="B39">
        <v>5879.9</v>
      </c>
      <c r="C39">
        <v>5893.4</v>
      </c>
      <c r="D39">
        <v>5829.5</v>
      </c>
      <c r="E39">
        <v>5861.5</v>
      </c>
      <c r="F39">
        <v>1793785</v>
      </c>
      <c r="G39" t="str">
        <f t="shared" si="8"/>
        <v>/</v>
      </c>
      <c r="H39">
        <f t="shared" si="9"/>
        <v>5880</v>
      </c>
      <c r="I39">
        <f t="shared" si="28"/>
        <v>5879</v>
      </c>
      <c r="J39">
        <f t="shared" si="10"/>
        <v>1</v>
      </c>
      <c r="K39" t="str">
        <f t="shared" si="23"/>
        <v>Above</v>
      </c>
      <c r="L39" t="str">
        <f t="shared" si="4"/>
        <v>In range</v>
      </c>
      <c r="M39" t="str">
        <f t="shared" si="11"/>
        <v>Closed</v>
      </c>
      <c r="N39" t="str">
        <f t="shared" si="24"/>
        <v>Above</v>
      </c>
      <c r="O39" t="str">
        <f t="shared" si="12"/>
        <v>/</v>
      </c>
      <c r="P39">
        <f t="shared" si="25"/>
        <v>1</v>
      </c>
      <c r="Q39">
        <f t="shared" si="13"/>
        <v>0</v>
      </c>
      <c r="R39">
        <f t="shared" si="14"/>
        <v>1</v>
      </c>
      <c r="S39">
        <f t="shared" si="15"/>
        <v>0</v>
      </c>
      <c r="AF39">
        <f t="shared" si="17"/>
        <v>0</v>
      </c>
      <c r="AG39">
        <f t="shared" si="18"/>
        <v>0</v>
      </c>
      <c r="AH39">
        <f t="shared" si="19"/>
        <v>0</v>
      </c>
      <c r="AI39">
        <f t="shared" si="27"/>
        <v>0</v>
      </c>
      <c r="AJ39">
        <f t="shared" si="20"/>
        <v>0</v>
      </c>
      <c r="AK39">
        <f t="shared" si="21"/>
        <v>0</v>
      </c>
      <c r="AL39">
        <f t="shared" si="22"/>
        <v>0</v>
      </c>
      <c r="BG39">
        <v>37</v>
      </c>
      <c r="BH39">
        <f t="shared" si="7"/>
        <v>17</v>
      </c>
      <c r="BJ39" t="str">
        <f t="shared" si="3"/>
        <v>/</v>
      </c>
      <c r="BL39">
        <f t="shared" si="33"/>
        <v>13</v>
      </c>
    </row>
    <row r="40" spans="1:64" x14ac:dyDescent="0.25">
      <c r="A40" t="s">
        <v>42</v>
      </c>
      <c r="B40">
        <v>5874</v>
      </c>
      <c r="C40">
        <v>5887.9</v>
      </c>
      <c r="D40">
        <v>5848.5</v>
      </c>
      <c r="E40">
        <v>5875.4</v>
      </c>
      <c r="F40">
        <v>1928612</v>
      </c>
      <c r="G40" t="str">
        <f t="shared" si="8"/>
        <v>/</v>
      </c>
      <c r="H40">
        <f t="shared" si="9"/>
        <v>5874</v>
      </c>
      <c r="I40">
        <f t="shared" si="28"/>
        <v>5862</v>
      </c>
      <c r="J40">
        <f t="shared" si="10"/>
        <v>12</v>
      </c>
      <c r="K40" t="str">
        <f t="shared" si="23"/>
        <v>Above</v>
      </c>
      <c r="L40" t="str">
        <f t="shared" si="4"/>
        <v>In range</v>
      </c>
      <c r="M40" t="str">
        <f t="shared" si="11"/>
        <v>Closed</v>
      </c>
      <c r="N40" t="str">
        <f t="shared" si="24"/>
        <v>Above</v>
      </c>
      <c r="O40" t="str">
        <f t="shared" si="12"/>
        <v>/</v>
      </c>
      <c r="P40">
        <f t="shared" si="25"/>
        <v>12</v>
      </c>
      <c r="Q40">
        <f t="shared" si="13"/>
        <v>0</v>
      </c>
      <c r="R40">
        <f t="shared" si="14"/>
        <v>12</v>
      </c>
      <c r="S40">
        <f t="shared" si="15"/>
        <v>0</v>
      </c>
      <c r="AF40">
        <f t="shared" si="17"/>
        <v>0</v>
      </c>
      <c r="AG40">
        <f t="shared" si="18"/>
        <v>0</v>
      </c>
      <c r="AH40">
        <f t="shared" si="19"/>
        <v>0</v>
      </c>
      <c r="AI40">
        <f t="shared" si="27"/>
        <v>0</v>
      </c>
      <c r="AJ40">
        <f t="shared" si="20"/>
        <v>0</v>
      </c>
      <c r="AK40">
        <f t="shared" si="21"/>
        <v>0</v>
      </c>
      <c r="AL40">
        <f t="shared" si="22"/>
        <v>0</v>
      </c>
      <c r="BG40">
        <v>38</v>
      </c>
      <c r="BH40">
        <f t="shared" si="7"/>
        <v>22</v>
      </c>
      <c r="BJ40">
        <f t="shared" si="3"/>
        <v>6</v>
      </c>
      <c r="BL40">
        <f t="shared" si="33"/>
        <v>13</v>
      </c>
    </row>
    <row r="41" spans="1:64" x14ac:dyDescent="0.25">
      <c r="A41" t="s">
        <v>43</v>
      </c>
      <c r="B41">
        <v>5891.4</v>
      </c>
      <c r="C41">
        <v>5927.1</v>
      </c>
      <c r="D41">
        <v>5879.9</v>
      </c>
      <c r="E41">
        <v>5916.9</v>
      </c>
      <c r="F41">
        <v>1119458</v>
      </c>
      <c r="G41" t="str">
        <f t="shared" si="8"/>
        <v>/</v>
      </c>
      <c r="H41">
        <f t="shared" si="9"/>
        <v>5891</v>
      </c>
      <c r="I41">
        <f t="shared" si="28"/>
        <v>5875</v>
      </c>
      <c r="J41">
        <f t="shared" si="10"/>
        <v>16</v>
      </c>
      <c r="K41" t="str">
        <f t="shared" si="23"/>
        <v>Above</v>
      </c>
      <c r="L41" t="str">
        <f t="shared" si="4"/>
        <v>Not In range</v>
      </c>
      <c r="M41">
        <f t="shared" si="11"/>
        <v>0</v>
      </c>
      <c r="N41" t="str">
        <f t="shared" si="24"/>
        <v>/</v>
      </c>
      <c r="O41" t="str">
        <f t="shared" si="12"/>
        <v>/</v>
      </c>
      <c r="P41">
        <f t="shared" si="25"/>
        <v>0</v>
      </c>
      <c r="Q41">
        <f t="shared" si="13"/>
        <v>0</v>
      </c>
      <c r="R41">
        <f t="shared" si="14"/>
        <v>0</v>
      </c>
      <c r="S41">
        <f t="shared" si="15"/>
        <v>0</v>
      </c>
      <c r="AF41">
        <f t="shared" si="17"/>
        <v>0</v>
      </c>
      <c r="AG41" t="str">
        <f t="shared" si="18"/>
        <v>Above</v>
      </c>
      <c r="AH41">
        <f t="shared" si="19"/>
        <v>0</v>
      </c>
      <c r="AI41">
        <f t="shared" si="27"/>
        <v>16</v>
      </c>
      <c r="AJ41">
        <f t="shared" si="20"/>
        <v>0</v>
      </c>
      <c r="AK41">
        <f t="shared" si="21"/>
        <v>0</v>
      </c>
      <c r="AL41">
        <f t="shared" si="22"/>
        <v>0</v>
      </c>
      <c r="BG41">
        <v>39</v>
      </c>
      <c r="BH41">
        <f t="shared" si="7"/>
        <v>15</v>
      </c>
      <c r="BJ41" t="str">
        <f t="shared" si="3"/>
        <v>/</v>
      </c>
      <c r="BL41">
        <f t="shared" si="33"/>
        <v>12</v>
      </c>
    </row>
    <row r="42" spans="1:64" x14ac:dyDescent="0.25">
      <c r="A42" t="s">
        <v>44</v>
      </c>
      <c r="B42">
        <v>5910.9</v>
      </c>
      <c r="C42">
        <v>5924.5</v>
      </c>
      <c r="D42">
        <v>5795.6</v>
      </c>
      <c r="E42">
        <v>5806.5</v>
      </c>
      <c r="F42">
        <v>1743049</v>
      </c>
      <c r="G42" t="str">
        <f t="shared" si="8"/>
        <v>/</v>
      </c>
      <c r="H42">
        <f t="shared" si="9"/>
        <v>5911</v>
      </c>
      <c r="I42">
        <f t="shared" si="28"/>
        <v>5917</v>
      </c>
      <c r="J42">
        <f t="shared" si="10"/>
        <v>6</v>
      </c>
      <c r="K42" t="str">
        <f t="shared" si="23"/>
        <v>Below</v>
      </c>
      <c r="L42" t="str">
        <f t="shared" si="4"/>
        <v>In range</v>
      </c>
      <c r="M42" t="str">
        <f t="shared" si="11"/>
        <v>Closed</v>
      </c>
      <c r="N42" t="str">
        <f t="shared" si="24"/>
        <v>/</v>
      </c>
      <c r="O42" t="str">
        <f t="shared" si="12"/>
        <v>Below</v>
      </c>
      <c r="P42">
        <f t="shared" si="25"/>
        <v>0</v>
      </c>
      <c r="Q42">
        <f t="shared" si="13"/>
        <v>6</v>
      </c>
      <c r="R42">
        <f t="shared" si="14"/>
        <v>0</v>
      </c>
      <c r="S42">
        <f t="shared" si="15"/>
        <v>6</v>
      </c>
      <c r="AF42">
        <f t="shared" si="17"/>
        <v>0</v>
      </c>
      <c r="AG42">
        <f t="shared" si="18"/>
        <v>0</v>
      </c>
      <c r="AH42">
        <f t="shared" si="19"/>
        <v>0</v>
      </c>
      <c r="AI42">
        <f t="shared" si="27"/>
        <v>0</v>
      </c>
      <c r="AJ42">
        <f t="shared" si="20"/>
        <v>0</v>
      </c>
      <c r="AK42">
        <f t="shared" si="21"/>
        <v>0</v>
      </c>
      <c r="AL42">
        <f t="shared" si="22"/>
        <v>0</v>
      </c>
      <c r="BG42">
        <v>40</v>
      </c>
      <c r="BH42">
        <f t="shared" si="7"/>
        <v>9</v>
      </c>
      <c r="BJ42">
        <f t="shared" si="3"/>
        <v>2</v>
      </c>
      <c r="BL42">
        <f t="shared" si="33"/>
        <v>4</v>
      </c>
    </row>
    <row r="43" spans="1:64" x14ac:dyDescent="0.25">
      <c r="A43" t="s">
        <v>45</v>
      </c>
      <c r="B43">
        <v>5821</v>
      </c>
      <c r="C43">
        <v>5886.5</v>
      </c>
      <c r="D43">
        <v>5807.4</v>
      </c>
      <c r="E43">
        <v>5884.4</v>
      </c>
      <c r="F43">
        <v>23938</v>
      </c>
      <c r="G43" t="str">
        <f t="shared" si="8"/>
        <v>/</v>
      </c>
      <c r="H43">
        <f t="shared" si="9"/>
        <v>5821</v>
      </c>
      <c r="I43">
        <f t="shared" si="28"/>
        <v>5807</v>
      </c>
      <c r="J43">
        <f t="shared" si="10"/>
        <v>14</v>
      </c>
      <c r="K43" t="str">
        <f t="shared" si="23"/>
        <v>Above</v>
      </c>
      <c r="L43" t="str">
        <f t="shared" si="4"/>
        <v>In range</v>
      </c>
      <c r="M43">
        <f t="shared" si="11"/>
        <v>0</v>
      </c>
      <c r="N43" t="str">
        <f t="shared" si="24"/>
        <v>Above</v>
      </c>
      <c r="O43" t="str">
        <f t="shared" si="12"/>
        <v>/</v>
      </c>
      <c r="P43">
        <f t="shared" si="25"/>
        <v>14</v>
      </c>
      <c r="Q43">
        <f t="shared" si="13"/>
        <v>0</v>
      </c>
      <c r="R43">
        <f t="shared" si="14"/>
        <v>0</v>
      </c>
      <c r="S43">
        <f t="shared" si="15"/>
        <v>0</v>
      </c>
      <c r="AF43">
        <f t="shared" si="17"/>
        <v>0</v>
      </c>
      <c r="AG43">
        <f t="shared" si="18"/>
        <v>0</v>
      </c>
      <c r="AH43">
        <f t="shared" si="19"/>
        <v>0</v>
      </c>
      <c r="AI43">
        <f t="shared" si="27"/>
        <v>0</v>
      </c>
      <c r="AJ43">
        <f t="shared" si="20"/>
        <v>0</v>
      </c>
      <c r="AK43">
        <f t="shared" si="21"/>
        <v>0</v>
      </c>
      <c r="AL43">
        <f t="shared" si="22"/>
        <v>0</v>
      </c>
      <c r="BG43">
        <v>41</v>
      </c>
      <c r="BH43">
        <f t="shared" si="7"/>
        <v>17</v>
      </c>
      <c r="BJ43">
        <f t="shared" si="3"/>
        <v>7</v>
      </c>
      <c r="BL43">
        <f t="shared" si="33"/>
        <v>8</v>
      </c>
    </row>
    <row r="44" spans="1:64" x14ac:dyDescent="0.25">
      <c r="A44" t="s">
        <v>46</v>
      </c>
      <c r="B44">
        <v>5882.4</v>
      </c>
      <c r="C44">
        <v>5892.5</v>
      </c>
      <c r="D44">
        <v>5754</v>
      </c>
      <c r="E44">
        <v>5795.5</v>
      </c>
      <c r="F44">
        <v>1554615</v>
      </c>
      <c r="G44" t="str">
        <f t="shared" si="8"/>
        <v>/</v>
      </c>
      <c r="H44">
        <f t="shared" si="9"/>
        <v>5882</v>
      </c>
      <c r="I44">
        <f t="shared" si="28"/>
        <v>5884</v>
      </c>
      <c r="J44">
        <f t="shared" si="10"/>
        <v>2</v>
      </c>
      <c r="K44" t="str">
        <f t="shared" si="23"/>
        <v>Below</v>
      </c>
      <c r="L44" t="str">
        <f t="shared" si="4"/>
        <v>In range</v>
      </c>
      <c r="M44" t="str">
        <f t="shared" si="11"/>
        <v>Closed</v>
      </c>
      <c r="N44" t="str">
        <f t="shared" si="24"/>
        <v>/</v>
      </c>
      <c r="O44" t="str">
        <f t="shared" si="12"/>
        <v>Below</v>
      </c>
      <c r="P44">
        <f t="shared" si="25"/>
        <v>0</v>
      </c>
      <c r="Q44">
        <f t="shared" si="13"/>
        <v>2</v>
      </c>
      <c r="R44">
        <f t="shared" si="14"/>
        <v>0</v>
      </c>
      <c r="S44">
        <f t="shared" si="15"/>
        <v>2</v>
      </c>
      <c r="AF44">
        <f t="shared" si="17"/>
        <v>0</v>
      </c>
      <c r="AG44">
        <f t="shared" si="18"/>
        <v>0</v>
      </c>
      <c r="AH44">
        <f t="shared" si="19"/>
        <v>0</v>
      </c>
      <c r="AI44">
        <f t="shared" si="27"/>
        <v>0</v>
      </c>
      <c r="AJ44">
        <f t="shared" si="20"/>
        <v>0</v>
      </c>
      <c r="AK44">
        <f t="shared" si="21"/>
        <v>0</v>
      </c>
      <c r="AL44">
        <f t="shared" si="22"/>
        <v>0</v>
      </c>
      <c r="BG44">
        <v>42</v>
      </c>
      <c r="BH44">
        <f t="shared" si="7"/>
        <v>9</v>
      </c>
      <c r="BJ44">
        <f t="shared" si="3"/>
        <v>44</v>
      </c>
      <c r="BL44">
        <f t="shared" si="33"/>
        <v>4</v>
      </c>
    </row>
    <row r="45" spans="1:64" x14ac:dyDescent="0.25">
      <c r="A45" t="s">
        <v>47</v>
      </c>
      <c r="B45">
        <v>5788.5</v>
      </c>
      <c r="C45">
        <v>5818.5</v>
      </c>
      <c r="D45">
        <v>5693.5</v>
      </c>
      <c r="E45">
        <v>5735.5</v>
      </c>
      <c r="F45">
        <v>1994363</v>
      </c>
      <c r="G45" t="str">
        <f t="shared" si="8"/>
        <v>/</v>
      </c>
      <c r="H45">
        <f t="shared" si="9"/>
        <v>5789</v>
      </c>
      <c r="I45">
        <f t="shared" si="28"/>
        <v>5796</v>
      </c>
      <c r="J45">
        <f t="shared" si="10"/>
        <v>7</v>
      </c>
      <c r="K45" t="str">
        <f t="shared" si="23"/>
        <v>Below</v>
      </c>
      <c r="L45" t="str">
        <f t="shared" si="4"/>
        <v>In range</v>
      </c>
      <c r="M45" t="str">
        <f t="shared" si="11"/>
        <v>Closed</v>
      </c>
      <c r="N45" t="str">
        <f t="shared" si="24"/>
        <v>/</v>
      </c>
      <c r="O45" t="str">
        <f t="shared" si="12"/>
        <v>Below</v>
      </c>
      <c r="P45">
        <f t="shared" si="25"/>
        <v>0</v>
      </c>
      <c r="Q45">
        <f t="shared" si="13"/>
        <v>7</v>
      </c>
      <c r="R45">
        <f t="shared" si="14"/>
        <v>0</v>
      </c>
      <c r="S45">
        <f t="shared" si="15"/>
        <v>7</v>
      </c>
      <c r="AF45">
        <f t="shared" si="17"/>
        <v>0</v>
      </c>
      <c r="AG45">
        <f t="shared" si="18"/>
        <v>0</v>
      </c>
      <c r="AH45">
        <f t="shared" si="19"/>
        <v>0</v>
      </c>
      <c r="AI45">
        <f t="shared" si="27"/>
        <v>0</v>
      </c>
      <c r="AJ45">
        <f t="shared" si="20"/>
        <v>0</v>
      </c>
      <c r="AK45">
        <f t="shared" si="21"/>
        <v>0</v>
      </c>
      <c r="AL45">
        <f t="shared" si="22"/>
        <v>0</v>
      </c>
      <c r="BG45">
        <v>43</v>
      </c>
      <c r="BH45">
        <f t="shared" si="7"/>
        <v>14</v>
      </c>
      <c r="BJ45">
        <f t="shared" si="3"/>
        <v>2</v>
      </c>
      <c r="BL45">
        <f t="shared" si="33"/>
        <v>9</v>
      </c>
    </row>
    <row r="46" spans="1:64" x14ac:dyDescent="0.25">
      <c r="A46" t="s">
        <v>48</v>
      </c>
      <c r="B46">
        <v>5779.5</v>
      </c>
      <c r="C46">
        <v>5782.1</v>
      </c>
      <c r="D46">
        <v>5717.1</v>
      </c>
      <c r="E46">
        <v>5727</v>
      </c>
      <c r="F46">
        <v>3069462</v>
      </c>
      <c r="G46" t="str">
        <f t="shared" si="8"/>
        <v>/</v>
      </c>
      <c r="H46">
        <f t="shared" si="9"/>
        <v>5780</v>
      </c>
      <c r="I46">
        <f t="shared" si="28"/>
        <v>5736</v>
      </c>
      <c r="J46">
        <f t="shared" si="10"/>
        <v>44</v>
      </c>
      <c r="K46" t="str">
        <f t="shared" si="23"/>
        <v>Above</v>
      </c>
      <c r="L46" t="str">
        <f t="shared" si="4"/>
        <v>In range</v>
      </c>
      <c r="M46" t="str">
        <f t="shared" si="11"/>
        <v>Closed</v>
      </c>
      <c r="N46" t="str">
        <f t="shared" si="24"/>
        <v>Above</v>
      </c>
      <c r="O46" t="str">
        <f t="shared" si="12"/>
        <v>/</v>
      </c>
      <c r="P46">
        <f t="shared" si="25"/>
        <v>44</v>
      </c>
      <c r="Q46">
        <f t="shared" si="13"/>
        <v>0</v>
      </c>
      <c r="R46">
        <f t="shared" si="14"/>
        <v>44</v>
      </c>
      <c r="S46">
        <f t="shared" si="15"/>
        <v>0</v>
      </c>
      <c r="AF46">
        <f t="shared" si="17"/>
        <v>0</v>
      </c>
      <c r="AG46">
        <f t="shared" si="18"/>
        <v>0</v>
      </c>
      <c r="AH46">
        <f t="shared" si="19"/>
        <v>0</v>
      </c>
      <c r="AI46">
        <f t="shared" si="27"/>
        <v>0</v>
      </c>
      <c r="AJ46">
        <f t="shared" si="20"/>
        <v>0</v>
      </c>
      <c r="AK46">
        <f t="shared" si="21"/>
        <v>0</v>
      </c>
      <c r="AL46">
        <f t="shared" si="22"/>
        <v>0</v>
      </c>
      <c r="BG46">
        <v>44</v>
      </c>
      <c r="BH46">
        <f t="shared" si="7"/>
        <v>15</v>
      </c>
      <c r="BJ46">
        <f t="shared" si="3"/>
        <v>8</v>
      </c>
      <c r="BL46">
        <f t="shared" si="33"/>
        <v>9</v>
      </c>
    </row>
    <row r="47" spans="1:64" x14ac:dyDescent="0.25">
      <c r="A47" t="s">
        <v>49</v>
      </c>
      <c r="B47">
        <v>5725</v>
      </c>
      <c r="C47">
        <v>5757</v>
      </c>
      <c r="D47">
        <v>5702.1</v>
      </c>
      <c r="E47">
        <v>5743.1</v>
      </c>
      <c r="F47">
        <v>3112424</v>
      </c>
      <c r="G47" t="str">
        <f t="shared" si="8"/>
        <v>/</v>
      </c>
      <c r="H47">
        <f t="shared" si="9"/>
        <v>5725</v>
      </c>
      <c r="I47">
        <f t="shared" si="28"/>
        <v>5727</v>
      </c>
      <c r="J47">
        <f t="shared" si="10"/>
        <v>2</v>
      </c>
      <c r="K47" t="str">
        <f t="shared" si="23"/>
        <v>Below</v>
      </c>
      <c r="L47" t="str">
        <f t="shared" si="4"/>
        <v>In range</v>
      </c>
      <c r="M47" t="str">
        <f t="shared" si="11"/>
        <v>Closed</v>
      </c>
      <c r="N47" t="str">
        <f t="shared" si="24"/>
        <v>/</v>
      </c>
      <c r="O47" t="str">
        <f t="shared" si="12"/>
        <v>Below</v>
      </c>
      <c r="P47">
        <f t="shared" si="25"/>
        <v>0</v>
      </c>
      <c r="Q47">
        <f t="shared" si="13"/>
        <v>2</v>
      </c>
      <c r="R47">
        <f t="shared" si="14"/>
        <v>0</v>
      </c>
      <c r="S47">
        <f t="shared" si="15"/>
        <v>2</v>
      </c>
      <c r="AF47">
        <f t="shared" si="17"/>
        <v>0</v>
      </c>
      <c r="AG47">
        <f t="shared" si="18"/>
        <v>0</v>
      </c>
      <c r="AH47">
        <f t="shared" si="19"/>
        <v>0</v>
      </c>
      <c r="AI47">
        <f t="shared" si="27"/>
        <v>0</v>
      </c>
      <c r="AJ47">
        <f t="shared" si="20"/>
        <v>0</v>
      </c>
      <c r="AK47">
        <f t="shared" si="21"/>
        <v>0</v>
      </c>
      <c r="AL47">
        <f t="shared" si="22"/>
        <v>0</v>
      </c>
      <c r="BG47">
        <v>45</v>
      </c>
      <c r="BH47">
        <f t="shared" si="7"/>
        <v>16</v>
      </c>
      <c r="BJ47">
        <f t="shared" si="3"/>
        <v>33</v>
      </c>
      <c r="BL47">
        <f t="shared" si="33"/>
        <v>10</v>
      </c>
    </row>
    <row r="48" spans="1:64" x14ac:dyDescent="0.25">
      <c r="A48" t="s">
        <v>50</v>
      </c>
      <c r="B48">
        <v>5751.1</v>
      </c>
      <c r="C48">
        <v>5764</v>
      </c>
      <c r="D48">
        <v>5656.4</v>
      </c>
      <c r="E48">
        <v>5707.5</v>
      </c>
      <c r="F48">
        <v>1717680</v>
      </c>
      <c r="G48" t="str">
        <f t="shared" si="8"/>
        <v>/</v>
      </c>
      <c r="H48">
        <f t="shared" si="9"/>
        <v>5751</v>
      </c>
      <c r="I48">
        <f t="shared" si="28"/>
        <v>5743</v>
      </c>
      <c r="J48">
        <f t="shared" si="10"/>
        <v>8</v>
      </c>
      <c r="K48" t="str">
        <f t="shared" si="23"/>
        <v>Above</v>
      </c>
      <c r="L48" t="str">
        <f t="shared" si="4"/>
        <v>In range</v>
      </c>
      <c r="M48" t="str">
        <f t="shared" si="11"/>
        <v>Closed</v>
      </c>
      <c r="N48" t="str">
        <f t="shared" si="24"/>
        <v>Above</v>
      </c>
      <c r="O48" t="str">
        <f t="shared" si="12"/>
        <v>/</v>
      </c>
      <c r="P48">
        <f t="shared" si="25"/>
        <v>8</v>
      </c>
      <c r="Q48">
        <f t="shared" si="13"/>
        <v>0</v>
      </c>
      <c r="R48">
        <f t="shared" si="14"/>
        <v>8</v>
      </c>
      <c r="S48">
        <f t="shared" si="15"/>
        <v>0</v>
      </c>
      <c r="AF48">
        <f t="shared" si="17"/>
        <v>0</v>
      </c>
      <c r="AG48">
        <f t="shared" si="18"/>
        <v>0</v>
      </c>
      <c r="AH48">
        <f t="shared" si="19"/>
        <v>0</v>
      </c>
      <c r="AI48">
        <f t="shared" si="27"/>
        <v>0</v>
      </c>
      <c r="AJ48">
        <f t="shared" si="20"/>
        <v>0</v>
      </c>
      <c r="AK48">
        <f t="shared" si="21"/>
        <v>0</v>
      </c>
      <c r="AL48">
        <f t="shared" si="22"/>
        <v>0</v>
      </c>
      <c r="BG48">
        <v>46</v>
      </c>
      <c r="BH48">
        <f t="shared" si="7"/>
        <v>11</v>
      </c>
      <c r="BJ48" t="str">
        <f t="shared" si="3"/>
        <v>/</v>
      </c>
      <c r="BL48">
        <f t="shared" si="33"/>
        <v>4</v>
      </c>
    </row>
    <row r="49" spans="1:64" x14ac:dyDescent="0.25">
      <c r="A49" t="s">
        <v>51</v>
      </c>
      <c r="B49">
        <v>5741</v>
      </c>
      <c r="C49">
        <v>5746.4</v>
      </c>
      <c r="D49">
        <v>5695.5</v>
      </c>
      <c r="E49">
        <v>5705</v>
      </c>
      <c r="F49">
        <v>1999982</v>
      </c>
      <c r="G49" t="str">
        <f t="shared" si="8"/>
        <v>/</v>
      </c>
      <c r="H49">
        <f t="shared" si="9"/>
        <v>5741</v>
      </c>
      <c r="I49">
        <f t="shared" si="28"/>
        <v>5708</v>
      </c>
      <c r="J49">
        <f t="shared" si="10"/>
        <v>33</v>
      </c>
      <c r="K49" t="str">
        <f t="shared" si="23"/>
        <v>Above</v>
      </c>
      <c r="L49" t="str">
        <f t="shared" si="4"/>
        <v>In range</v>
      </c>
      <c r="M49" t="str">
        <f t="shared" si="11"/>
        <v>Closed</v>
      </c>
      <c r="N49" t="str">
        <f t="shared" si="24"/>
        <v>Above</v>
      </c>
      <c r="O49" t="str">
        <f t="shared" si="12"/>
        <v>/</v>
      </c>
      <c r="P49">
        <f t="shared" si="25"/>
        <v>33</v>
      </c>
      <c r="Q49">
        <f t="shared" si="13"/>
        <v>0</v>
      </c>
      <c r="R49">
        <f t="shared" si="14"/>
        <v>33</v>
      </c>
      <c r="S49">
        <f t="shared" si="15"/>
        <v>0</v>
      </c>
      <c r="AF49">
        <f t="shared" si="17"/>
        <v>0</v>
      </c>
      <c r="AG49">
        <f t="shared" si="18"/>
        <v>0</v>
      </c>
      <c r="AH49">
        <f t="shared" si="19"/>
        <v>0</v>
      </c>
      <c r="AI49">
        <f t="shared" si="27"/>
        <v>0</v>
      </c>
      <c r="AJ49">
        <f t="shared" si="20"/>
        <v>0</v>
      </c>
      <c r="AK49">
        <f t="shared" si="21"/>
        <v>0</v>
      </c>
      <c r="AL49">
        <f t="shared" si="22"/>
        <v>0</v>
      </c>
      <c r="BG49">
        <v>47</v>
      </c>
      <c r="BH49">
        <f t="shared" si="7"/>
        <v>18</v>
      </c>
      <c r="BJ49" t="str">
        <f t="shared" si="3"/>
        <v>/</v>
      </c>
      <c r="BL49">
        <f t="shared" si="33"/>
        <v>10</v>
      </c>
    </row>
    <row r="50" spans="1:64" x14ac:dyDescent="0.25">
      <c r="A50" t="s">
        <v>52</v>
      </c>
      <c r="B50">
        <v>5719</v>
      </c>
      <c r="C50">
        <v>5820.9</v>
      </c>
      <c r="D50">
        <v>5709.5</v>
      </c>
      <c r="E50">
        <v>5818.5</v>
      </c>
      <c r="F50">
        <v>2240716</v>
      </c>
      <c r="G50" t="str">
        <f t="shared" si="8"/>
        <v>/</v>
      </c>
      <c r="H50">
        <f t="shared" si="9"/>
        <v>5719</v>
      </c>
      <c r="I50">
        <f t="shared" si="28"/>
        <v>5705</v>
      </c>
      <c r="J50">
        <f t="shared" si="10"/>
        <v>14</v>
      </c>
      <c r="K50" t="str">
        <f t="shared" si="23"/>
        <v>Above</v>
      </c>
      <c r="L50" t="str">
        <f t="shared" si="4"/>
        <v>In range</v>
      </c>
      <c r="M50">
        <f t="shared" si="11"/>
        <v>0</v>
      </c>
      <c r="N50" t="str">
        <f t="shared" si="24"/>
        <v>Above</v>
      </c>
      <c r="O50" t="str">
        <f t="shared" si="12"/>
        <v>/</v>
      </c>
      <c r="P50">
        <f t="shared" si="25"/>
        <v>14</v>
      </c>
      <c r="Q50">
        <f t="shared" si="13"/>
        <v>0</v>
      </c>
      <c r="R50">
        <f t="shared" si="14"/>
        <v>0</v>
      </c>
      <c r="S50">
        <f t="shared" si="15"/>
        <v>0</v>
      </c>
      <c r="AF50">
        <f t="shared" si="17"/>
        <v>0</v>
      </c>
      <c r="AG50">
        <f t="shared" si="18"/>
        <v>0</v>
      </c>
      <c r="AH50">
        <f t="shared" si="19"/>
        <v>0</v>
      </c>
      <c r="AI50">
        <f t="shared" si="27"/>
        <v>0</v>
      </c>
      <c r="AJ50">
        <f t="shared" si="20"/>
        <v>0</v>
      </c>
      <c r="AK50">
        <f t="shared" si="21"/>
        <v>0</v>
      </c>
      <c r="AL50">
        <f t="shared" si="22"/>
        <v>0</v>
      </c>
      <c r="BG50">
        <v>48</v>
      </c>
      <c r="BH50">
        <f t="shared" si="7"/>
        <v>3</v>
      </c>
      <c r="BJ50">
        <f t="shared" si="3"/>
        <v>10</v>
      </c>
      <c r="BL50">
        <f t="shared" si="33"/>
        <v>2</v>
      </c>
    </row>
    <row r="51" spans="1:64" x14ac:dyDescent="0.25">
      <c r="A51" t="s">
        <v>53</v>
      </c>
      <c r="B51">
        <v>5848.5</v>
      </c>
      <c r="C51">
        <v>5862.5</v>
      </c>
      <c r="D51">
        <v>5834.5</v>
      </c>
      <c r="E51">
        <v>5843.9</v>
      </c>
      <c r="F51">
        <v>2629021</v>
      </c>
      <c r="G51" t="str">
        <f t="shared" si="8"/>
        <v>/</v>
      </c>
      <c r="H51">
        <f t="shared" si="9"/>
        <v>5849</v>
      </c>
      <c r="I51">
        <f t="shared" si="28"/>
        <v>5819</v>
      </c>
      <c r="J51">
        <f t="shared" si="10"/>
        <v>30</v>
      </c>
      <c r="K51" t="str">
        <f t="shared" si="23"/>
        <v>Above</v>
      </c>
      <c r="L51" t="str">
        <f t="shared" si="4"/>
        <v>Not In range</v>
      </c>
      <c r="M51">
        <f t="shared" si="11"/>
        <v>0</v>
      </c>
      <c r="N51" t="str">
        <f t="shared" si="24"/>
        <v>/</v>
      </c>
      <c r="O51" t="str">
        <f t="shared" si="12"/>
        <v>/</v>
      </c>
      <c r="P51">
        <f t="shared" si="25"/>
        <v>0</v>
      </c>
      <c r="Q51">
        <f t="shared" si="13"/>
        <v>0</v>
      </c>
      <c r="R51">
        <f t="shared" si="14"/>
        <v>0</v>
      </c>
      <c r="S51">
        <f t="shared" si="15"/>
        <v>0</v>
      </c>
      <c r="AF51">
        <f t="shared" si="17"/>
        <v>0</v>
      </c>
      <c r="AG51" t="str">
        <f t="shared" si="18"/>
        <v>Above</v>
      </c>
      <c r="AH51">
        <f t="shared" si="19"/>
        <v>0</v>
      </c>
      <c r="AI51">
        <f t="shared" si="27"/>
        <v>30</v>
      </c>
      <c r="AJ51">
        <f t="shared" si="20"/>
        <v>0</v>
      </c>
      <c r="AK51">
        <f t="shared" si="21"/>
        <v>0</v>
      </c>
      <c r="AL51">
        <f t="shared" si="22"/>
        <v>0</v>
      </c>
      <c r="BG51">
        <v>49</v>
      </c>
      <c r="BH51">
        <f t="shared" si="7"/>
        <v>8</v>
      </c>
      <c r="BJ51">
        <f t="shared" si="3"/>
        <v>3</v>
      </c>
      <c r="BL51">
        <f t="shared" si="33"/>
        <v>6</v>
      </c>
    </row>
    <row r="52" spans="1:64" x14ac:dyDescent="0.25">
      <c r="A52" t="s">
        <v>54</v>
      </c>
      <c r="B52">
        <v>5833.9</v>
      </c>
      <c r="C52">
        <v>5888.5</v>
      </c>
      <c r="D52">
        <v>5825.5</v>
      </c>
      <c r="E52">
        <v>5888</v>
      </c>
      <c r="F52">
        <v>2629167</v>
      </c>
      <c r="G52" t="str">
        <f t="shared" si="8"/>
        <v>/</v>
      </c>
      <c r="H52">
        <f t="shared" si="9"/>
        <v>5834</v>
      </c>
      <c r="I52">
        <f t="shared" si="28"/>
        <v>5844</v>
      </c>
      <c r="J52">
        <f t="shared" si="10"/>
        <v>10</v>
      </c>
      <c r="K52" t="str">
        <f t="shared" si="23"/>
        <v>Below</v>
      </c>
      <c r="L52" t="str">
        <f t="shared" si="4"/>
        <v>Not In range</v>
      </c>
      <c r="M52">
        <f t="shared" si="11"/>
        <v>0</v>
      </c>
      <c r="N52" t="str">
        <f t="shared" si="24"/>
        <v>/</v>
      </c>
      <c r="O52" t="str">
        <f t="shared" si="12"/>
        <v>/</v>
      </c>
      <c r="P52">
        <f t="shared" si="25"/>
        <v>0</v>
      </c>
      <c r="Q52">
        <f t="shared" si="13"/>
        <v>0</v>
      </c>
      <c r="R52">
        <f t="shared" si="14"/>
        <v>0</v>
      </c>
      <c r="S52">
        <f t="shared" si="15"/>
        <v>0</v>
      </c>
      <c r="AF52" t="str">
        <f t="shared" si="17"/>
        <v>Closed</v>
      </c>
      <c r="AG52">
        <f t="shared" si="18"/>
        <v>0</v>
      </c>
      <c r="AH52" t="str">
        <f t="shared" si="19"/>
        <v>Below</v>
      </c>
      <c r="AI52">
        <f t="shared" si="27"/>
        <v>0</v>
      </c>
      <c r="AJ52">
        <f t="shared" si="20"/>
        <v>10</v>
      </c>
      <c r="AK52">
        <f t="shared" si="21"/>
        <v>0</v>
      </c>
      <c r="AL52">
        <f t="shared" si="22"/>
        <v>10</v>
      </c>
      <c r="BG52">
        <v>50</v>
      </c>
      <c r="BH52">
        <f t="shared" si="7"/>
        <v>7</v>
      </c>
      <c r="BJ52" t="str">
        <f t="shared" si="3"/>
        <v>/</v>
      </c>
      <c r="BL52">
        <f t="shared" si="33"/>
        <v>4</v>
      </c>
    </row>
    <row r="53" spans="1:64" x14ac:dyDescent="0.25">
      <c r="A53" t="s">
        <v>55</v>
      </c>
      <c r="B53">
        <v>5884.5</v>
      </c>
      <c r="C53">
        <v>5918.1</v>
      </c>
      <c r="D53">
        <v>5872</v>
      </c>
      <c r="E53">
        <v>5918.1</v>
      </c>
      <c r="F53">
        <v>1632562</v>
      </c>
      <c r="G53" t="str">
        <f t="shared" si="8"/>
        <v>/</v>
      </c>
      <c r="H53">
        <f t="shared" si="9"/>
        <v>5885</v>
      </c>
      <c r="I53">
        <f t="shared" si="28"/>
        <v>5888</v>
      </c>
      <c r="J53">
        <f t="shared" si="10"/>
        <v>3</v>
      </c>
      <c r="K53" t="str">
        <f t="shared" si="23"/>
        <v>Below</v>
      </c>
      <c r="L53" t="str">
        <f t="shared" si="4"/>
        <v>In range</v>
      </c>
      <c r="M53" t="str">
        <f t="shared" si="11"/>
        <v>Closed</v>
      </c>
      <c r="N53" t="str">
        <f t="shared" si="24"/>
        <v>/</v>
      </c>
      <c r="O53" t="str">
        <f t="shared" si="12"/>
        <v>Below</v>
      </c>
      <c r="P53">
        <f t="shared" si="25"/>
        <v>0</v>
      </c>
      <c r="Q53">
        <f t="shared" si="13"/>
        <v>3</v>
      </c>
      <c r="R53">
        <f t="shared" si="14"/>
        <v>0</v>
      </c>
      <c r="S53">
        <f t="shared" si="15"/>
        <v>3</v>
      </c>
      <c r="AF53">
        <f t="shared" si="17"/>
        <v>0</v>
      </c>
      <c r="AG53">
        <f t="shared" si="18"/>
        <v>0</v>
      </c>
      <c r="AH53">
        <f t="shared" si="19"/>
        <v>0</v>
      </c>
      <c r="AI53">
        <f t="shared" si="27"/>
        <v>0</v>
      </c>
      <c r="AJ53">
        <f t="shared" si="20"/>
        <v>0</v>
      </c>
      <c r="AK53">
        <f t="shared" si="21"/>
        <v>0</v>
      </c>
      <c r="AL53">
        <f t="shared" si="22"/>
        <v>0</v>
      </c>
      <c r="BG53">
        <v>51</v>
      </c>
      <c r="BH53">
        <f t="shared" si="7"/>
        <v>7</v>
      </c>
      <c r="BJ53" t="str">
        <f t="shared" si="3"/>
        <v>/</v>
      </c>
      <c r="BL53">
        <f t="shared" si="33"/>
        <v>1</v>
      </c>
    </row>
    <row r="54" spans="1:64" x14ac:dyDescent="0.25">
      <c r="A54" t="s">
        <v>56</v>
      </c>
      <c r="B54">
        <v>5907.6</v>
      </c>
      <c r="C54">
        <v>5909.9</v>
      </c>
      <c r="D54">
        <v>5867.5</v>
      </c>
      <c r="E54">
        <v>5892.9</v>
      </c>
      <c r="F54">
        <v>1832435</v>
      </c>
      <c r="G54" t="str">
        <f t="shared" si="8"/>
        <v>/</v>
      </c>
      <c r="H54">
        <f t="shared" si="9"/>
        <v>5908</v>
      </c>
      <c r="I54">
        <f t="shared" si="28"/>
        <v>5918</v>
      </c>
      <c r="J54">
        <f t="shared" si="10"/>
        <v>10</v>
      </c>
      <c r="K54" t="str">
        <f t="shared" si="23"/>
        <v>Below</v>
      </c>
      <c r="L54" t="str">
        <f t="shared" si="4"/>
        <v>In range</v>
      </c>
      <c r="M54">
        <f t="shared" si="11"/>
        <v>0</v>
      </c>
      <c r="N54" t="str">
        <f t="shared" si="24"/>
        <v>/</v>
      </c>
      <c r="O54" t="str">
        <f t="shared" si="12"/>
        <v>Below</v>
      </c>
      <c r="P54">
        <f t="shared" si="25"/>
        <v>0</v>
      </c>
      <c r="Q54">
        <f t="shared" si="13"/>
        <v>10</v>
      </c>
      <c r="R54">
        <f t="shared" si="14"/>
        <v>0</v>
      </c>
      <c r="S54">
        <f t="shared" si="15"/>
        <v>0</v>
      </c>
      <c r="AF54">
        <f t="shared" si="17"/>
        <v>0</v>
      </c>
      <c r="AG54">
        <f t="shared" si="18"/>
        <v>0</v>
      </c>
      <c r="AH54">
        <f t="shared" si="19"/>
        <v>0</v>
      </c>
      <c r="AI54">
        <f t="shared" si="27"/>
        <v>0</v>
      </c>
      <c r="AJ54">
        <f t="shared" si="20"/>
        <v>0</v>
      </c>
      <c r="AK54">
        <f t="shared" si="21"/>
        <v>0</v>
      </c>
      <c r="AL54">
        <f t="shared" si="22"/>
        <v>0</v>
      </c>
      <c r="BG54">
        <v>52</v>
      </c>
      <c r="BH54">
        <f t="shared" si="7"/>
        <v>7</v>
      </c>
      <c r="BJ54">
        <f t="shared" si="3"/>
        <v>13</v>
      </c>
      <c r="BL54">
        <f t="shared" si="33"/>
        <v>4</v>
      </c>
    </row>
    <row r="55" spans="1:64" x14ac:dyDescent="0.25">
      <c r="A55" t="s">
        <v>57</v>
      </c>
      <c r="B55">
        <v>5947.4</v>
      </c>
      <c r="C55">
        <v>5985</v>
      </c>
      <c r="D55">
        <v>5898.5</v>
      </c>
      <c r="E55">
        <v>5932.1</v>
      </c>
      <c r="F55">
        <v>1579565</v>
      </c>
      <c r="G55" t="str">
        <f t="shared" si="8"/>
        <v>/</v>
      </c>
      <c r="H55">
        <f t="shared" si="9"/>
        <v>5947</v>
      </c>
      <c r="I55">
        <f t="shared" si="28"/>
        <v>5893</v>
      </c>
      <c r="J55">
        <f t="shared" si="10"/>
        <v>54</v>
      </c>
      <c r="K55" t="str">
        <f t="shared" si="23"/>
        <v>Above</v>
      </c>
      <c r="L55" t="str">
        <f t="shared" si="4"/>
        <v>Not In range</v>
      </c>
      <c r="M55">
        <f t="shared" si="11"/>
        <v>0</v>
      </c>
      <c r="N55" t="str">
        <f t="shared" si="24"/>
        <v>/</v>
      </c>
      <c r="O55" t="str">
        <f t="shared" si="12"/>
        <v>/</v>
      </c>
      <c r="P55">
        <f t="shared" si="25"/>
        <v>0</v>
      </c>
      <c r="Q55">
        <f t="shared" si="13"/>
        <v>0</v>
      </c>
      <c r="R55">
        <f t="shared" si="14"/>
        <v>0</v>
      </c>
      <c r="S55">
        <f t="shared" si="15"/>
        <v>0</v>
      </c>
      <c r="AF55">
        <f t="shared" si="17"/>
        <v>0</v>
      </c>
      <c r="AG55" t="str">
        <f t="shared" si="18"/>
        <v>Above</v>
      </c>
      <c r="AH55">
        <f t="shared" si="19"/>
        <v>0</v>
      </c>
      <c r="AI55">
        <f t="shared" si="27"/>
        <v>54</v>
      </c>
      <c r="AJ55">
        <f t="shared" si="20"/>
        <v>0</v>
      </c>
      <c r="AK55">
        <f t="shared" si="21"/>
        <v>0</v>
      </c>
      <c r="AL55">
        <f t="shared" si="22"/>
        <v>0</v>
      </c>
      <c r="BG55">
        <v>53</v>
      </c>
      <c r="BH55">
        <f t="shared" si="7"/>
        <v>9</v>
      </c>
      <c r="BJ55">
        <f t="shared" si="3"/>
        <v>5</v>
      </c>
      <c r="BL55">
        <f t="shared" si="33"/>
        <v>3</v>
      </c>
    </row>
    <row r="56" spans="1:64" x14ac:dyDescent="0.25">
      <c r="A56" t="s">
        <v>58</v>
      </c>
      <c r="B56">
        <v>5945.1</v>
      </c>
      <c r="C56">
        <v>5972.5</v>
      </c>
      <c r="D56">
        <v>5922.6</v>
      </c>
      <c r="E56">
        <v>5949.9</v>
      </c>
      <c r="F56">
        <v>2932633</v>
      </c>
      <c r="G56" t="str">
        <f t="shared" si="8"/>
        <v>/</v>
      </c>
      <c r="H56">
        <f t="shared" si="9"/>
        <v>5945</v>
      </c>
      <c r="I56">
        <f t="shared" si="28"/>
        <v>5932</v>
      </c>
      <c r="J56">
        <f t="shared" si="10"/>
        <v>13</v>
      </c>
      <c r="K56" t="str">
        <f t="shared" si="23"/>
        <v>Above</v>
      </c>
      <c r="L56" t="str">
        <f t="shared" si="4"/>
        <v>In range</v>
      </c>
      <c r="M56" t="str">
        <f t="shared" si="11"/>
        <v>Closed</v>
      </c>
      <c r="N56" t="str">
        <f t="shared" si="24"/>
        <v>Above</v>
      </c>
      <c r="O56" t="str">
        <f t="shared" si="12"/>
        <v>/</v>
      </c>
      <c r="P56">
        <f t="shared" si="25"/>
        <v>13</v>
      </c>
      <c r="Q56">
        <f t="shared" si="13"/>
        <v>0</v>
      </c>
      <c r="R56">
        <f t="shared" si="14"/>
        <v>13</v>
      </c>
      <c r="S56">
        <f t="shared" si="15"/>
        <v>0</v>
      </c>
      <c r="AF56">
        <f t="shared" si="17"/>
        <v>0</v>
      </c>
      <c r="AG56">
        <f t="shared" si="18"/>
        <v>0</v>
      </c>
      <c r="AH56">
        <f t="shared" si="19"/>
        <v>0</v>
      </c>
      <c r="AI56">
        <f t="shared" si="27"/>
        <v>0</v>
      </c>
      <c r="AJ56">
        <f t="shared" si="20"/>
        <v>0</v>
      </c>
      <c r="AK56">
        <f t="shared" si="21"/>
        <v>0</v>
      </c>
      <c r="AL56">
        <f t="shared" si="22"/>
        <v>0</v>
      </c>
      <c r="BG56">
        <v>54</v>
      </c>
      <c r="BH56">
        <f t="shared" si="7"/>
        <v>6</v>
      </c>
      <c r="BJ56">
        <f t="shared" si="3"/>
        <v>18</v>
      </c>
      <c r="BL56">
        <f t="shared" si="33"/>
        <v>2</v>
      </c>
    </row>
    <row r="57" spans="1:64" x14ac:dyDescent="0.25">
      <c r="A57" t="s">
        <v>59</v>
      </c>
      <c r="B57">
        <v>5944.9</v>
      </c>
      <c r="C57">
        <v>5975</v>
      </c>
      <c r="D57">
        <v>5885.6</v>
      </c>
      <c r="E57">
        <v>5923.9</v>
      </c>
      <c r="F57">
        <v>3191525</v>
      </c>
      <c r="G57" t="str">
        <f t="shared" si="8"/>
        <v>/</v>
      </c>
      <c r="H57">
        <f t="shared" si="9"/>
        <v>5945</v>
      </c>
      <c r="I57">
        <f t="shared" si="28"/>
        <v>5950</v>
      </c>
      <c r="J57">
        <f t="shared" si="10"/>
        <v>5</v>
      </c>
      <c r="K57" t="str">
        <f t="shared" si="23"/>
        <v>Below</v>
      </c>
      <c r="L57" t="str">
        <f t="shared" si="4"/>
        <v>In range</v>
      </c>
      <c r="M57" t="str">
        <f t="shared" si="11"/>
        <v>Closed</v>
      </c>
      <c r="N57" t="str">
        <f t="shared" si="24"/>
        <v>/</v>
      </c>
      <c r="O57" t="str">
        <f t="shared" si="12"/>
        <v>Below</v>
      </c>
      <c r="P57">
        <f t="shared" si="25"/>
        <v>0</v>
      </c>
      <c r="Q57">
        <f t="shared" si="13"/>
        <v>5</v>
      </c>
      <c r="R57">
        <f t="shared" si="14"/>
        <v>0</v>
      </c>
      <c r="S57">
        <f t="shared" si="15"/>
        <v>5</v>
      </c>
      <c r="AF57">
        <f t="shared" si="17"/>
        <v>0</v>
      </c>
      <c r="AG57">
        <f t="shared" si="18"/>
        <v>0</v>
      </c>
      <c r="AH57">
        <f t="shared" si="19"/>
        <v>0</v>
      </c>
      <c r="AI57">
        <f t="shared" si="27"/>
        <v>0</v>
      </c>
      <c r="AJ57">
        <f t="shared" si="20"/>
        <v>0</v>
      </c>
      <c r="AK57">
        <f t="shared" si="21"/>
        <v>0</v>
      </c>
      <c r="AL57">
        <f t="shared" si="22"/>
        <v>0</v>
      </c>
      <c r="BG57">
        <v>55</v>
      </c>
      <c r="BH57">
        <f t="shared" si="7"/>
        <v>8</v>
      </c>
      <c r="BJ57">
        <f t="shared" si="3"/>
        <v>7</v>
      </c>
      <c r="BL57">
        <f t="shared" si="33"/>
        <v>5</v>
      </c>
    </row>
    <row r="58" spans="1:64" x14ac:dyDescent="0.25">
      <c r="A58" t="s">
        <v>60</v>
      </c>
      <c r="B58">
        <v>5905.9</v>
      </c>
      <c r="C58">
        <v>5994.6</v>
      </c>
      <c r="D58">
        <v>5895.9</v>
      </c>
      <c r="E58">
        <v>5994.6</v>
      </c>
      <c r="F58">
        <v>1720743</v>
      </c>
      <c r="G58" t="str">
        <f t="shared" si="8"/>
        <v>/</v>
      </c>
      <c r="H58">
        <f t="shared" si="9"/>
        <v>5906</v>
      </c>
      <c r="I58">
        <f t="shared" si="28"/>
        <v>5924</v>
      </c>
      <c r="J58">
        <f t="shared" si="10"/>
        <v>18</v>
      </c>
      <c r="K58" t="str">
        <f t="shared" si="23"/>
        <v>Below</v>
      </c>
      <c r="L58" t="str">
        <f t="shared" si="4"/>
        <v>In range</v>
      </c>
      <c r="M58" t="str">
        <f t="shared" si="11"/>
        <v>Closed</v>
      </c>
      <c r="N58" t="str">
        <f t="shared" si="24"/>
        <v>/</v>
      </c>
      <c r="O58" t="str">
        <f t="shared" si="12"/>
        <v>Below</v>
      </c>
      <c r="P58">
        <f t="shared" si="25"/>
        <v>0</v>
      </c>
      <c r="Q58">
        <f t="shared" si="13"/>
        <v>18</v>
      </c>
      <c r="R58">
        <f t="shared" si="14"/>
        <v>0</v>
      </c>
      <c r="S58">
        <f t="shared" si="15"/>
        <v>18</v>
      </c>
      <c r="AF58">
        <f t="shared" si="17"/>
        <v>0</v>
      </c>
      <c r="AG58">
        <f t="shared" si="18"/>
        <v>0</v>
      </c>
      <c r="AH58">
        <f t="shared" si="19"/>
        <v>0</v>
      </c>
      <c r="AI58">
        <f t="shared" si="27"/>
        <v>0</v>
      </c>
      <c r="AJ58">
        <f t="shared" si="20"/>
        <v>0</v>
      </c>
      <c r="AK58">
        <f t="shared" si="21"/>
        <v>0</v>
      </c>
      <c r="AL58">
        <f t="shared" si="22"/>
        <v>0</v>
      </c>
      <c r="BG58">
        <v>56</v>
      </c>
      <c r="BH58">
        <f t="shared" si="7"/>
        <v>5</v>
      </c>
      <c r="BJ58">
        <f t="shared" si="3"/>
        <v>13</v>
      </c>
      <c r="BL58">
        <f t="shared" si="33"/>
        <v>1</v>
      </c>
    </row>
    <row r="59" spans="1:64" x14ac:dyDescent="0.25">
      <c r="A59" t="s">
        <v>61</v>
      </c>
      <c r="B59">
        <v>5988.1</v>
      </c>
      <c r="C59">
        <v>5997.9</v>
      </c>
      <c r="D59">
        <v>5960.1</v>
      </c>
      <c r="E59">
        <v>5984.1</v>
      </c>
      <c r="F59">
        <v>2674006</v>
      </c>
      <c r="G59" t="str">
        <f t="shared" si="8"/>
        <v>/</v>
      </c>
      <c r="H59">
        <f t="shared" si="9"/>
        <v>5988</v>
      </c>
      <c r="I59">
        <f t="shared" si="28"/>
        <v>5995</v>
      </c>
      <c r="J59">
        <f t="shared" si="10"/>
        <v>7</v>
      </c>
      <c r="K59" t="str">
        <f t="shared" si="23"/>
        <v>Below</v>
      </c>
      <c r="L59" t="str">
        <f t="shared" si="4"/>
        <v>In range</v>
      </c>
      <c r="M59" t="str">
        <f t="shared" si="11"/>
        <v>Closed</v>
      </c>
      <c r="N59" t="str">
        <f t="shared" si="24"/>
        <v>/</v>
      </c>
      <c r="O59" t="str">
        <f t="shared" si="12"/>
        <v>Below</v>
      </c>
      <c r="P59">
        <f t="shared" si="25"/>
        <v>0</v>
      </c>
      <c r="Q59">
        <f t="shared" si="13"/>
        <v>7</v>
      </c>
      <c r="R59">
        <f t="shared" si="14"/>
        <v>0</v>
      </c>
      <c r="S59">
        <f t="shared" si="15"/>
        <v>7</v>
      </c>
      <c r="AF59">
        <f t="shared" si="17"/>
        <v>0</v>
      </c>
      <c r="AG59">
        <f t="shared" si="18"/>
        <v>0</v>
      </c>
      <c r="AH59">
        <f t="shared" si="19"/>
        <v>0</v>
      </c>
      <c r="AI59">
        <f t="shared" si="27"/>
        <v>0</v>
      </c>
      <c r="AJ59">
        <f t="shared" si="20"/>
        <v>0</v>
      </c>
      <c r="AK59">
        <f t="shared" si="21"/>
        <v>0</v>
      </c>
      <c r="AL59">
        <f t="shared" si="22"/>
        <v>0</v>
      </c>
      <c r="BG59">
        <v>57</v>
      </c>
      <c r="BH59">
        <f t="shared" si="7"/>
        <v>5</v>
      </c>
      <c r="BJ59">
        <f t="shared" si="3"/>
        <v>10</v>
      </c>
      <c r="BL59">
        <f t="shared" si="33"/>
        <v>5</v>
      </c>
    </row>
    <row r="60" spans="1:64" x14ac:dyDescent="0.25">
      <c r="A60" t="s">
        <v>62</v>
      </c>
      <c r="B60">
        <v>5997.1</v>
      </c>
      <c r="C60">
        <v>6015.1</v>
      </c>
      <c r="D60">
        <v>5976.5</v>
      </c>
      <c r="E60">
        <v>6003</v>
      </c>
      <c r="F60">
        <v>1836413</v>
      </c>
      <c r="G60" t="str">
        <f t="shared" si="8"/>
        <v>/</v>
      </c>
      <c r="H60">
        <f t="shared" si="9"/>
        <v>5997</v>
      </c>
      <c r="I60">
        <f t="shared" si="28"/>
        <v>5984</v>
      </c>
      <c r="J60">
        <f t="shared" si="10"/>
        <v>13</v>
      </c>
      <c r="K60" t="str">
        <f t="shared" si="23"/>
        <v>Above</v>
      </c>
      <c r="L60" t="str">
        <f t="shared" si="4"/>
        <v>In range</v>
      </c>
      <c r="M60" t="str">
        <f t="shared" si="11"/>
        <v>Closed</v>
      </c>
      <c r="N60" t="str">
        <f t="shared" si="24"/>
        <v>Above</v>
      </c>
      <c r="O60" t="str">
        <f t="shared" si="12"/>
        <v>/</v>
      </c>
      <c r="P60">
        <f t="shared" si="25"/>
        <v>13</v>
      </c>
      <c r="Q60">
        <f t="shared" si="13"/>
        <v>0</v>
      </c>
      <c r="R60">
        <f t="shared" si="14"/>
        <v>13</v>
      </c>
      <c r="S60">
        <f t="shared" si="15"/>
        <v>0</v>
      </c>
      <c r="AF60">
        <f t="shared" si="17"/>
        <v>0</v>
      </c>
      <c r="AG60">
        <f t="shared" si="18"/>
        <v>0</v>
      </c>
      <c r="AH60">
        <f t="shared" si="19"/>
        <v>0</v>
      </c>
      <c r="AI60">
        <f t="shared" si="27"/>
        <v>0</v>
      </c>
      <c r="AJ60">
        <f t="shared" si="20"/>
        <v>0</v>
      </c>
      <c r="AK60">
        <f t="shared" si="21"/>
        <v>0</v>
      </c>
      <c r="AL60">
        <f t="shared" si="22"/>
        <v>0</v>
      </c>
      <c r="BG60">
        <v>58</v>
      </c>
      <c r="BH60">
        <f t="shared" si="7"/>
        <v>9</v>
      </c>
      <c r="BJ60">
        <f t="shared" si="3"/>
        <v>5</v>
      </c>
      <c r="BL60">
        <f t="shared" si="33"/>
        <v>4</v>
      </c>
    </row>
    <row r="61" spans="1:64" x14ac:dyDescent="0.25">
      <c r="A61" t="s">
        <v>63</v>
      </c>
      <c r="B61">
        <v>6012.5</v>
      </c>
      <c r="C61">
        <v>6016.6</v>
      </c>
      <c r="D61">
        <v>5933</v>
      </c>
      <c r="E61">
        <v>5959.4</v>
      </c>
      <c r="F61">
        <v>1878185</v>
      </c>
      <c r="G61" t="str">
        <f t="shared" si="8"/>
        <v>/</v>
      </c>
      <c r="H61">
        <f t="shared" si="9"/>
        <v>6013</v>
      </c>
      <c r="I61">
        <f t="shared" si="28"/>
        <v>6003</v>
      </c>
      <c r="J61">
        <f t="shared" si="10"/>
        <v>10</v>
      </c>
      <c r="K61" t="str">
        <f t="shared" si="23"/>
        <v>Above</v>
      </c>
      <c r="L61" t="str">
        <f t="shared" si="4"/>
        <v>In range</v>
      </c>
      <c r="M61" t="str">
        <f t="shared" si="11"/>
        <v>Closed</v>
      </c>
      <c r="N61" t="str">
        <f t="shared" si="24"/>
        <v>Above</v>
      </c>
      <c r="O61" t="str">
        <f t="shared" si="12"/>
        <v>/</v>
      </c>
      <c r="P61">
        <f t="shared" si="25"/>
        <v>10</v>
      </c>
      <c r="Q61">
        <f t="shared" si="13"/>
        <v>0</v>
      </c>
      <c r="R61">
        <f t="shared" si="14"/>
        <v>10</v>
      </c>
      <c r="S61">
        <f t="shared" si="15"/>
        <v>0</v>
      </c>
      <c r="AF61">
        <f t="shared" si="17"/>
        <v>0</v>
      </c>
      <c r="AG61">
        <f t="shared" si="18"/>
        <v>0</v>
      </c>
      <c r="AH61">
        <f t="shared" si="19"/>
        <v>0</v>
      </c>
      <c r="AI61">
        <f t="shared" si="27"/>
        <v>0</v>
      </c>
      <c r="AJ61">
        <f t="shared" si="20"/>
        <v>0</v>
      </c>
      <c r="AK61">
        <f t="shared" si="21"/>
        <v>0</v>
      </c>
      <c r="AL61">
        <f t="shared" si="22"/>
        <v>0</v>
      </c>
      <c r="BG61">
        <v>59</v>
      </c>
      <c r="BH61">
        <f t="shared" si="7"/>
        <v>9</v>
      </c>
      <c r="BJ61">
        <f t="shared" si="3"/>
        <v>14</v>
      </c>
      <c r="BL61">
        <f t="shared" si="33"/>
        <v>7</v>
      </c>
    </row>
    <row r="62" spans="1:64" x14ac:dyDescent="0.25">
      <c r="A62" t="s">
        <v>64</v>
      </c>
      <c r="B62">
        <v>5954.4</v>
      </c>
      <c r="C62">
        <v>5979</v>
      </c>
      <c r="D62">
        <v>5898.4</v>
      </c>
      <c r="E62">
        <v>5919.1</v>
      </c>
      <c r="F62">
        <v>2324310</v>
      </c>
      <c r="G62" t="str">
        <f t="shared" si="8"/>
        <v>/</v>
      </c>
      <c r="H62">
        <f t="shared" si="9"/>
        <v>5954</v>
      </c>
      <c r="I62">
        <f t="shared" si="28"/>
        <v>5959</v>
      </c>
      <c r="J62">
        <f t="shared" si="10"/>
        <v>5</v>
      </c>
      <c r="K62" t="str">
        <f t="shared" si="23"/>
        <v>Below</v>
      </c>
      <c r="L62" t="str">
        <f t="shared" si="4"/>
        <v>In range</v>
      </c>
      <c r="M62" t="str">
        <f t="shared" si="11"/>
        <v>Closed</v>
      </c>
      <c r="N62" t="str">
        <f t="shared" si="24"/>
        <v>/</v>
      </c>
      <c r="O62" t="str">
        <f t="shared" si="12"/>
        <v>Below</v>
      </c>
      <c r="P62">
        <f t="shared" si="25"/>
        <v>0</v>
      </c>
      <c r="Q62">
        <f t="shared" si="13"/>
        <v>5</v>
      </c>
      <c r="R62">
        <f t="shared" si="14"/>
        <v>0</v>
      </c>
      <c r="S62">
        <f t="shared" si="15"/>
        <v>5</v>
      </c>
      <c r="AF62">
        <f t="shared" si="17"/>
        <v>0</v>
      </c>
      <c r="AG62">
        <f t="shared" si="18"/>
        <v>0</v>
      </c>
      <c r="AH62">
        <f t="shared" si="19"/>
        <v>0</v>
      </c>
      <c r="AI62">
        <f t="shared" si="27"/>
        <v>0</v>
      </c>
      <c r="AJ62">
        <f t="shared" si="20"/>
        <v>0</v>
      </c>
      <c r="AK62">
        <f t="shared" si="21"/>
        <v>0</v>
      </c>
      <c r="AL62">
        <f t="shared" si="22"/>
        <v>0</v>
      </c>
      <c r="BG62">
        <v>60</v>
      </c>
      <c r="BH62">
        <f t="shared" si="7"/>
        <v>6</v>
      </c>
      <c r="BJ62">
        <f t="shared" si="3"/>
        <v>6</v>
      </c>
      <c r="BL62">
        <f t="shared" si="33"/>
        <v>3</v>
      </c>
    </row>
    <row r="63" spans="1:64" x14ac:dyDescent="0.25">
      <c r="A63" t="s">
        <v>65</v>
      </c>
      <c r="B63">
        <v>5933.1</v>
      </c>
      <c r="C63">
        <v>5986.9</v>
      </c>
      <c r="D63">
        <v>5904.1</v>
      </c>
      <c r="E63">
        <v>5983</v>
      </c>
      <c r="F63">
        <v>27935</v>
      </c>
      <c r="G63" t="str">
        <f t="shared" si="8"/>
        <v>/</v>
      </c>
      <c r="H63">
        <f t="shared" si="9"/>
        <v>5933</v>
      </c>
      <c r="I63">
        <f t="shared" si="28"/>
        <v>5919</v>
      </c>
      <c r="J63">
        <f t="shared" si="10"/>
        <v>14</v>
      </c>
      <c r="K63" t="str">
        <f t="shared" si="23"/>
        <v>Above</v>
      </c>
      <c r="L63" t="str">
        <f t="shared" si="4"/>
        <v>In range</v>
      </c>
      <c r="M63" t="str">
        <f t="shared" si="11"/>
        <v>Closed</v>
      </c>
      <c r="N63" t="str">
        <f t="shared" si="24"/>
        <v>Above</v>
      </c>
      <c r="O63" t="str">
        <f t="shared" si="12"/>
        <v>/</v>
      </c>
      <c r="P63">
        <f t="shared" si="25"/>
        <v>14</v>
      </c>
      <c r="Q63">
        <f t="shared" si="13"/>
        <v>0</v>
      </c>
      <c r="R63">
        <f t="shared" si="14"/>
        <v>14</v>
      </c>
      <c r="S63">
        <f t="shared" si="15"/>
        <v>0</v>
      </c>
      <c r="AF63">
        <f t="shared" si="17"/>
        <v>0</v>
      </c>
      <c r="AG63">
        <f t="shared" si="18"/>
        <v>0</v>
      </c>
      <c r="AH63">
        <f t="shared" si="19"/>
        <v>0</v>
      </c>
      <c r="AI63">
        <f t="shared" si="27"/>
        <v>0</v>
      </c>
      <c r="AJ63">
        <f t="shared" si="20"/>
        <v>0</v>
      </c>
      <c r="AK63">
        <f t="shared" si="21"/>
        <v>0</v>
      </c>
      <c r="AL63">
        <f t="shared" si="22"/>
        <v>0</v>
      </c>
      <c r="BG63">
        <v>61</v>
      </c>
      <c r="BH63">
        <f t="shared" si="7"/>
        <v>7</v>
      </c>
      <c r="BJ63">
        <f t="shared" si="3"/>
        <v>11</v>
      </c>
      <c r="BL63">
        <f t="shared" si="33"/>
        <v>3</v>
      </c>
    </row>
    <row r="64" spans="1:64" x14ac:dyDescent="0.25">
      <c r="A64" t="s">
        <v>66</v>
      </c>
      <c r="B64">
        <v>5988.5</v>
      </c>
      <c r="C64">
        <v>6030.9</v>
      </c>
      <c r="D64">
        <v>5971.4</v>
      </c>
      <c r="E64">
        <v>5990.9</v>
      </c>
      <c r="F64">
        <v>1385807</v>
      </c>
      <c r="G64" t="str">
        <f t="shared" si="8"/>
        <v>/</v>
      </c>
      <c r="H64">
        <f t="shared" si="9"/>
        <v>5989</v>
      </c>
      <c r="I64">
        <f t="shared" si="28"/>
        <v>5983</v>
      </c>
      <c r="J64">
        <f t="shared" si="10"/>
        <v>6</v>
      </c>
      <c r="K64" t="str">
        <f t="shared" si="23"/>
        <v>Above</v>
      </c>
      <c r="L64" t="str">
        <f t="shared" si="4"/>
        <v>Not In range</v>
      </c>
      <c r="M64">
        <f t="shared" si="11"/>
        <v>0</v>
      </c>
      <c r="N64" t="str">
        <f t="shared" si="24"/>
        <v>/</v>
      </c>
      <c r="O64" t="str">
        <f t="shared" si="12"/>
        <v>/</v>
      </c>
      <c r="P64">
        <f t="shared" si="25"/>
        <v>0</v>
      </c>
      <c r="Q64">
        <f t="shared" si="13"/>
        <v>0</v>
      </c>
      <c r="R64">
        <f t="shared" si="14"/>
        <v>0</v>
      </c>
      <c r="S64">
        <f t="shared" si="15"/>
        <v>0</v>
      </c>
      <c r="AF64" t="str">
        <f t="shared" si="17"/>
        <v>Closed</v>
      </c>
      <c r="AG64" t="str">
        <f t="shared" si="18"/>
        <v>Above</v>
      </c>
      <c r="AH64">
        <f t="shared" si="19"/>
        <v>0</v>
      </c>
      <c r="AI64">
        <f t="shared" si="27"/>
        <v>6</v>
      </c>
      <c r="AJ64">
        <f t="shared" si="20"/>
        <v>0</v>
      </c>
      <c r="AK64">
        <f t="shared" si="21"/>
        <v>6</v>
      </c>
      <c r="AL64">
        <f t="shared" si="22"/>
        <v>0</v>
      </c>
      <c r="BG64">
        <v>62</v>
      </c>
      <c r="BH64">
        <f t="shared" si="7"/>
        <v>10</v>
      </c>
      <c r="BJ64" t="str">
        <f t="shared" si="3"/>
        <v>/</v>
      </c>
      <c r="BL64">
        <f t="shared" si="33"/>
        <v>3</v>
      </c>
    </row>
    <row r="65" spans="1:64" x14ac:dyDescent="0.25">
      <c r="A65" t="s">
        <v>67</v>
      </c>
      <c r="B65">
        <v>6001.9</v>
      </c>
      <c r="C65">
        <v>6030.9</v>
      </c>
      <c r="D65">
        <v>5978.5</v>
      </c>
      <c r="E65">
        <v>6004.9</v>
      </c>
      <c r="F65">
        <v>1421797</v>
      </c>
      <c r="G65" t="str">
        <f t="shared" si="8"/>
        <v>/</v>
      </c>
      <c r="H65">
        <f t="shared" si="9"/>
        <v>6002</v>
      </c>
      <c r="I65">
        <f t="shared" si="28"/>
        <v>5991</v>
      </c>
      <c r="J65">
        <f t="shared" si="10"/>
        <v>11</v>
      </c>
      <c r="K65" t="str">
        <f t="shared" si="23"/>
        <v>Above</v>
      </c>
      <c r="L65" t="str">
        <f t="shared" si="4"/>
        <v>In range</v>
      </c>
      <c r="M65" t="str">
        <f t="shared" si="11"/>
        <v>Closed</v>
      </c>
      <c r="N65" t="str">
        <f t="shared" si="24"/>
        <v>Above</v>
      </c>
      <c r="O65" t="str">
        <f t="shared" si="12"/>
        <v>/</v>
      </c>
      <c r="P65">
        <f t="shared" si="25"/>
        <v>11</v>
      </c>
      <c r="Q65">
        <f t="shared" si="13"/>
        <v>0</v>
      </c>
      <c r="R65">
        <f t="shared" si="14"/>
        <v>11</v>
      </c>
      <c r="S65">
        <f t="shared" si="15"/>
        <v>0</v>
      </c>
      <c r="AF65">
        <f t="shared" si="17"/>
        <v>0</v>
      </c>
      <c r="AG65">
        <f t="shared" si="18"/>
        <v>0</v>
      </c>
      <c r="AH65">
        <f t="shared" si="19"/>
        <v>0</v>
      </c>
      <c r="AI65">
        <f t="shared" si="27"/>
        <v>0</v>
      </c>
      <c r="AJ65">
        <f t="shared" si="20"/>
        <v>0</v>
      </c>
      <c r="AK65">
        <f t="shared" si="21"/>
        <v>0</v>
      </c>
      <c r="AL65">
        <f t="shared" si="22"/>
        <v>0</v>
      </c>
      <c r="BG65">
        <v>63</v>
      </c>
      <c r="BH65">
        <f t="shared" si="7"/>
        <v>3</v>
      </c>
      <c r="BJ65">
        <f t="shared" si="3"/>
        <v>10</v>
      </c>
      <c r="BL65">
        <f t="shared" si="33"/>
        <v>0</v>
      </c>
    </row>
    <row r="66" spans="1:64" x14ac:dyDescent="0.25">
      <c r="A66" t="s">
        <v>68</v>
      </c>
      <c r="B66">
        <v>6031.4</v>
      </c>
      <c r="C66">
        <v>6065</v>
      </c>
      <c r="D66">
        <v>6013.9</v>
      </c>
      <c r="E66">
        <v>6038.1</v>
      </c>
      <c r="F66">
        <v>1567086</v>
      </c>
      <c r="G66" t="str">
        <f t="shared" si="8"/>
        <v>/</v>
      </c>
      <c r="H66">
        <f t="shared" si="9"/>
        <v>6031</v>
      </c>
      <c r="I66">
        <f t="shared" si="28"/>
        <v>6005</v>
      </c>
      <c r="J66">
        <f t="shared" si="10"/>
        <v>26</v>
      </c>
      <c r="K66" t="str">
        <f t="shared" si="23"/>
        <v>Above</v>
      </c>
      <c r="L66" t="str">
        <f t="shared" si="4"/>
        <v>Not In range</v>
      </c>
      <c r="M66">
        <f t="shared" si="11"/>
        <v>0</v>
      </c>
      <c r="N66" t="str">
        <f t="shared" si="24"/>
        <v>/</v>
      </c>
      <c r="O66" t="str">
        <f t="shared" si="12"/>
        <v>/</v>
      </c>
      <c r="P66">
        <f t="shared" si="25"/>
        <v>0</v>
      </c>
      <c r="Q66">
        <f t="shared" si="13"/>
        <v>0</v>
      </c>
      <c r="R66">
        <f t="shared" si="14"/>
        <v>0</v>
      </c>
      <c r="S66">
        <f t="shared" si="15"/>
        <v>0</v>
      </c>
      <c r="AF66">
        <f t="shared" si="17"/>
        <v>0</v>
      </c>
      <c r="AG66" t="str">
        <f t="shared" si="18"/>
        <v>Above</v>
      </c>
      <c r="AH66">
        <f t="shared" si="19"/>
        <v>0</v>
      </c>
      <c r="AI66">
        <f t="shared" si="27"/>
        <v>26</v>
      </c>
      <c r="AJ66">
        <f t="shared" si="20"/>
        <v>0</v>
      </c>
      <c r="AK66">
        <f t="shared" si="21"/>
        <v>0</v>
      </c>
      <c r="AL66">
        <f t="shared" si="22"/>
        <v>0</v>
      </c>
      <c r="BG66">
        <v>64</v>
      </c>
      <c r="BH66">
        <f t="shared" si="7"/>
        <v>8</v>
      </c>
      <c r="BJ66">
        <f t="shared" si="3"/>
        <v>8</v>
      </c>
      <c r="BL66">
        <f t="shared" si="33"/>
        <v>7</v>
      </c>
    </row>
    <row r="67" spans="1:64" x14ac:dyDescent="0.25">
      <c r="A67" t="s">
        <v>69</v>
      </c>
      <c r="B67">
        <v>6047.6</v>
      </c>
      <c r="C67">
        <v>6068.6</v>
      </c>
      <c r="D67">
        <v>6027.5</v>
      </c>
      <c r="E67">
        <v>6068.6</v>
      </c>
      <c r="F67">
        <v>1597604</v>
      </c>
      <c r="G67" t="str">
        <f t="shared" si="8"/>
        <v>/</v>
      </c>
      <c r="H67">
        <f t="shared" si="9"/>
        <v>6048</v>
      </c>
      <c r="I67">
        <f t="shared" si="28"/>
        <v>6038</v>
      </c>
      <c r="J67">
        <f t="shared" si="10"/>
        <v>10</v>
      </c>
      <c r="K67" t="str">
        <f t="shared" si="23"/>
        <v>Above</v>
      </c>
      <c r="L67" t="str">
        <f t="shared" si="4"/>
        <v>In range</v>
      </c>
      <c r="M67" t="str">
        <f t="shared" si="11"/>
        <v>Closed</v>
      </c>
      <c r="N67" t="str">
        <f t="shared" si="24"/>
        <v>Above</v>
      </c>
      <c r="O67" t="str">
        <f t="shared" si="12"/>
        <v>/</v>
      </c>
      <c r="P67">
        <f t="shared" si="25"/>
        <v>10</v>
      </c>
      <c r="Q67">
        <f t="shared" si="13"/>
        <v>0</v>
      </c>
      <c r="R67">
        <f t="shared" si="14"/>
        <v>10</v>
      </c>
      <c r="S67">
        <f t="shared" si="15"/>
        <v>0</v>
      </c>
      <c r="AF67">
        <f t="shared" si="17"/>
        <v>0</v>
      </c>
      <c r="AG67">
        <f t="shared" si="18"/>
        <v>0</v>
      </c>
      <c r="AH67">
        <f t="shared" si="19"/>
        <v>0</v>
      </c>
      <c r="AI67">
        <f t="shared" si="27"/>
        <v>0</v>
      </c>
      <c r="AJ67">
        <f t="shared" si="20"/>
        <v>0</v>
      </c>
      <c r="AK67">
        <f t="shared" si="21"/>
        <v>0</v>
      </c>
      <c r="AL67">
        <f t="shared" si="22"/>
        <v>0</v>
      </c>
      <c r="BG67">
        <v>65</v>
      </c>
      <c r="BH67">
        <f t="shared" ref="BH67:BH130" si="34">COUNTIF($J$4:$J$2450,BG67)</f>
        <v>2</v>
      </c>
      <c r="BJ67">
        <f t="shared" ref="BJ67:BJ130" si="35">IF(OR(M69="closed",AF69="closed"),J69,"/")</f>
        <v>8</v>
      </c>
      <c r="BL67">
        <f t="shared" ref="BL67:BL130" si="36">COUNTIF($BJ$2:$BJ$2450,BG67)</f>
        <v>1</v>
      </c>
    </row>
    <row r="68" spans="1:64" x14ac:dyDescent="0.25">
      <c r="A68" t="s">
        <v>70</v>
      </c>
      <c r="B68">
        <v>6061.1</v>
      </c>
      <c r="C68">
        <v>6072.4</v>
      </c>
      <c r="D68">
        <v>6029.1</v>
      </c>
      <c r="E68">
        <v>6068.9</v>
      </c>
      <c r="F68">
        <v>1117530</v>
      </c>
      <c r="G68" t="str">
        <f t="shared" si="8"/>
        <v>/</v>
      </c>
      <c r="H68">
        <f t="shared" si="9"/>
        <v>6061</v>
      </c>
      <c r="I68">
        <f t="shared" si="28"/>
        <v>6069</v>
      </c>
      <c r="J68">
        <f t="shared" ref="J68:J131" si="37">ROUND(ABS(SUM(H68-I68)),0)</f>
        <v>8</v>
      </c>
      <c r="K68" t="str">
        <f t="shared" si="23"/>
        <v>Below</v>
      </c>
      <c r="L68" t="str">
        <f t="shared" ref="L68:L131" si="38">IF(AND(B68&lt;=C67,B68&gt;=D67),"In range","Not In range")</f>
        <v>In range</v>
      </c>
      <c r="M68" t="str">
        <f t="shared" si="11"/>
        <v>Closed</v>
      </c>
      <c r="N68" t="str">
        <f t="shared" si="24"/>
        <v>/</v>
      </c>
      <c r="O68" t="str">
        <f t="shared" si="12"/>
        <v>Below</v>
      </c>
      <c r="P68">
        <f t="shared" si="25"/>
        <v>0</v>
      </c>
      <c r="Q68">
        <f t="shared" si="13"/>
        <v>8</v>
      </c>
      <c r="R68">
        <f t="shared" si="14"/>
        <v>0</v>
      </c>
      <c r="S68">
        <f t="shared" si="15"/>
        <v>8</v>
      </c>
      <c r="AF68">
        <f t="shared" si="17"/>
        <v>0</v>
      </c>
      <c r="AG68">
        <f t="shared" si="18"/>
        <v>0</v>
      </c>
      <c r="AH68">
        <f t="shared" si="19"/>
        <v>0</v>
      </c>
      <c r="AI68">
        <f t="shared" si="27"/>
        <v>0</v>
      </c>
      <c r="AJ68">
        <f t="shared" si="20"/>
        <v>0</v>
      </c>
      <c r="AK68">
        <f t="shared" si="21"/>
        <v>0</v>
      </c>
      <c r="AL68">
        <f t="shared" si="22"/>
        <v>0</v>
      </c>
      <c r="BG68">
        <v>66</v>
      </c>
      <c r="BH68">
        <f t="shared" si="34"/>
        <v>6</v>
      </c>
      <c r="BJ68">
        <f t="shared" si="35"/>
        <v>5</v>
      </c>
      <c r="BL68">
        <f t="shared" si="36"/>
        <v>4</v>
      </c>
    </row>
    <row r="69" spans="1:64" x14ac:dyDescent="0.25">
      <c r="A69" t="s">
        <v>71</v>
      </c>
      <c r="B69">
        <v>6076.9</v>
      </c>
      <c r="C69">
        <v>6082</v>
      </c>
      <c r="D69">
        <v>6040.4</v>
      </c>
      <c r="E69">
        <v>6060.6</v>
      </c>
      <c r="F69">
        <v>1957721</v>
      </c>
      <c r="G69" t="str">
        <f t="shared" ref="G69:G132" si="39">IF(H69=I69,"no gap","/")</f>
        <v>/</v>
      </c>
      <c r="H69">
        <f t="shared" ref="H69:H132" si="40">ROUND(B69,0)</f>
        <v>6077</v>
      </c>
      <c r="I69">
        <f t="shared" ref="I69:I132" si="41">ROUND(E68,0)</f>
        <v>6069</v>
      </c>
      <c r="J69">
        <f t="shared" si="37"/>
        <v>8</v>
      </c>
      <c r="K69" t="str">
        <f t="shared" ref="K69:K132" si="42">IF(B69&gt;I69,"Above","Below")</f>
        <v>Above</v>
      </c>
      <c r="L69" t="str">
        <f t="shared" si="38"/>
        <v>Not In range</v>
      </c>
      <c r="M69">
        <f t="shared" ref="M69:M132" si="43">IF(AND(L69="in range",I69&lt;=C69,I69&gt;=D69),"Closed",0)</f>
        <v>0</v>
      </c>
      <c r="N69" t="str">
        <f t="shared" ref="N69:N132" si="44">IF(AND(L69="in range",K69="Above"),K69,"/")</f>
        <v>/</v>
      </c>
      <c r="O69" t="str">
        <f t="shared" ref="O69:O132" si="45">IF(AND(L69="in range",K69="Below"),K69,"/")</f>
        <v>/</v>
      </c>
      <c r="P69">
        <f t="shared" ref="P69:P132" si="46">IF(N69="Above",J69,0)</f>
        <v>0</v>
      </c>
      <c r="Q69">
        <f t="shared" ref="Q69:Q132" si="47">IF(O69="Below",J69,0)</f>
        <v>0</v>
      </c>
      <c r="R69">
        <f t="shared" ref="R69:R132" si="48">IF(AND(N69="Above",M69="Closed"),J69,0)</f>
        <v>0</v>
      </c>
      <c r="S69">
        <f t="shared" ref="S69:S132" si="49">IF(AND(O69="Below",M69="Closed"),J69,0)</f>
        <v>0</v>
      </c>
      <c r="AF69" t="str">
        <f t="shared" ref="AF69:AF132" si="50">IF(AND(L69="not in range",I69&lt;=C69,I69&gt;=D69),"Closed",0)</f>
        <v>Closed</v>
      </c>
      <c r="AG69" t="str">
        <f t="shared" ref="AG69:AG132" si="51">IF(AND(L69="not in range",K69="Above"),K69,0)</f>
        <v>Above</v>
      </c>
      <c r="AH69">
        <f t="shared" ref="AH69:AH132" si="52">IF(AND(L69="not in range",K69="BELOW"),K69,0)</f>
        <v>0</v>
      </c>
      <c r="AI69">
        <f t="shared" ref="AI69:AI132" si="53">IF(AG69="Above",J69,0)</f>
        <v>8</v>
      </c>
      <c r="AJ69">
        <f t="shared" ref="AJ69:AJ132" si="54">IF(AH69="Below",J69,0)</f>
        <v>0</v>
      </c>
      <c r="AK69">
        <f t="shared" ref="AK69:AK132" si="55">IF(AND(AG69="Above",AF69="Closed"),AI69,0)</f>
        <v>8</v>
      </c>
      <c r="AL69">
        <f t="shared" ref="AL69:AL132" si="56">IF(AND(AH69="Below",AF69="Closed"),AJ69,0)</f>
        <v>0</v>
      </c>
      <c r="BG69">
        <v>67</v>
      </c>
      <c r="BH69">
        <f t="shared" si="34"/>
        <v>2</v>
      </c>
      <c r="BJ69" t="str">
        <f t="shared" si="35"/>
        <v>/</v>
      </c>
      <c r="BL69">
        <f t="shared" si="36"/>
        <v>2</v>
      </c>
    </row>
    <row r="70" spans="1:64" x14ac:dyDescent="0.25">
      <c r="A70" t="s">
        <v>72</v>
      </c>
      <c r="B70">
        <v>6066.1</v>
      </c>
      <c r="C70">
        <v>6077.4</v>
      </c>
      <c r="D70">
        <v>5971</v>
      </c>
      <c r="E70">
        <v>5975</v>
      </c>
      <c r="F70">
        <v>1642279</v>
      </c>
      <c r="G70" t="str">
        <f t="shared" si="39"/>
        <v>/</v>
      </c>
      <c r="H70">
        <f t="shared" si="40"/>
        <v>6066</v>
      </c>
      <c r="I70">
        <f t="shared" si="41"/>
        <v>6061</v>
      </c>
      <c r="J70">
        <f t="shared" si="37"/>
        <v>5</v>
      </c>
      <c r="K70" t="str">
        <f t="shared" si="42"/>
        <v>Above</v>
      </c>
      <c r="L70" t="str">
        <f t="shared" si="38"/>
        <v>In range</v>
      </c>
      <c r="M70" t="str">
        <f t="shared" si="43"/>
        <v>Closed</v>
      </c>
      <c r="N70" t="str">
        <f t="shared" si="44"/>
        <v>Above</v>
      </c>
      <c r="O70" t="str">
        <f t="shared" si="45"/>
        <v>/</v>
      </c>
      <c r="P70">
        <f t="shared" si="46"/>
        <v>5</v>
      </c>
      <c r="Q70">
        <f t="shared" si="47"/>
        <v>0</v>
      </c>
      <c r="R70">
        <f t="shared" si="48"/>
        <v>5</v>
      </c>
      <c r="S70">
        <f t="shared" si="49"/>
        <v>0</v>
      </c>
      <c r="AF70">
        <f t="shared" si="50"/>
        <v>0</v>
      </c>
      <c r="AG70">
        <f t="shared" si="51"/>
        <v>0</v>
      </c>
      <c r="AH70">
        <f t="shared" si="52"/>
        <v>0</v>
      </c>
      <c r="AI70">
        <f t="shared" si="53"/>
        <v>0</v>
      </c>
      <c r="AJ70">
        <f t="shared" si="54"/>
        <v>0</v>
      </c>
      <c r="AK70">
        <f t="shared" si="55"/>
        <v>0</v>
      </c>
      <c r="AL70">
        <f t="shared" si="56"/>
        <v>0</v>
      </c>
      <c r="BG70">
        <v>68</v>
      </c>
      <c r="BH70">
        <f t="shared" si="34"/>
        <v>6</v>
      </c>
      <c r="BJ70">
        <f t="shared" si="35"/>
        <v>1</v>
      </c>
      <c r="BL70">
        <f t="shared" si="36"/>
        <v>4</v>
      </c>
    </row>
    <row r="71" spans="1:64" x14ac:dyDescent="0.25">
      <c r="A71" t="s">
        <v>73</v>
      </c>
      <c r="B71">
        <v>5980.5</v>
      </c>
      <c r="C71">
        <v>6036.5</v>
      </c>
      <c r="D71">
        <v>5976.1</v>
      </c>
      <c r="E71">
        <v>6020.6</v>
      </c>
      <c r="F71">
        <v>2241154</v>
      </c>
      <c r="G71" t="str">
        <f t="shared" si="39"/>
        <v>/</v>
      </c>
      <c r="H71">
        <f t="shared" si="40"/>
        <v>5981</v>
      </c>
      <c r="I71">
        <f t="shared" si="41"/>
        <v>5975</v>
      </c>
      <c r="J71">
        <f t="shared" si="37"/>
        <v>6</v>
      </c>
      <c r="K71" t="str">
        <f t="shared" si="42"/>
        <v>Above</v>
      </c>
      <c r="L71" t="str">
        <f t="shared" si="38"/>
        <v>In range</v>
      </c>
      <c r="M71">
        <f t="shared" si="43"/>
        <v>0</v>
      </c>
      <c r="N71" t="str">
        <f t="shared" si="44"/>
        <v>Above</v>
      </c>
      <c r="O71" t="str">
        <f t="shared" si="45"/>
        <v>/</v>
      </c>
      <c r="P71">
        <f t="shared" si="46"/>
        <v>6</v>
      </c>
      <c r="Q71">
        <f t="shared" si="47"/>
        <v>0</v>
      </c>
      <c r="R71">
        <f t="shared" si="48"/>
        <v>0</v>
      </c>
      <c r="S71">
        <f t="shared" si="49"/>
        <v>0</v>
      </c>
      <c r="AF71">
        <f t="shared" si="50"/>
        <v>0</v>
      </c>
      <c r="AG71">
        <f t="shared" si="51"/>
        <v>0</v>
      </c>
      <c r="AH71">
        <f t="shared" si="52"/>
        <v>0</v>
      </c>
      <c r="AI71">
        <f t="shared" si="53"/>
        <v>0</v>
      </c>
      <c r="AJ71">
        <f t="shared" si="54"/>
        <v>0</v>
      </c>
      <c r="AK71">
        <f t="shared" si="55"/>
        <v>0</v>
      </c>
      <c r="AL71">
        <f t="shared" si="56"/>
        <v>0</v>
      </c>
      <c r="BG71">
        <v>69</v>
      </c>
      <c r="BH71">
        <f t="shared" si="34"/>
        <v>3</v>
      </c>
      <c r="BJ71">
        <f t="shared" si="35"/>
        <v>7</v>
      </c>
      <c r="BL71">
        <f t="shared" si="36"/>
        <v>1</v>
      </c>
    </row>
    <row r="72" spans="1:64" x14ac:dyDescent="0.25">
      <c r="A72" t="s">
        <v>74</v>
      </c>
      <c r="B72">
        <v>6020.1</v>
      </c>
      <c r="C72">
        <v>6030.5</v>
      </c>
      <c r="D72">
        <v>5911.9</v>
      </c>
      <c r="E72">
        <v>5921.1</v>
      </c>
      <c r="F72">
        <v>1677777</v>
      </c>
      <c r="G72" t="str">
        <f t="shared" si="39"/>
        <v>/</v>
      </c>
      <c r="H72">
        <f t="shared" si="40"/>
        <v>6020</v>
      </c>
      <c r="I72">
        <f t="shared" si="41"/>
        <v>6021</v>
      </c>
      <c r="J72">
        <f t="shared" si="37"/>
        <v>1</v>
      </c>
      <c r="K72" t="str">
        <f t="shared" si="42"/>
        <v>Below</v>
      </c>
      <c r="L72" t="str">
        <f t="shared" si="38"/>
        <v>In range</v>
      </c>
      <c r="M72" t="str">
        <f t="shared" si="43"/>
        <v>Closed</v>
      </c>
      <c r="N72" t="str">
        <f t="shared" si="44"/>
        <v>/</v>
      </c>
      <c r="O72" t="str">
        <f t="shared" si="45"/>
        <v>Below</v>
      </c>
      <c r="P72">
        <f t="shared" si="46"/>
        <v>0</v>
      </c>
      <c r="Q72">
        <f t="shared" si="47"/>
        <v>1</v>
      </c>
      <c r="R72">
        <f t="shared" si="48"/>
        <v>0</v>
      </c>
      <c r="S72">
        <f t="shared" si="49"/>
        <v>1</v>
      </c>
      <c r="AF72">
        <f t="shared" si="50"/>
        <v>0</v>
      </c>
      <c r="AG72">
        <f t="shared" si="51"/>
        <v>0</v>
      </c>
      <c r="AH72">
        <f t="shared" si="52"/>
        <v>0</v>
      </c>
      <c r="AI72">
        <f t="shared" si="53"/>
        <v>0</v>
      </c>
      <c r="AJ72">
        <f t="shared" si="54"/>
        <v>0</v>
      </c>
      <c r="AK72">
        <f t="shared" si="55"/>
        <v>0</v>
      </c>
      <c r="AL72">
        <f t="shared" si="56"/>
        <v>0</v>
      </c>
      <c r="BG72">
        <v>70</v>
      </c>
      <c r="BH72">
        <f t="shared" si="34"/>
        <v>2</v>
      </c>
      <c r="BJ72">
        <f t="shared" si="35"/>
        <v>6</v>
      </c>
      <c r="BL72">
        <f t="shared" si="36"/>
        <v>1</v>
      </c>
    </row>
    <row r="73" spans="1:64" x14ac:dyDescent="0.25">
      <c r="A73" t="s">
        <v>75</v>
      </c>
      <c r="B73">
        <v>5927.6</v>
      </c>
      <c r="C73">
        <v>5946</v>
      </c>
      <c r="D73">
        <v>5888.5</v>
      </c>
      <c r="E73">
        <v>5931.1</v>
      </c>
      <c r="F73">
        <v>1359673</v>
      </c>
      <c r="G73" t="str">
        <f t="shared" si="39"/>
        <v>/</v>
      </c>
      <c r="H73">
        <f t="shared" si="40"/>
        <v>5928</v>
      </c>
      <c r="I73">
        <f t="shared" si="41"/>
        <v>5921</v>
      </c>
      <c r="J73">
        <f t="shared" si="37"/>
        <v>7</v>
      </c>
      <c r="K73" t="str">
        <f t="shared" si="42"/>
        <v>Above</v>
      </c>
      <c r="L73" t="str">
        <f t="shared" si="38"/>
        <v>In range</v>
      </c>
      <c r="M73" t="str">
        <f t="shared" si="43"/>
        <v>Closed</v>
      </c>
      <c r="N73" t="str">
        <f t="shared" si="44"/>
        <v>Above</v>
      </c>
      <c r="O73" t="str">
        <f t="shared" si="45"/>
        <v>/</v>
      </c>
      <c r="P73">
        <f t="shared" si="46"/>
        <v>7</v>
      </c>
      <c r="Q73">
        <f t="shared" si="47"/>
        <v>0</v>
      </c>
      <c r="R73">
        <f t="shared" si="48"/>
        <v>7</v>
      </c>
      <c r="S73">
        <f t="shared" si="49"/>
        <v>0</v>
      </c>
      <c r="AF73">
        <f t="shared" si="50"/>
        <v>0</v>
      </c>
      <c r="AG73">
        <f t="shared" si="51"/>
        <v>0</v>
      </c>
      <c r="AH73">
        <f t="shared" si="52"/>
        <v>0</v>
      </c>
      <c r="AI73">
        <f t="shared" si="53"/>
        <v>0</v>
      </c>
      <c r="AJ73">
        <f t="shared" si="54"/>
        <v>0</v>
      </c>
      <c r="AK73">
        <f t="shared" si="55"/>
        <v>0</v>
      </c>
      <c r="AL73">
        <f t="shared" si="56"/>
        <v>0</v>
      </c>
      <c r="BG73">
        <v>71</v>
      </c>
      <c r="BH73">
        <f t="shared" si="34"/>
        <v>4</v>
      </c>
      <c r="BJ73">
        <f t="shared" si="35"/>
        <v>1</v>
      </c>
      <c r="BL73">
        <f t="shared" si="36"/>
        <v>2</v>
      </c>
    </row>
    <row r="74" spans="1:64" x14ac:dyDescent="0.25">
      <c r="A74" t="s">
        <v>76</v>
      </c>
      <c r="B74">
        <v>5937.1</v>
      </c>
      <c r="C74">
        <v>5954</v>
      </c>
      <c r="D74">
        <v>5900</v>
      </c>
      <c r="E74">
        <v>5941.4</v>
      </c>
      <c r="F74">
        <v>1251224</v>
      </c>
      <c r="G74" t="str">
        <f t="shared" si="39"/>
        <v>/</v>
      </c>
      <c r="H74">
        <f t="shared" si="40"/>
        <v>5937</v>
      </c>
      <c r="I74">
        <f t="shared" si="41"/>
        <v>5931</v>
      </c>
      <c r="J74">
        <f t="shared" si="37"/>
        <v>6</v>
      </c>
      <c r="K74" t="str">
        <f t="shared" si="42"/>
        <v>Above</v>
      </c>
      <c r="L74" t="str">
        <f t="shared" si="38"/>
        <v>In range</v>
      </c>
      <c r="M74" t="str">
        <f t="shared" si="43"/>
        <v>Closed</v>
      </c>
      <c r="N74" t="str">
        <f t="shared" si="44"/>
        <v>Above</v>
      </c>
      <c r="O74" t="str">
        <f t="shared" si="45"/>
        <v>/</v>
      </c>
      <c r="P74">
        <f t="shared" si="46"/>
        <v>6</v>
      </c>
      <c r="Q74">
        <f t="shared" si="47"/>
        <v>0</v>
      </c>
      <c r="R74">
        <f t="shared" si="48"/>
        <v>6</v>
      </c>
      <c r="S74">
        <f t="shared" si="49"/>
        <v>0</v>
      </c>
      <c r="AF74">
        <f t="shared" si="50"/>
        <v>0</v>
      </c>
      <c r="AG74">
        <f t="shared" si="51"/>
        <v>0</v>
      </c>
      <c r="AH74">
        <f t="shared" si="52"/>
        <v>0</v>
      </c>
      <c r="AI74">
        <f t="shared" si="53"/>
        <v>0</v>
      </c>
      <c r="AJ74">
        <f t="shared" si="54"/>
        <v>0</v>
      </c>
      <c r="AK74">
        <f t="shared" si="55"/>
        <v>0</v>
      </c>
      <c r="AL74">
        <f t="shared" si="56"/>
        <v>0</v>
      </c>
      <c r="BG74">
        <v>72</v>
      </c>
      <c r="BH74">
        <f t="shared" si="34"/>
        <v>4</v>
      </c>
      <c r="BJ74" t="str">
        <f t="shared" si="35"/>
        <v>/</v>
      </c>
      <c r="BL74">
        <f t="shared" si="36"/>
        <v>2</v>
      </c>
    </row>
    <row r="75" spans="1:64" x14ac:dyDescent="0.25">
      <c r="A75" t="s">
        <v>77</v>
      </c>
      <c r="B75">
        <v>5941.9</v>
      </c>
      <c r="C75">
        <v>5983</v>
      </c>
      <c r="D75">
        <v>5892.5</v>
      </c>
      <c r="E75">
        <v>5982.9</v>
      </c>
      <c r="F75">
        <v>1341638</v>
      </c>
      <c r="G75" t="str">
        <f t="shared" si="39"/>
        <v>/</v>
      </c>
      <c r="H75">
        <f t="shared" si="40"/>
        <v>5942</v>
      </c>
      <c r="I75">
        <f t="shared" si="41"/>
        <v>5941</v>
      </c>
      <c r="J75">
        <f t="shared" si="37"/>
        <v>1</v>
      </c>
      <c r="K75" t="str">
        <f t="shared" si="42"/>
        <v>Above</v>
      </c>
      <c r="L75" t="str">
        <f t="shared" si="38"/>
        <v>In range</v>
      </c>
      <c r="M75" t="str">
        <f t="shared" si="43"/>
        <v>Closed</v>
      </c>
      <c r="N75" t="str">
        <f t="shared" si="44"/>
        <v>Above</v>
      </c>
      <c r="O75" t="str">
        <f t="shared" si="45"/>
        <v>/</v>
      </c>
      <c r="P75">
        <f t="shared" si="46"/>
        <v>1</v>
      </c>
      <c r="Q75">
        <f t="shared" si="47"/>
        <v>0</v>
      </c>
      <c r="R75">
        <f t="shared" si="48"/>
        <v>1</v>
      </c>
      <c r="S75">
        <f t="shared" si="49"/>
        <v>0</v>
      </c>
      <c r="AF75">
        <f t="shared" si="50"/>
        <v>0</v>
      </c>
      <c r="AG75">
        <f t="shared" si="51"/>
        <v>0</v>
      </c>
      <c r="AH75">
        <f t="shared" si="52"/>
        <v>0</v>
      </c>
      <c r="AI75">
        <f t="shared" si="53"/>
        <v>0</v>
      </c>
      <c r="AJ75">
        <f t="shared" si="54"/>
        <v>0</v>
      </c>
      <c r="AK75">
        <f t="shared" si="55"/>
        <v>0</v>
      </c>
      <c r="AL75">
        <f t="shared" si="56"/>
        <v>0</v>
      </c>
      <c r="BG75">
        <v>73</v>
      </c>
      <c r="BH75">
        <f t="shared" si="34"/>
        <v>2</v>
      </c>
      <c r="BJ75">
        <f t="shared" si="35"/>
        <v>15</v>
      </c>
      <c r="BL75">
        <f t="shared" si="36"/>
        <v>1</v>
      </c>
    </row>
    <row r="76" spans="1:64" x14ac:dyDescent="0.25">
      <c r="A76" t="s">
        <v>78</v>
      </c>
      <c r="B76">
        <v>5992.4</v>
      </c>
      <c r="C76">
        <v>6043</v>
      </c>
      <c r="D76">
        <v>5988.5</v>
      </c>
      <c r="E76">
        <v>6039</v>
      </c>
      <c r="F76">
        <v>1204966</v>
      </c>
      <c r="G76" t="str">
        <f t="shared" si="39"/>
        <v>/</v>
      </c>
      <c r="H76">
        <f t="shared" si="40"/>
        <v>5992</v>
      </c>
      <c r="I76">
        <f t="shared" si="41"/>
        <v>5983</v>
      </c>
      <c r="J76">
        <f t="shared" si="37"/>
        <v>9</v>
      </c>
      <c r="K76" t="str">
        <f t="shared" si="42"/>
        <v>Above</v>
      </c>
      <c r="L76" t="str">
        <f t="shared" si="38"/>
        <v>Not In range</v>
      </c>
      <c r="M76">
        <f t="shared" si="43"/>
        <v>0</v>
      </c>
      <c r="N76" t="str">
        <f t="shared" si="44"/>
        <v>/</v>
      </c>
      <c r="O76" t="str">
        <f t="shared" si="45"/>
        <v>/</v>
      </c>
      <c r="P76">
        <f t="shared" si="46"/>
        <v>0</v>
      </c>
      <c r="Q76">
        <f t="shared" si="47"/>
        <v>0</v>
      </c>
      <c r="R76">
        <f t="shared" si="48"/>
        <v>0</v>
      </c>
      <c r="S76">
        <f t="shared" si="49"/>
        <v>0</v>
      </c>
      <c r="AF76">
        <f t="shared" si="50"/>
        <v>0</v>
      </c>
      <c r="AG76" t="str">
        <f t="shared" si="51"/>
        <v>Above</v>
      </c>
      <c r="AH76">
        <f t="shared" si="52"/>
        <v>0</v>
      </c>
      <c r="AI76">
        <f t="shared" si="53"/>
        <v>9</v>
      </c>
      <c r="AJ76">
        <f t="shared" si="54"/>
        <v>0</v>
      </c>
      <c r="AK76">
        <f t="shared" si="55"/>
        <v>0</v>
      </c>
      <c r="AL76">
        <f t="shared" si="56"/>
        <v>0</v>
      </c>
      <c r="BG76">
        <v>74</v>
      </c>
      <c r="BH76">
        <f t="shared" si="34"/>
        <v>0</v>
      </c>
      <c r="BJ76">
        <f t="shared" si="35"/>
        <v>2</v>
      </c>
      <c r="BL76">
        <f t="shared" si="36"/>
        <v>0</v>
      </c>
    </row>
    <row r="77" spans="1:64" x14ac:dyDescent="0.25">
      <c r="A77" t="s">
        <v>79</v>
      </c>
      <c r="B77">
        <v>6023.5</v>
      </c>
      <c r="C77">
        <v>6117.1</v>
      </c>
      <c r="D77">
        <v>6021.5</v>
      </c>
      <c r="E77">
        <v>6101.4</v>
      </c>
      <c r="F77">
        <v>1545025</v>
      </c>
      <c r="G77" t="str">
        <f t="shared" si="39"/>
        <v>/</v>
      </c>
      <c r="H77">
        <f t="shared" si="40"/>
        <v>6024</v>
      </c>
      <c r="I77">
        <f t="shared" si="41"/>
        <v>6039</v>
      </c>
      <c r="J77">
        <f t="shared" si="37"/>
        <v>15</v>
      </c>
      <c r="K77" t="str">
        <f t="shared" si="42"/>
        <v>Below</v>
      </c>
      <c r="L77" t="str">
        <f t="shared" si="38"/>
        <v>In range</v>
      </c>
      <c r="M77" t="str">
        <f t="shared" si="43"/>
        <v>Closed</v>
      </c>
      <c r="N77" t="str">
        <f t="shared" si="44"/>
        <v>/</v>
      </c>
      <c r="O77" t="str">
        <f t="shared" si="45"/>
        <v>Below</v>
      </c>
      <c r="P77">
        <f t="shared" si="46"/>
        <v>0</v>
      </c>
      <c r="Q77">
        <f t="shared" si="47"/>
        <v>15</v>
      </c>
      <c r="R77">
        <f t="shared" si="48"/>
        <v>0</v>
      </c>
      <c r="S77">
        <f t="shared" si="49"/>
        <v>15</v>
      </c>
      <c r="AF77">
        <f t="shared" si="50"/>
        <v>0</v>
      </c>
      <c r="AG77">
        <f t="shared" si="51"/>
        <v>0</v>
      </c>
      <c r="AH77">
        <f t="shared" si="52"/>
        <v>0</v>
      </c>
      <c r="AI77">
        <f t="shared" si="53"/>
        <v>0</v>
      </c>
      <c r="AJ77">
        <f t="shared" si="54"/>
        <v>0</v>
      </c>
      <c r="AK77">
        <f t="shared" si="55"/>
        <v>0</v>
      </c>
      <c r="AL77">
        <f t="shared" si="56"/>
        <v>0</v>
      </c>
      <c r="BG77">
        <v>75</v>
      </c>
      <c r="BH77">
        <f t="shared" si="34"/>
        <v>5</v>
      </c>
      <c r="BJ77">
        <f t="shared" si="35"/>
        <v>30</v>
      </c>
      <c r="BL77">
        <f t="shared" si="36"/>
        <v>3</v>
      </c>
    </row>
    <row r="78" spans="1:64" x14ac:dyDescent="0.25">
      <c r="A78" t="s">
        <v>80</v>
      </c>
      <c r="B78">
        <v>6103.4</v>
      </c>
      <c r="C78">
        <v>6135.1</v>
      </c>
      <c r="D78">
        <v>6095.6</v>
      </c>
      <c r="E78">
        <v>6108.1</v>
      </c>
      <c r="F78">
        <v>980348</v>
      </c>
      <c r="G78" t="str">
        <f t="shared" si="39"/>
        <v>/</v>
      </c>
      <c r="H78">
        <f t="shared" si="40"/>
        <v>6103</v>
      </c>
      <c r="I78">
        <f t="shared" si="41"/>
        <v>6101</v>
      </c>
      <c r="J78">
        <f t="shared" si="37"/>
        <v>2</v>
      </c>
      <c r="K78" t="str">
        <f t="shared" si="42"/>
        <v>Above</v>
      </c>
      <c r="L78" t="str">
        <f t="shared" si="38"/>
        <v>In range</v>
      </c>
      <c r="M78" t="str">
        <f t="shared" si="43"/>
        <v>Closed</v>
      </c>
      <c r="N78" t="str">
        <f t="shared" si="44"/>
        <v>Above</v>
      </c>
      <c r="O78" t="str">
        <f t="shared" si="45"/>
        <v>/</v>
      </c>
      <c r="P78">
        <f t="shared" si="46"/>
        <v>2</v>
      </c>
      <c r="Q78">
        <f t="shared" si="47"/>
        <v>0</v>
      </c>
      <c r="R78">
        <f t="shared" si="48"/>
        <v>2</v>
      </c>
      <c r="S78">
        <f t="shared" si="49"/>
        <v>0</v>
      </c>
      <c r="AF78">
        <f t="shared" si="50"/>
        <v>0</v>
      </c>
      <c r="AG78">
        <f t="shared" si="51"/>
        <v>0</v>
      </c>
      <c r="AH78">
        <f t="shared" si="52"/>
        <v>0</v>
      </c>
      <c r="AI78">
        <f t="shared" si="53"/>
        <v>0</v>
      </c>
      <c r="AJ78">
        <f t="shared" si="54"/>
        <v>0</v>
      </c>
      <c r="AK78">
        <f t="shared" si="55"/>
        <v>0</v>
      </c>
      <c r="AL78">
        <f t="shared" si="56"/>
        <v>0</v>
      </c>
      <c r="BG78">
        <v>76</v>
      </c>
      <c r="BH78">
        <f t="shared" si="34"/>
        <v>0</v>
      </c>
      <c r="BJ78">
        <f t="shared" si="35"/>
        <v>7</v>
      </c>
      <c r="BL78">
        <f t="shared" si="36"/>
        <v>0</v>
      </c>
    </row>
    <row r="79" spans="1:64" x14ac:dyDescent="0.25">
      <c r="A79" t="s">
        <v>81</v>
      </c>
      <c r="B79">
        <v>6078.1</v>
      </c>
      <c r="C79">
        <v>6125.4</v>
      </c>
      <c r="D79">
        <v>6071.1</v>
      </c>
      <c r="E79">
        <v>6119.6</v>
      </c>
      <c r="F79">
        <v>1501771</v>
      </c>
      <c r="G79" t="str">
        <f t="shared" si="39"/>
        <v>/</v>
      </c>
      <c r="H79">
        <f t="shared" si="40"/>
        <v>6078</v>
      </c>
      <c r="I79">
        <f t="shared" si="41"/>
        <v>6108</v>
      </c>
      <c r="J79">
        <f t="shared" si="37"/>
        <v>30</v>
      </c>
      <c r="K79" t="str">
        <f t="shared" si="42"/>
        <v>Below</v>
      </c>
      <c r="L79" t="str">
        <f t="shared" si="38"/>
        <v>Not In range</v>
      </c>
      <c r="M79">
        <f t="shared" si="43"/>
        <v>0</v>
      </c>
      <c r="N79" t="str">
        <f t="shared" si="44"/>
        <v>/</v>
      </c>
      <c r="O79" t="str">
        <f t="shared" si="45"/>
        <v>/</v>
      </c>
      <c r="P79">
        <f t="shared" si="46"/>
        <v>0</v>
      </c>
      <c r="Q79">
        <f t="shared" si="47"/>
        <v>0</v>
      </c>
      <c r="R79">
        <f t="shared" si="48"/>
        <v>0</v>
      </c>
      <c r="S79">
        <f t="shared" si="49"/>
        <v>0</v>
      </c>
      <c r="AF79" t="str">
        <f t="shared" si="50"/>
        <v>Closed</v>
      </c>
      <c r="AG79">
        <f t="shared" si="51"/>
        <v>0</v>
      </c>
      <c r="AH79" t="str">
        <f t="shared" si="52"/>
        <v>Below</v>
      </c>
      <c r="AI79">
        <f t="shared" si="53"/>
        <v>0</v>
      </c>
      <c r="AJ79">
        <f t="shared" si="54"/>
        <v>30</v>
      </c>
      <c r="AK79">
        <f t="shared" si="55"/>
        <v>0</v>
      </c>
      <c r="AL79">
        <f t="shared" si="56"/>
        <v>30</v>
      </c>
      <c r="BG79">
        <v>77</v>
      </c>
      <c r="BH79">
        <f t="shared" si="34"/>
        <v>3</v>
      </c>
      <c r="BJ79">
        <f t="shared" si="35"/>
        <v>12</v>
      </c>
      <c r="BL79">
        <f t="shared" si="36"/>
        <v>0</v>
      </c>
    </row>
    <row r="80" spans="1:64" x14ac:dyDescent="0.25">
      <c r="A80" t="s">
        <v>82</v>
      </c>
      <c r="B80">
        <v>6112.6</v>
      </c>
      <c r="C80">
        <v>6135.4</v>
      </c>
      <c r="D80">
        <v>6075</v>
      </c>
      <c r="E80">
        <v>6106</v>
      </c>
      <c r="F80">
        <v>1683258</v>
      </c>
      <c r="G80" t="str">
        <f t="shared" si="39"/>
        <v>/</v>
      </c>
      <c r="H80">
        <f t="shared" si="40"/>
        <v>6113</v>
      </c>
      <c r="I80">
        <f t="shared" si="41"/>
        <v>6120</v>
      </c>
      <c r="J80">
        <f t="shared" si="37"/>
        <v>7</v>
      </c>
      <c r="K80" t="str">
        <f t="shared" si="42"/>
        <v>Below</v>
      </c>
      <c r="L80" t="str">
        <f t="shared" si="38"/>
        <v>In range</v>
      </c>
      <c r="M80" t="str">
        <f t="shared" si="43"/>
        <v>Closed</v>
      </c>
      <c r="N80" t="str">
        <f t="shared" si="44"/>
        <v>/</v>
      </c>
      <c r="O80" t="str">
        <f t="shared" si="45"/>
        <v>Below</v>
      </c>
      <c r="P80">
        <f t="shared" si="46"/>
        <v>0</v>
      </c>
      <c r="Q80">
        <f t="shared" si="47"/>
        <v>7</v>
      </c>
      <c r="R80">
        <f t="shared" si="48"/>
        <v>0</v>
      </c>
      <c r="S80">
        <f t="shared" si="49"/>
        <v>7</v>
      </c>
      <c r="AF80">
        <f t="shared" si="50"/>
        <v>0</v>
      </c>
      <c r="AG80">
        <f t="shared" si="51"/>
        <v>0</v>
      </c>
      <c r="AH80">
        <f t="shared" si="52"/>
        <v>0</v>
      </c>
      <c r="AI80">
        <f t="shared" si="53"/>
        <v>0</v>
      </c>
      <c r="AJ80">
        <f t="shared" si="54"/>
        <v>0</v>
      </c>
      <c r="AK80">
        <f t="shared" si="55"/>
        <v>0</v>
      </c>
      <c r="AL80">
        <f t="shared" si="56"/>
        <v>0</v>
      </c>
      <c r="BG80">
        <v>78</v>
      </c>
      <c r="BH80">
        <f t="shared" si="34"/>
        <v>3</v>
      </c>
      <c r="BJ80">
        <f t="shared" si="35"/>
        <v>1</v>
      </c>
      <c r="BL80">
        <f t="shared" si="36"/>
        <v>0</v>
      </c>
    </row>
    <row r="81" spans="1:64" x14ac:dyDescent="0.25">
      <c r="A81" t="s">
        <v>83</v>
      </c>
      <c r="B81">
        <v>6118</v>
      </c>
      <c r="C81">
        <v>6147</v>
      </c>
      <c r="D81">
        <v>6105.5</v>
      </c>
      <c r="E81">
        <v>6138.5</v>
      </c>
      <c r="F81">
        <v>720858</v>
      </c>
      <c r="G81" t="str">
        <f t="shared" si="39"/>
        <v>/</v>
      </c>
      <c r="H81">
        <f t="shared" si="40"/>
        <v>6118</v>
      </c>
      <c r="I81">
        <f t="shared" si="41"/>
        <v>6106</v>
      </c>
      <c r="J81">
        <f t="shared" si="37"/>
        <v>12</v>
      </c>
      <c r="K81" t="str">
        <f t="shared" si="42"/>
        <v>Above</v>
      </c>
      <c r="L81" t="str">
        <f t="shared" si="38"/>
        <v>In range</v>
      </c>
      <c r="M81" t="str">
        <f t="shared" si="43"/>
        <v>Closed</v>
      </c>
      <c r="N81" t="str">
        <f t="shared" si="44"/>
        <v>Above</v>
      </c>
      <c r="O81" t="str">
        <f t="shared" si="45"/>
        <v>/</v>
      </c>
      <c r="P81">
        <f t="shared" si="46"/>
        <v>12</v>
      </c>
      <c r="Q81">
        <f t="shared" si="47"/>
        <v>0</v>
      </c>
      <c r="R81">
        <f t="shared" si="48"/>
        <v>12</v>
      </c>
      <c r="S81">
        <f t="shared" si="49"/>
        <v>0</v>
      </c>
      <c r="AF81">
        <f t="shared" si="50"/>
        <v>0</v>
      </c>
      <c r="AG81">
        <f t="shared" si="51"/>
        <v>0</v>
      </c>
      <c r="AH81">
        <f t="shared" si="52"/>
        <v>0</v>
      </c>
      <c r="AI81">
        <f t="shared" si="53"/>
        <v>0</v>
      </c>
      <c r="AJ81">
        <f t="shared" si="54"/>
        <v>0</v>
      </c>
      <c r="AK81">
        <f t="shared" si="55"/>
        <v>0</v>
      </c>
      <c r="AL81">
        <f t="shared" si="56"/>
        <v>0</v>
      </c>
      <c r="BG81">
        <v>79</v>
      </c>
      <c r="BH81">
        <f t="shared" si="34"/>
        <v>3</v>
      </c>
      <c r="BJ81" t="str">
        <f t="shared" si="35"/>
        <v>/</v>
      </c>
      <c r="BL81">
        <f t="shared" si="36"/>
        <v>1</v>
      </c>
    </row>
    <row r="82" spans="1:64" x14ac:dyDescent="0.25">
      <c r="A82" t="s">
        <v>84</v>
      </c>
      <c r="B82">
        <v>6140</v>
      </c>
      <c r="C82">
        <v>6140.5</v>
      </c>
      <c r="D82">
        <v>6044</v>
      </c>
      <c r="E82">
        <v>6089</v>
      </c>
      <c r="F82">
        <v>1244988</v>
      </c>
      <c r="G82" t="str">
        <f t="shared" si="39"/>
        <v>/</v>
      </c>
      <c r="H82">
        <f t="shared" si="40"/>
        <v>6140</v>
      </c>
      <c r="I82">
        <f t="shared" si="41"/>
        <v>6139</v>
      </c>
      <c r="J82">
        <f t="shared" si="37"/>
        <v>1</v>
      </c>
      <c r="K82" t="str">
        <f t="shared" si="42"/>
        <v>Above</v>
      </c>
      <c r="L82" t="str">
        <f t="shared" si="38"/>
        <v>In range</v>
      </c>
      <c r="M82" t="str">
        <f t="shared" si="43"/>
        <v>Closed</v>
      </c>
      <c r="N82" t="str">
        <f t="shared" si="44"/>
        <v>Above</v>
      </c>
      <c r="O82" t="str">
        <f t="shared" si="45"/>
        <v>/</v>
      </c>
      <c r="P82">
        <f t="shared" si="46"/>
        <v>1</v>
      </c>
      <c r="Q82">
        <f t="shared" si="47"/>
        <v>0</v>
      </c>
      <c r="R82">
        <f t="shared" si="48"/>
        <v>1</v>
      </c>
      <c r="S82">
        <f t="shared" si="49"/>
        <v>0</v>
      </c>
      <c r="AF82">
        <f t="shared" si="50"/>
        <v>0</v>
      </c>
      <c r="AG82">
        <f t="shared" si="51"/>
        <v>0</v>
      </c>
      <c r="AH82">
        <f t="shared" si="52"/>
        <v>0</v>
      </c>
      <c r="AI82">
        <f t="shared" si="53"/>
        <v>0</v>
      </c>
      <c r="AJ82">
        <f t="shared" si="54"/>
        <v>0</v>
      </c>
      <c r="AK82">
        <f t="shared" si="55"/>
        <v>0</v>
      </c>
      <c r="AL82">
        <f t="shared" si="56"/>
        <v>0</v>
      </c>
      <c r="BG82">
        <v>80</v>
      </c>
      <c r="BH82">
        <f t="shared" si="34"/>
        <v>2</v>
      </c>
      <c r="BJ82" t="str">
        <f t="shared" si="35"/>
        <v>/</v>
      </c>
      <c r="BL82">
        <f t="shared" si="36"/>
        <v>1</v>
      </c>
    </row>
    <row r="83" spans="1:64" x14ac:dyDescent="0.25">
      <c r="A83" t="s">
        <v>85</v>
      </c>
      <c r="B83">
        <v>6073</v>
      </c>
      <c r="C83">
        <v>6075</v>
      </c>
      <c r="D83">
        <v>6020</v>
      </c>
      <c r="E83">
        <v>6024.1</v>
      </c>
      <c r="F83">
        <v>1214159</v>
      </c>
      <c r="G83" t="str">
        <f t="shared" si="39"/>
        <v>/</v>
      </c>
      <c r="H83">
        <f t="shared" si="40"/>
        <v>6073</v>
      </c>
      <c r="I83">
        <f t="shared" si="41"/>
        <v>6089</v>
      </c>
      <c r="J83">
        <f t="shared" si="37"/>
        <v>16</v>
      </c>
      <c r="K83" t="str">
        <f t="shared" si="42"/>
        <v>Below</v>
      </c>
      <c r="L83" t="str">
        <f t="shared" si="38"/>
        <v>In range</v>
      </c>
      <c r="M83">
        <f t="shared" si="43"/>
        <v>0</v>
      </c>
      <c r="N83" t="str">
        <f t="shared" si="44"/>
        <v>/</v>
      </c>
      <c r="O83" t="str">
        <f t="shared" si="45"/>
        <v>Below</v>
      </c>
      <c r="P83">
        <f t="shared" si="46"/>
        <v>0</v>
      </c>
      <c r="Q83">
        <f t="shared" si="47"/>
        <v>16</v>
      </c>
      <c r="R83">
        <f t="shared" si="48"/>
        <v>0</v>
      </c>
      <c r="S83">
        <f t="shared" si="49"/>
        <v>0</v>
      </c>
      <c r="AF83">
        <f t="shared" si="50"/>
        <v>0</v>
      </c>
      <c r="AG83">
        <f t="shared" si="51"/>
        <v>0</v>
      </c>
      <c r="AH83">
        <f t="shared" si="52"/>
        <v>0</v>
      </c>
      <c r="AI83">
        <f t="shared" si="53"/>
        <v>0</v>
      </c>
      <c r="AJ83">
        <f t="shared" si="54"/>
        <v>0</v>
      </c>
      <c r="AK83">
        <f t="shared" si="55"/>
        <v>0</v>
      </c>
      <c r="AL83">
        <f t="shared" si="56"/>
        <v>0</v>
      </c>
      <c r="BG83">
        <v>81</v>
      </c>
      <c r="BH83">
        <f t="shared" si="34"/>
        <v>0</v>
      </c>
      <c r="BJ83">
        <f t="shared" si="35"/>
        <v>9</v>
      </c>
      <c r="BL83">
        <f t="shared" si="36"/>
        <v>0</v>
      </c>
    </row>
    <row r="84" spans="1:64" x14ac:dyDescent="0.25">
      <c r="A84" t="s">
        <v>86</v>
      </c>
      <c r="B84">
        <v>6024.6</v>
      </c>
      <c r="C84">
        <v>6088</v>
      </c>
      <c r="D84">
        <v>6024.4</v>
      </c>
      <c r="E84">
        <v>6085</v>
      </c>
      <c r="F84">
        <v>1480539</v>
      </c>
      <c r="G84" t="str">
        <f t="shared" si="39"/>
        <v>/</v>
      </c>
      <c r="H84">
        <f t="shared" si="40"/>
        <v>6025</v>
      </c>
      <c r="I84">
        <f t="shared" si="41"/>
        <v>6024</v>
      </c>
      <c r="J84">
        <f t="shared" si="37"/>
        <v>1</v>
      </c>
      <c r="K84" t="str">
        <f t="shared" si="42"/>
        <v>Above</v>
      </c>
      <c r="L84" t="str">
        <f t="shared" si="38"/>
        <v>In range</v>
      </c>
      <c r="M84">
        <f t="shared" si="43"/>
        <v>0</v>
      </c>
      <c r="N84" t="str">
        <f t="shared" si="44"/>
        <v>Above</v>
      </c>
      <c r="O84" t="str">
        <f t="shared" si="45"/>
        <v>/</v>
      </c>
      <c r="P84">
        <f t="shared" si="46"/>
        <v>1</v>
      </c>
      <c r="Q84">
        <f t="shared" si="47"/>
        <v>0</v>
      </c>
      <c r="R84">
        <f t="shared" si="48"/>
        <v>0</v>
      </c>
      <c r="S84">
        <f t="shared" si="49"/>
        <v>0</v>
      </c>
      <c r="AF84">
        <f t="shared" si="50"/>
        <v>0</v>
      </c>
      <c r="AG84">
        <f t="shared" si="51"/>
        <v>0</v>
      </c>
      <c r="AH84">
        <f t="shared" si="52"/>
        <v>0</v>
      </c>
      <c r="AI84">
        <f t="shared" si="53"/>
        <v>0</v>
      </c>
      <c r="AJ84">
        <f t="shared" si="54"/>
        <v>0</v>
      </c>
      <c r="AK84">
        <f t="shared" si="55"/>
        <v>0</v>
      </c>
      <c r="AL84">
        <f t="shared" si="56"/>
        <v>0</v>
      </c>
      <c r="BG84">
        <v>82</v>
      </c>
      <c r="BH84">
        <f t="shared" si="34"/>
        <v>0</v>
      </c>
      <c r="BJ84">
        <f t="shared" si="35"/>
        <v>5</v>
      </c>
      <c r="BL84">
        <f t="shared" si="36"/>
        <v>0</v>
      </c>
    </row>
    <row r="85" spans="1:64" x14ac:dyDescent="0.25">
      <c r="A85" t="s">
        <v>87</v>
      </c>
      <c r="B85">
        <v>6093.5</v>
      </c>
      <c r="C85">
        <v>6101.9</v>
      </c>
      <c r="D85">
        <v>5980.9</v>
      </c>
      <c r="E85">
        <v>6009.1</v>
      </c>
      <c r="F85">
        <v>1635706</v>
      </c>
      <c r="G85" t="str">
        <f t="shared" si="39"/>
        <v>/</v>
      </c>
      <c r="H85">
        <f t="shared" si="40"/>
        <v>6094</v>
      </c>
      <c r="I85">
        <f t="shared" si="41"/>
        <v>6085</v>
      </c>
      <c r="J85">
        <f t="shared" si="37"/>
        <v>9</v>
      </c>
      <c r="K85" t="str">
        <f t="shared" si="42"/>
        <v>Above</v>
      </c>
      <c r="L85" t="str">
        <f t="shared" si="38"/>
        <v>Not In range</v>
      </c>
      <c r="M85">
        <f t="shared" si="43"/>
        <v>0</v>
      </c>
      <c r="N85" t="str">
        <f t="shared" si="44"/>
        <v>/</v>
      </c>
      <c r="O85" t="str">
        <f t="shared" si="45"/>
        <v>/</v>
      </c>
      <c r="P85">
        <f t="shared" si="46"/>
        <v>0</v>
      </c>
      <c r="Q85">
        <f t="shared" si="47"/>
        <v>0</v>
      </c>
      <c r="R85">
        <f t="shared" si="48"/>
        <v>0</v>
      </c>
      <c r="S85">
        <f t="shared" si="49"/>
        <v>0</v>
      </c>
      <c r="AF85" t="str">
        <f t="shared" si="50"/>
        <v>Closed</v>
      </c>
      <c r="AG85" t="str">
        <f t="shared" si="51"/>
        <v>Above</v>
      </c>
      <c r="AH85">
        <f t="shared" si="52"/>
        <v>0</v>
      </c>
      <c r="AI85">
        <f t="shared" si="53"/>
        <v>9</v>
      </c>
      <c r="AJ85">
        <f t="shared" si="54"/>
        <v>0</v>
      </c>
      <c r="AK85">
        <f t="shared" si="55"/>
        <v>9</v>
      </c>
      <c r="AL85">
        <f t="shared" si="56"/>
        <v>0</v>
      </c>
      <c r="BG85">
        <v>83</v>
      </c>
      <c r="BH85">
        <f t="shared" si="34"/>
        <v>1</v>
      </c>
      <c r="BJ85" t="str">
        <f t="shared" si="35"/>
        <v>/</v>
      </c>
      <c r="BL85">
        <f t="shared" si="36"/>
        <v>1</v>
      </c>
    </row>
    <row r="86" spans="1:64" x14ac:dyDescent="0.25">
      <c r="A86" t="s">
        <v>88</v>
      </c>
      <c r="B86">
        <v>6003.6</v>
      </c>
      <c r="C86">
        <v>6069.9</v>
      </c>
      <c r="D86">
        <v>5985</v>
      </c>
      <c r="E86">
        <v>6059.9</v>
      </c>
      <c r="F86">
        <v>1447960</v>
      </c>
      <c r="G86" t="str">
        <f t="shared" si="39"/>
        <v>/</v>
      </c>
      <c r="H86">
        <f t="shared" si="40"/>
        <v>6004</v>
      </c>
      <c r="I86">
        <f t="shared" si="41"/>
        <v>6009</v>
      </c>
      <c r="J86">
        <f t="shared" si="37"/>
        <v>5</v>
      </c>
      <c r="K86" t="str">
        <f t="shared" si="42"/>
        <v>Below</v>
      </c>
      <c r="L86" t="str">
        <f t="shared" si="38"/>
        <v>In range</v>
      </c>
      <c r="M86" t="str">
        <f t="shared" si="43"/>
        <v>Closed</v>
      </c>
      <c r="N86" t="str">
        <f t="shared" si="44"/>
        <v>/</v>
      </c>
      <c r="O86" t="str">
        <f t="shared" si="45"/>
        <v>Below</v>
      </c>
      <c r="P86">
        <f t="shared" si="46"/>
        <v>0</v>
      </c>
      <c r="Q86">
        <f t="shared" si="47"/>
        <v>5</v>
      </c>
      <c r="R86">
        <f t="shared" si="48"/>
        <v>0</v>
      </c>
      <c r="S86">
        <f t="shared" si="49"/>
        <v>5</v>
      </c>
      <c r="AF86">
        <f t="shared" si="50"/>
        <v>0</v>
      </c>
      <c r="AG86">
        <f t="shared" si="51"/>
        <v>0</v>
      </c>
      <c r="AH86">
        <f t="shared" si="52"/>
        <v>0</v>
      </c>
      <c r="AI86">
        <f t="shared" si="53"/>
        <v>0</v>
      </c>
      <c r="AJ86">
        <f t="shared" si="54"/>
        <v>0</v>
      </c>
      <c r="AK86">
        <f t="shared" si="55"/>
        <v>0</v>
      </c>
      <c r="AL86">
        <f t="shared" si="56"/>
        <v>0</v>
      </c>
      <c r="BG86">
        <v>84</v>
      </c>
      <c r="BH86">
        <f t="shared" si="34"/>
        <v>2</v>
      </c>
      <c r="BJ86">
        <f t="shared" si="35"/>
        <v>4</v>
      </c>
      <c r="BL86">
        <f t="shared" si="36"/>
        <v>2</v>
      </c>
    </row>
    <row r="87" spans="1:64" x14ac:dyDescent="0.25">
      <c r="A87" t="s">
        <v>89</v>
      </c>
      <c r="B87">
        <v>6061.4</v>
      </c>
      <c r="C87">
        <v>6159.4</v>
      </c>
      <c r="D87">
        <v>6061.4</v>
      </c>
      <c r="E87">
        <v>6158.1</v>
      </c>
      <c r="F87">
        <v>1904819</v>
      </c>
      <c r="G87" t="str">
        <f t="shared" si="39"/>
        <v>/</v>
      </c>
      <c r="H87">
        <f t="shared" si="40"/>
        <v>6061</v>
      </c>
      <c r="I87">
        <f t="shared" si="41"/>
        <v>6060</v>
      </c>
      <c r="J87">
        <f t="shared" si="37"/>
        <v>1</v>
      </c>
      <c r="K87" t="str">
        <f t="shared" si="42"/>
        <v>Above</v>
      </c>
      <c r="L87" t="str">
        <f t="shared" si="38"/>
        <v>In range</v>
      </c>
      <c r="M87">
        <f t="shared" si="43"/>
        <v>0</v>
      </c>
      <c r="N87" t="str">
        <f t="shared" si="44"/>
        <v>Above</v>
      </c>
      <c r="O87" t="str">
        <f t="shared" si="45"/>
        <v>/</v>
      </c>
      <c r="P87">
        <f t="shared" si="46"/>
        <v>1</v>
      </c>
      <c r="Q87">
        <f t="shared" si="47"/>
        <v>0</v>
      </c>
      <c r="R87">
        <f t="shared" si="48"/>
        <v>0</v>
      </c>
      <c r="S87">
        <f t="shared" si="49"/>
        <v>0</v>
      </c>
      <c r="AF87">
        <f t="shared" si="50"/>
        <v>0</v>
      </c>
      <c r="AG87">
        <f t="shared" si="51"/>
        <v>0</v>
      </c>
      <c r="AH87">
        <f t="shared" si="52"/>
        <v>0</v>
      </c>
      <c r="AI87">
        <f t="shared" si="53"/>
        <v>0</v>
      </c>
      <c r="AJ87">
        <f t="shared" si="54"/>
        <v>0</v>
      </c>
      <c r="AK87">
        <f t="shared" si="55"/>
        <v>0</v>
      </c>
      <c r="AL87">
        <f t="shared" si="56"/>
        <v>0</v>
      </c>
      <c r="BG87">
        <v>85</v>
      </c>
      <c r="BH87">
        <f t="shared" si="34"/>
        <v>4</v>
      </c>
      <c r="BJ87">
        <f t="shared" si="35"/>
        <v>8</v>
      </c>
      <c r="BL87">
        <f t="shared" si="36"/>
        <v>2</v>
      </c>
    </row>
    <row r="88" spans="1:64" x14ac:dyDescent="0.25">
      <c r="A88" t="s">
        <v>90</v>
      </c>
      <c r="B88">
        <v>6153.6</v>
      </c>
      <c r="C88">
        <v>6172.5</v>
      </c>
      <c r="D88">
        <v>6135.9</v>
      </c>
      <c r="E88">
        <v>6135.9</v>
      </c>
      <c r="F88">
        <v>1701085</v>
      </c>
      <c r="G88" t="str">
        <f t="shared" si="39"/>
        <v>/</v>
      </c>
      <c r="H88">
        <f t="shared" si="40"/>
        <v>6154</v>
      </c>
      <c r="I88">
        <f t="shared" si="41"/>
        <v>6158</v>
      </c>
      <c r="J88">
        <f t="shared" si="37"/>
        <v>4</v>
      </c>
      <c r="K88" t="str">
        <f t="shared" si="42"/>
        <v>Below</v>
      </c>
      <c r="L88" t="str">
        <f t="shared" si="38"/>
        <v>In range</v>
      </c>
      <c r="M88" t="str">
        <f t="shared" si="43"/>
        <v>Closed</v>
      </c>
      <c r="N88" t="str">
        <f t="shared" si="44"/>
        <v>/</v>
      </c>
      <c r="O88" t="str">
        <f t="shared" si="45"/>
        <v>Below</v>
      </c>
      <c r="P88">
        <f t="shared" si="46"/>
        <v>0</v>
      </c>
      <c r="Q88">
        <f t="shared" si="47"/>
        <v>4</v>
      </c>
      <c r="R88">
        <f t="shared" si="48"/>
        <v>0</v>
      </c>
      <c r="S88">
        <f t="shared" si="49"/>
        <v>4</v>
      </c>
      <c r="AF88">
        <f t="shared" si="50"/>
        <v>0</v>
      </c>
      <c r="AG88">
        <f t="shared" si="51"/>
        <v>0</v>
      </c>
      <c r="AH88">
        <f t="shared" si="52"/>
        <v>0</v>
      </c>
      <c r="AI88">
        <f t="shared" si="53"/>
        <v>0</v>
      </c>
      <c r="AJ88">
        <f t="shared" si="54"/>
        <v>0</v>
      </c>
      <c r="AK88">
        <f t="shared" si="55"/>
        <v>0</v>
      </c>
      <c r="AL88">
        <f t="shared" si="56"/>
        <v>0</v>
      </c>
      <c r="BG88">
        <v>86</v>
      </c>
      <c r="BH88">
        <f t="shared" si="34"/>
        <v>3</v>
      </c>
      <c r="BJ88">
        <f t="shared" si="35"/>
        <v>21</v>
      </c>
      <c r="BL88">
        <f t="shared" si="36"/>
        <v>1</v>
      </c>
    </row>
    <row r="89" spans="1:64" x14ac:dyDescent="0.25">
      <c r="A89" t="s">
        <v>91</v>
      </c>
      <c r="B89">
        <v>6144.4</v>
      </c>
      <c r="C89">
        <v>6162.1</v>
      </c>
      <c r="D89">
        <v>6112.4</v>
      </c>
      <c r="E89">
        <v>6159.5</v>
      </c>
      <c r="F89">
        <v>1684180</v>
      </c>
      <c r="G89" t="str">
        <f t="shared" si="39"/>
        <v>/</v>
      </c>
      <c r="H89">
        <f t="shared" si="40"/>
        <v>6144</v>
      </c>
      <c r="I89">
        <f t="shared" si="41"/>
        <v>6136</v>
      </c>
      <c r="J89">
        <f t="shared" si="37"/>
        <v>8</v>
      </c>
      <c r="K89" t="str">
        <f t="shared" si="42"/>
        <v>Above</v>
      </c>
      <c r="L89" t="str">
        <f t="shared" si="38"/>
        <v>In range</v>
      </c>
      <c r="M89" t="str">
        <f t="shared" si="43"/>
        <v>Closed</v>
      </c>
      <c r="N89" t="str">
        <f t="shared" si="44"/>
        <v>Above</v>
      </c>
      <c r="O89" t="str">
        <f t="shared" si="45"/>
        <v>/</v>
      </c>
      <c r="P89">
        <f t="shared" si="46"/>
        <v>8</v>
      </c>
      <c r="Q89">
        <f t="shared" si="47"/>
        <v>0</v>
      </c>
      <c r="R89">
        <f t="shared" si="48"/>
        <v>8</v>
      </c>
      <c r="S89">
        <f t="shared" si="49"/>
        <v>0</v>
      </c>
      <c r="AF89">
        <f t="shared" si="50"/>
        <v>0</v>
      </c>
      <c r="AG89">
        <f t="shared" si="51"/>
        <v>0</v>
      </c>
      <c r="AH89">
        <f t="shared" si="52"/>
        <v>0</v>
      </c>
      <c r="AI89">
        <f t="shared" si="53"/>
        <v>0</v>
      </c>
      <c r="AJ89">
        <f t="shared" si="54"/>
        <v>0</v>
      </c>
      <c r="AK89">
        <f t="shared" si="55"/>
        <v>0</v>
      </c>
      <c r="AL89">
        <f t="shared" si="56"/>
        <v>0</v>
      </c>
      <c r="BG89">
        <v>87</v>
      </c>
      <c r="BH89">
        <f t="shared" si="34"/>
        <v>2</v>
      </c>
      <c r="BJ89">
        <f t="shared" si="35"/>
        <v>3</v>
      </c>
      <c r="BL89">
        <f t="shared" si="36"/>
        <v>0</v>
      </c>
    </row>
    <row r="90" spans="1:64" x14ac:dyDescent="0.25">
      <c r="A90" t="s">
        <v>92</v>
      </c>
      <c r="B90">
        <v>6139</v>
      </c>
      <c r="C90">
        <v>6178.1</v>
      </c>
      <c r="D90">
        <v>6121</v>
      </c>
      <c r="E90">
        <v>6142</v>
      </c>
      <c r="F90">
        <v>1690384</v>
      </c>
      <c r="G90" t="str">
        <f t="shared" si="39"/>
        <v>/</v>
      </c>
      <c r="H90">
        <f t="shared" si="40"/>
        <v>6139</v>
      </c>
      <c r="I90">
        <f t="shared" si="41"/>
        <v>6160</v>
      </c>
      <c r="J90">
        <f t="shared" si="37"/>
        <v>21</v>
      </c>
      <c r="K90" t="str">
        <f t="shared" si="42"/>
        <v>Below</v>
      </c>
      <c r="L90" t="str">
        <f t="shared" si="38"/>
        <v>In range</v>
      </c>
      <c r="M90" t="str">
        <f t="shared" si="43"/>
        <v>Closed</v>
      </c>
      <c r="N90" t="str">
        <f t="shared" si="44"/>
        <v>/</v>
      </c>
      <c r="O90" t="str">
        <f t="shared" si="45"/>
        <v>Below</v>
      </c>
      <c r="P90">
        <f t="shared" si="46"/>
        <v>0</v>
      </c>
      <c r="Q90">
        <f t="shared" si="47"/>
        <v>21</v>
      </c>
      <c r="R90">
        <f t="shared" si="48"/>
        <v>0</v>
      </c>
      <c r="S90">
        <f t="shared" si="49"/>
        <v>21</v>
      </c>
      <c r="AF90">
        <f t="shared" si="50"/>
        <v>0</v>
      </c>
      <c r="AG90">
        <f t="shared" si="51"/>
        <v>0</v>
      </c>
      <c r="AH90">
        <f t="shared" si="52"/>
        <v>0</v>
      </c>
      <c r="AI90">
        <f t="shared" si="53"/>
        <v>0</v>
      </c>
      <c r="AJ90">
        <f t="shared" si="54"/>
        <v>0</v>
      </c>
      <c r="AK90">
        <f t="shared" si="55"/>
        <v>0</v>
      </c>
      <c r="AL90">
        <f t="shared" si="56"/>
        <v>0</v>
      </c>
      <c r="BG90">
        <v>88</v>
      </c>
      <c r="BH90">
        <f t="shared" si="34"/>
        <v>2</v>
      </c>
      <c r="BJ90">
        <f t="shared" si="35"/>
        <v>6</v>
      </c>
      <c r="BL90">
        <f t="shared" si="36"/>
        <v>0</v>
      </c>
    </row>
    <row r="91" spans="1:64" x14ac:dyDescent="0.25">
      <c r="A91" t="s">
        <v>93</v>
      </c>
      <c r="B91">
        <v>6138.5</v>
      </c>
      <c r="C91">
        <v>6180.4</v>
      </c>
      <c r="D91">
        <v>6039.9</v>
      </c>
      <c r="E91">
        <v>6047</v>
      </c>
      <c r="F91">
        <v>2146956</v>
      </c>
      <c r="G91" t="str">
        <f t="shared" si="39"/>
        <v>/</v>
      </c>
      <c r="H91">
        <f t="shared" si="40"/>
        <v>6139</v>
      </c>
      <c r="I91">
        <f t="shared" si="41"/>
        <v>6142</v>
      </c>
      <c r="J91">
        <f t="shared" si="37"/>
        <v>3</v>
      </c>
      <c r="K91" t="str">
        <f t="shared" si="42"/>
        <v>Below</v>
      </c>
      <c r="L91" t="str">
        <f t="shared" si="38"/>
        <v>In range</v>
      </c>
      <c r="M91" t="str">
        <f t="shared" si="43"/>
        <v>Closed</v>
      </c>
      <c r="N91" t="str">
        <f t="shared" si="44"/>
        <v>/</v>
      </c>
      <c r="O91" t="str">
        <f t="shared" si="45"/>
        <v>Below</v>
      </c>
      <c r="P91">
        <f t="shared" si="46"/>
        <v>0</v>
      </c>
      <c r="Q91">
        <f t="shared" si="47"/>
        <v>3</v>
      </c>
      <c r="R91">
        <f t="shared" si="48"/>
        <v>0</v>
      </c>
      <c r="S91">
        <f t="shared" si="49"/>
        <v>3</v>
      </c>
      <c r="AF91">
        <f t="shared" si="50"/>
        <v>0</v>
      </c>
      <c r="AG91">
        <f t="shared" si="51"/>
        <v>0</v>
      </c>
      <c r="AH91">
        <f t="shared" si="52"/>
        <v>0</v>
      </c>
      <c r="AI91">
        <f t="shared" si="53"/>
        <v>0</v>
      </c>
      <c r="AJ91">
        <f t="shared" si="54"/>
        <v>0</v>
      </c>
      <c r="AK91">
        <f t="shared" si="55"/>
        <v>0</v>
      </c>
      <c r="AL91">
        <f t="shared" si="56"/>
        <v>0</v>
      </c>
      <c r="BG91">
        <v>89</v>
      </c>
      <c r="BH91">
        <f t="shared" si="34"/>
        <v>1</v>
      </c>
      <c r="BJ91">
        <f t="shared" si="35"/>
        <v>9</v>
      </c>
      <c r="BL91">
        <f t="shared" si="36"/>
        <v>0</v>
      </c>
    </row>
    <row r="92" spans="1:64" x14ac:dyDescent="0.25">
      <c r="A92" t="s">
        <v>94</v>
      </c>
      <c r="B92">
        <v>6040.5</v>
      </c>
      <c r="C92">
        <v>6060.5</v>
      </c>
      <c r="D92">
        <v>5892.5</v>
      </c>
      <c r="E92">
        <v>5892.5</v>
      </c>
      <c r="F92">
        <v>1905790</v>
      </c>
      <c r="G92" t="str">
        <f t="shared" si="39"/>
        <v>/</v>
      </c>
      <c r="H92">
        <f t="shared" si="40"/>
        <v>6041</v>
      </c>
      <c r="I92">
        <f t="shared" si="41"/>
        <v>6047</v>
      </c>
      <c r="J92">
        <f t="shared" si="37"/>
        <v>6</v>
      </c>
      <c r="K92" t="str">
        <f t="shared" si="42"/>
        <v>Below</v>
      </c>
      <c r="L92" t="str">
        <f t="shared" si="38"/>
        <v>In range</v>
      </c>
      <c r="M92" t="str">
        <f t="shared" si="43"/>
        <v>Closed</v>
      </c>
      <c r="N92" t="str">
        <f t="shared" si="44"/>
        <v>/</v>
      </c>
      <c r="O92" t="str">
        <f t="shared" si="45"/>
        <v>Below</v>
      </c>
      <c r="P92">
        <f t="shared" si="46"/>
        <v>0</v>
      </c>
      <c r="Q92">
        <f t="shared" si="47"/>
        <v>6</v>
      </c>
      <c r="R92">
        <f t="shared" si="48"/>
        <v>0</v>
      </c>
      <c r="S92">
        <f t="shared" si="49"/>
        <v>6</v>
      </c>
      <c r="AF92">
        <f t="shared" si="50"/>
        <v>0</v>
      </c>
      <c r="AG92">
        <f t="shared" si="51"/>
        <v>0</v>
      </c>
      <c r="AH92">
        <f t="shared" si="52"/>
        <v>0</v>
      </c>
      <c r="AI92">
        <f t="shared" si="53"/>
        <v>0</v>
      </c>
      <c r="AJ92">
        <f t="shared" si="54"/>
        <v>0</v>
      </c>
      <c r="AK92">
        <f t="shared" si="55"/>
        <v>0</v>
      </c>
      <c r="AL92">
        <f t="shared" si="56"/>
        <v>0</v>
      </c>
      <c r="BG92">
        <v>90</v>
      </c>
      <c r="BH92">
        <f t="shared" si="34"/>
        <v>3</v>
      </c>
      <c r="BJ92">
        <f t="shared" si="35"/>
        <v>39</v>
      </c>
      <c r="BL92">
        <f t="shared" si="36"/>
        <v>2</v>
      </c>
    </row>
    <row r="93" spans="1:64" x14ac:dyDescent="0.25">
      <c r="A93" t="s">
        <v>95</v>
      </c>
      <c r="B93">
        <v>5884</v>
      </c>
      <c r="C93">
        <v>5919</v>
      </c>
      <c r="D93">
        <v>5794.9</v>
      </c>
      <c r="E93">
        <v>5900</v>
      </c>
      <c r="F93">
        <v>1271154</v>
      </c>
      <c r="G93" t="str">
        <f t="shared" si="39"/>
        <v>/</v>
      </c>
      <c r="H93">
        <f t="shared" si="40"/>
        <v>5884</v>
      </c>
      <c r="I93">
        <f t="shared" si="41"/>
        <v>5893</v>
      </c>
      <c r="J93">
        <f t="shared" si="37"/>
        <v>9</v>
      </c>
      <c r="K93" t="str">
        <f t="shared" si="42"/>
        <v>Below</v>
      </c>
      <c r="L93" t="str">
        <f t="shared" si="38"/>
        <v>Not In range</v>
      </c>
      <c r="M93">
        <f t="shared" si="43"/>
        <v>0</v>
      </c>
      <c r="N93" t="str">
        <f t="shared" si="44"/>
        <v>/</v>
      </c>
      <c r="O93" t="str">
        <f t="shared" si="45"/>
        <v>/</v>
      </c>
      <c r="P93">
        <f t="shared" si="46"/>
        <v>0</v>
      </c>
      <c r="Q93">
        <f t="shared" si="47"/>
        <v>0</v>
      </c>
      <c r="R93">
        <f t="shared" si="48"/>
        <v>0</v>
      </c>
      <c r="S93">
        <f t="shared" si="49"/>
        <v>0</v>
      </c>
      <c r="AF93" t="str">
        <f t="shared" si="50"/>
        <v>Closed</v>
      </c>
      <c r="AG93">
        <f t="shared" si="51"/>
        <v>0</v>
      </c>
      <c r="AH93" t="str">
        <f t="shared" si="52"/>
        <v>Below</v>
      </c>
      <c r="AI93">
        <f t="shared" si="53"/>
        <v>0</v>
      </c>
      <c r="AJ93">
        <f t="shared" si="54"/>
        <v>9</v>
      </c>
      <c r="AK93">
        <f t="shared" si="55"/>
        <v>0</v>
      </c>
      <c r="AL93">
        <f t="shared" si="56"/>
        <v>9</v>
      </c>
      <c r="BG93">
        <v>91</v>
      </c>
      <c r="BH93">
        <f t="shared" si="34"/>
        <v>3</v>
      </c>
      <c r="BJ93">
        <f t="shared" si="35"/>
        <v>27</v>
      </c>
      <c r="BL93">
        <f t="shared" si="36"/>
        <v>0</v>
      </c>
    </row>
    <row r="94" spans="1:64" x14ac:dyDescent="0.25">
      <c r="A94" t="s">
        <v>96</v>
      </c>
      <c r="B94">
        <v>5860.5</v>
      </c>
      <c r="C94">
        <v>5912.1</v>
      </c>
      <c r="D94">
        <v>5822.1</v>
      </c>
      <c r="E94">
        <v>5870</v>
      </c>
      <c r="F94">
        <v>1472880</v>
      </c>
      <c r="G94" t="str">
        <f t="shared" si="39"/>
        <v>/</v>
      </c>
      <c r="H94">
        <f t="shared" si="40"/>
        <v>5861</v>
      </c>
      <c r="I94">
        <f t="shared" si="41"/>
        <v>5900</v>
      </c>
      <c r="J94">
        <f t="shared" si="37"/>
        <v>39</v>
      </c>
      <c r="K94" t="str">
        <f t="shared" si="42"/>
        <v>Below</v>
      </c>
      <c r="L94" t="str">
        <f t="shared" si="38"/>
        <v>In range</v>
      </c>
      <c r="M94" t="str">
        <f t="shared" si="43"/>
        <v>Closed</v>
      </c>
      <c r="N94" t="str">
        <f t="shared" si="44"/>
        <v>/</v>
      </c>
      <c r="O94" t="str">
        <f t="shared" si="45"/>
        <v>Below</v>
      </c>
      <c r="P94">
        <f t="shared" si="46"/>
        <v>0</v>
      </c>
      <c r="Q94">
        <f t="shared" si="47"/>
        <v>39</v>
      </c>
      <c r="R94">
        <f t="shared" si="48"/>
        <v>0</v>
      </c>
      <c r="S94">
        <f t="shared" si="49"/>
        <v>39</v>
      </c>
      <c r="AF94">
        <f t="shared" si="50"/>
        <v>0</v>
      </c>
      <c r="AG94">
        <f t="shared" si="51"/>
        <v>0</v>
      </c>
      <c r="AH94">
        <f t="shared" si="52"/>
        <v>0</v>
      </c>
      <c r="AI94">
        <f t="shared" si="53"/>
        <v>0</v>
      </c>
      <c r="AJ94">
        <f t="shared" si="54"/>
        <v>0</v>
      </c>
      <c r="AK94">
        <f t="shared" si="55"/>
        <v>0</v>
      </c>
      <c r="AL94">
        <f t="shared" si="56"/>
        <v>0</v>
      </c>
      <c r="BG94">
        <v>92</v>
      </c>
      <c r="BH94">
        <f t="shared" si="34"/>
        <v>1</v>
      </c>
      <c r="BJ94">
        <f t="shared" si="35"/>
        <v>40</v>
      </c>
      <c r="BL94">
        <f t="shared" si="36"/>
        <v>0</v>
      </c>
    </row>
    <row r="95" spans="1:64" x14ac:dyDescent="0.25">
      <c r="A95" t="s">
        <v>97</v>
      </c>
      <c r="B95">
        <v>5897</v>
      </c>
      <c r="C95">
        <v>5908.5</v>
      </c>
      <c r="D95">
        <v>5662.5</v>
      </c>
      <c r="E95">
        <v>5663</v>
      </c>
      <c r="F95">
        <v>1853959</v>
      </c>
      <c r="G95" t="str">
        <f t="shared" si="39"/>
        <v>/</v>
      </c>
      <c r="H95">
        <f t="shared" si="40"/>
        <v>5897</v>
      </c>
      <c r="I95">
        <f t="shared" si="41"/>
        <v>5870</v>
      </c>
      <c r="J95">
        <f t="shared" si="37"/>
        <v>27</v>
      </c>
      <c r="K95" t="str">
        <f t="shared" si="42"/>
        <v>Above</v>
      </c>
      <c r="L95" t="str">
        <f t="shared" si="38"/>
        <v>In range</v>
      </c>
      <c r="M95" t="str">
        <f t="shared" si="43"/>
        <v>Closed</v>
      </c>
      <c r="N95" t="str">
        <f t="shared" si="44"/>
        <v>Above</v>
      </c>
      <c r="O95" t="str">
        <f t="shared" si="45"/>
        <v>/</v>
      </c>
      <c r="P95">
        <f t="shared" si="46"/>
        <v>27</v>
      </c>
      <c r="Q95">
        <f t="shared" si="47"/>
        <v>0</v>
      </c>
      <c r="R95">
        <f t="shared" si="48"/>
        <v>27</v>
      </c>
      <c r="S95">
        <f t="shared" si="49"/>
        <v>0</v>
      </c>
      <c r="AF95">
        <f t="shared" si="50"/>
        <v>0</v>
      </c>
      <c r="AG95">
        <f t="shared" si="51"/>
        <v>0</v>
      </c>
      <c r="AH95">
        <f t="shared" si="52"/>
        <v>0</v>
      </c>
      <c r="AI95">
        <f t="shared" si="53"/>
        <v>0</v>
      </c>
      <c r="AJ95">
        <f t="shared" si="54"/>
        <v>0</v>
      </c>
      <c r="AK95">
        <f t="shared" si="55"/>
        <v>0</v>
      </c>
      <c r="AL95">
        <f t="shared" si="56"/>
        <v>0</v>
      </c>
      <c r="BG95">
        <v>93</v>
      </c>
      <c r="BH95">
        <f t="shared" si="34"/>
        <v>1</v>
      </c>
      <c r="BJ95" t="str">
        <f t="shared" si="35"/>
        <v>/</v>
      </c>
      <c r="BL95">
        <f t="shared" si="36"/>
        <v>0</v>
      </c>
    </row>
    <row r="96" spans="1:64" x14ac:dyDescent="0.25">
      <c r="A96" t="s">
        <v>98</v>
      </c>
      <c r="B96">
        <v>5703</v>
      </c>
      <c r="C96">
        <v>5729.6</v>
      </c>
      <c r="D96">
        <v>5601.4</v>
      </c>
      <c r="E96">
        <v>5729.4</v>
      </c>
      <c r="F96">
        <v>1706523</v>
      </c>
      <c r="G96" t="str">
        <f t="shared" si="39"/>
        <v>/</v>
      </c>
      <c r="H96">
        <f t="shared" si="40"/>
        <v>5703</v>
      </c>
      <c r="I96">
        <f t="shared" si="41"/>
        <v>5663</v>
      </c>
      <c r="J96">
        <f t="shared" si="37"/>
        <v>40</v>
      </c>
      <c r="K96" t="str">
        <f t="shared" si="42"/>
        <v>Above</v>
      </c>
      <c r="L96" t="str">
        <f t="shared" si="38"/>
        <v>In range</v>
      </c>
      <c r="M96" t="str">
        <f t="shared" si="43"/>
        <v>Closed</v>
      </c>
      <c r="N96" t="str">
        <f t="shared" si="44"/>
        <v>Above</v>
      </c>
      <c r="O96" t="str">
        <f t="shared" si="45"/>
        <v>/</v>
      </c>
      <c r="P96">
        <f t="shared" si="46"/>
        <v>40</v>
      </c>
      <c r="Q96">
        <f t="shared" si="47"/>
        <v>0</v>
      </c>
      <c r="R96">
        <f t="shared" si="48"/>
        <v>40</v>
      </c>
      <c r="S96">
        <f t="shared" si="49"/>
        <v>0</v>
      </c>
      <c r="AF96">
        <f t="shared" si="50"/>
        <v>0</v>
      </c>
      <c r="AG96">
        <f t="shared" si="51"/>
        <v>0</v>
      </c>
      <c r="AH96">
        <f t="shared" si="52"/>
        <v>0</v>
      </c>
      <c r="AI96">
        <f t="shared" si="53"/>
        <v>0</v>
      </c>
      <c r="AJ96">
        <f t="shared" si="54"/>
        <v>0</v>
      </c>
      <c r="AK96">
        <f t="shared" si="55"/>
        <v>0</v>
      </c>
      <c r="AL96">
        <f t="shared" si="56"/>
        <v>0</v>
      </c>
      <c r="BG96">
        <v>94</v>
      </c>
      <c r="BH96">
        <f t="shared" si="34"/>
        <v>2</v>
      </c>
      <c r="BJ96" t="str">
        <f t="shared" si="35"/>
        <v>/</v>
      </c>
      <c r="BL96">
        <f t="shared" si="36"/>
        <v>2</v>
      </c>
    </row>
    <row r="97" spans="1:64" x14ac:dyDescent="0.25">
      <c r="A97" t="s">
        <v>99</v>
      </c>
      <c r="B97">
        <v>5669.4</v>
      </c>
      <c r="C97">
        <v>5718</v>
      </c>
      <c r="D97">
        <v>5644.6</v>
      </c>
      <c r="E97">
        <v>5707.5</v>
      </c>
      <c r="F97">
        <v>965985</v>
      </c>
      <c r="G97" t="str">
        <f t="shared" si="39"/>
        <v>/</v>
      </c>
      <c r="H97">
        <f t="shared" si="40"/>
        <v>5669</v>
      </c>
      <c r="I97">
        <f t="shared" si="41"/>
        <v>5729</v>
      </c>
      <c r="J97">
        <f t="shared" si="37"/>
        <v>60</v>
      </c>
      <c r="K97" t="str">
        <f t="shared" si="42"/>
        <v>Below</v>
      </c>
      <c r="L97" t="str">
        <f t="shared" si="38"/>
        <v>In range</v>
      </c>
      <c r="M97">
        <f t="shared" si="43"/>
        <v>0</v>
      </c>
      <c r="N97" t="str">
        <f t="shared" si="44"/>
        <v>/</v>
      </c>
      <c r="O97" t="str">
        <f t="shared" si="45"/>
        <v>Below</v>
      </c>
      <c r="P97">
        <f t="shared" si="46"/>
        <v>0</v>
      </c>
      <c r="Q97">
        <f t="shared" si="47"/>
        <v>60</v>
      </c>
      <c r="R97">
        <f t="shared" si="48"/>
        <v>0</v>
      </c>
      <c r="S97">
        <f t="shared" si="49"/>
        <v>0</v>
      </c>
      <c r="AF97">
        <f t="shared" si="50"/>
        <v>0</v>
      </c>
      <c r="AG97">
        <f t="shared" si="51"/>
        <v>0</v>
      </c>
      <c r="AH97">
        <f t="shared" si="52"/>
        <v>0</v>
      </c>
      <c r="AI97">
        <f t="shared" si="53"/>
        <v>0</v>
      </c>
      <c r="AJ97">
        <f t="shared" si="54"/>
        <v>0</v>
      </c>
      <c r="AK97">
        <f t="shared" si="55"/>
        <v>0</v>
      </c>
      <c r="AL97">
        <f t="shared" si="56"/>
        <v>0</v>
      </c>
      <c r="BG97">
        <v>95</v>
      </c>
      <c r="BH97">
        <f t="shared" si="34"/>
        <v>0</v>
      </c>
      <c r="BJ97" t="str">
        <f t="shared" si="35"/>
        <v>/</v>
      </c>
      <c r="BL97">
        <f t="shared" si="36"/>
        <v>0</v>
      </c>
    </row>
    <row r="98" spans="1:64" x14ac:dyDescent="0.25">
      <c r="A98" t="s">
        <v>100</v>
      </c>
      <c r="B98">
        <v>5655</v>
      </c>
      <c r="C98">
        <v>5655</v>
      </c>
      <c r="D98">
        <v>5525</v>
      </c>
      <c r="E98">
        <v>5572</v>
      </c>
      <c r="F98">
        <v>1205386</v>
      </c>
      <c r="G98" t="str">
        <f t="shared" si="39"/>
        <v>/</v>
      </c>
      <c r="H98">
        <f t="shared" si="40"/>
        <v>5655</v>
      </c>
      <c r="I98">
        <f t="shared" si="41"/>
        <v>5708</v>
      </c>
      <c r="J98">
        <f t="shared" si="37"/>
        <v>53</v>
      </c>
      <c r="K98" t="str">
        <f t="shared" si="42"/>
        <v>Below</v>
      </c>
      <c r="L98" t="str">
        <f t="shared" si="38"/>
        <v>In range</v>
      </c>
      <c r="M98">
        <f t="shared" si="43"/>
        <v>0</v>
      </c>
      <c r="N98" t="str">
        <f t="shared" si="44"/>
        <v>/</v>
      </c>
      <c r="O98" t="str">
        <f t="shared" si="45"/>
        <v>Below</v>
      </c>
      <c r="P98">
        <f t="shared" si="46"/>
        <v>0</v>
      </c>
      <c r="Q98">
        <f t="shared" si="47"/>
        <v>53</v>
      </c>
      <c r="R98">
        <f t="shared" si="48"/>
        <v>0</v>
      </c>
      <c r="S98">
        <f t="shared" si="49"/>
        <v>0</v>
      </c>
      <c r="AF98">
        <f t="shared" si="50"/>
        <v>0</v>
      </c>
      <c r="AG98">
        <f t="shared" si="51"/>
        <v>0</v>
      </c>
      <c r="AH98">
        <f t="shared" si="52"/>
        <v>0</v>
      </c>
      <c r="AI98">
        <f t="shared" si="53"/>
        <v>0</v>
      </c>
      <c r="AJ98">
        <f t="shared" si="54"/>
        <v>0</v>
      </c>
      <c r="AK98">
        <f t="shared" si="55"/>
        <v>0</v>
      </c>
      <c r="AL98">
        <f t="shared" si="56"/>
        <v>0</v>
      </c>
      <c r="BG98">
        <v>96</v>
      </c>
      <c r="BH98">
        <f t="shared" si="34"/>
        <v>1</v>
      </c>
      <c r="BJ98">
        <f t="shared" si="35"/>
        <v>20</v>
      </c>
      <c r="BL98">
        <f t="shared" si="36"/>
        <v>0</v>
      </c>
    </row>
    <row r="99" spans="1:64" x14ac:dyDescent="0.25">
      <c r="A99" t="s">
        <v>101</v>
      </c>
      <c r="B99">
        <v>5583</v>
      </c>
      <c r="C99">
        <v>5714.9</v>
      </c>
      <c r="D99">
        <v>5580.1</v>
      </c>
      <c r="E99">
        <v>5617.1</v>
      </c>
      <c r="F99">
        <v>1959543</v>
      </c>
      <c r="G99" t="str">
        <f t="shared" si="39"/>
        <v>/</v>
      </c>
      <c r="H99">
        <f t="shared" si="40"/>
        <v>5583</v>
      </c>
      <c r="I99">
        <f t="shared" si="41"/>
        <v>5572</v>
      </c>
      <c r="J99">
        <f t="shared" si="37"/>
        <v>11</v>
      </c>
      <c r="K99" t="str">
        <f t="shared" si="42"/>
        <v>Above</v>
      </c>
      <c r="L99" t="str">
        <f t="shared" si="38"/>
        <v>In range</v>
      </c>
      <c r="M99">
        <f t="shared" si="43"/>
        <v>0</v>
      </c>
      <c r="N99" t="str">
        <f t="shared" si="44"/>
        <v>Above</v>
      </c>
      <c r="O99" t="str">
        <f t="shared" si="45"/>
        <v>/</v>
      </c>
      <c r="P99">
        <f t="shared" si="46"/>
        <v>11</v>
      </c>
      <c r="Q99">
        <f t="shared" si="47"/>
        <v>0</v>
      </c>
      <c r="R99">
        <f t="shared" si="48"/>
        <v>0</v>
      </c>
      <c r="S99">
        <f t="shared" si="49"/>
        <v>0</v>
      </c>
      <c r="AF99">
        <f t="shared" si="50"/>
        <v>0</v>
      </c>
      <c r="AG99">
        <f t="shared" si="51"/>
        <v>0</v>
      </c>
      <c r="AH99">
        <f t="shared" si="52"/>
        <v>0</v>
      </c>
      <c r="AI99">
        <f t="shared" si="53"/>
        <v>0</v>
      </c>
      <c r="AJ99">
        <f t="shared" si="54"/>
        <v>0</v>
      </c>
      <c r="AK99">
        <f t="shared" si="55"/>
        <v>0</v>
      </c>
      <c r="AL99">
        <f t="shared" si="56"/>
        <v>0</v>
      </c>
      <c r="BG99">
        <v>97</v>
      </c>
      <c r="BH99">
        <f t="shared" si="34"/>
        <v>2</v>
      </c>
      <c r="BJ99">
        <f t="shared" si="35"/>
        <v>3</v>
      </c>
      <c r="BL99">
        <f t="shared" si="36"/>
        <v>0</v>
      </c>
    </row>
    <row r="100" spans="1:64" x14ac:dyDescent="0.25">
      <c r="A100" t="s">
        <v>102</v>
      </c>
      <c r="B100">
        <v>5637.1</v>
      </c>
      <c r="C100">
        <v>5663</v>
      </c>
      <c r="D100">
        <v>5555.5</v>
      </c>
      <c r="E100">
        <v>5619.9</v>
      </c>
      <c r="F100">
        <v>1627037</v>
      </c>
      <c r="G100" t="str">
        <f t="shared" si="39"/>
        <v>/</v>
      </c>
      <c r="H100">
        <f t="shared" si="40"/>
        <v>5637</v>
      </c>
      <c r="I100">
        <f t="shared" si="41"/>
        <v>5617</v>
      </c>
      <c r="J100">
        <f t="shared" si="37"/>
        <v>20</v>
      </c>
      <c r="K100" t="str">
        <f t="shared" si="42"/>
        <v>Above</v>
      </c>
      <c r="L100" t="str">
        <f t="shared" si="38"/>
        <v>In range</v>
      </c>
      <c r="M100" t="str">
        <f t="shared" si="43"/>
        <v>Closed</v>
      </c>
      <c r="N100" t="str">
        <f t="shared" si="44"/>
        <v>Above</v>
      </c>
      <c r="O100" t="str">
        <f t="shared" si="45"/>
        <v>/</v>
      </c>
      <c r="P100">
        <f t="shared" si="46"/>
        <v>20</v>
      </c>
      <c r="Q100">
        <f t="shared" si="47"/>
        <v>0</v>
      </c>
      <c r="R100">
        <f t="shared" si="48"/>
        <v>20</v>
      </c>
      <c r="S100">
        <f t="shared" si="49"/>
        <v>0</v>
      </c>
      <c r="AF100">
        <f t="shared" si="50"/>
        <v>0</v>
      </c>
      <c r="AG100">
        <f t="shared" si="51"/>
        <v>0</v>
      </c>
      <c r="AH100">
        <f t="shared" si="52"/>
        <v>0</v>
      </c>
      <c r="AI100">
        <f t="shared" si="53"/>
        <v>0</v>
      </c>
      <c r="AJ100">
        <f t="shared" si="54"/>
        <v>0</v>
      </c>
      <c r="AK100">
        <f t="shared" si="55"/>
        <v>0</v>
      </c>
      <c r="AL100">
        <f t="shared" si="56"/>
        <v>0</v>
      </c>
      <c r="BG100">
        <v>98</v>
      </c>
      <c r="BH100">
        <f t="shared" si="34"/>
        <v>1</v>
      </c>
      <c r="BJ100">
        <f t="shared" si="35"/>
        <v>1</v>
      </c>
      <c r="BL100">
        <f t="shared" si="36"/>
        <v>0</v>
      </c>
    </row>
    <row r="101" spans="1:64" x14ac:dyDescent="0.25">
      <c r="A101" t="s">
        <v>103</v>
      </c>
      <c r="B101">
        <v>5623.4</v>
      </c>
      <c r="C101">
        <v>5753.5</v>
      </c>
      <c r="D101">
        <v>5578.5</v>
      </c>
      <c r="E101">
        <v>5751</v>
      </c>
      <c r="F101">
        <v>1304535</v>
      </c>
      <c r="G101" t="str">
        <f t="shared" si="39"/>
        <v>/</v>
      </c>
      <c r="H101">
        <f t="shared" si="40"/>
        <v>5623</v>
      </c>
      <c r="I101">
        <f t="shared" si="41"/>
        <v>5620</v>
      </c>
      <c r="J101">
        <f t="shared" si="37"/>
        <v>3</v>
      </c>
      <c r="K101" t="str">
        <f t="shared" si="42"/>
        <v>Above</v>
      </c>
      <c r="L101" t="str">
        <f t="shared" si="38"/>
        <v>In range</v>
      </c>
      <c r="M101" t="str">
        <f t="shared" si="43"/>
        <v>Closed</v>
      </c>
      <c r="N101" t="str">
        <f t="shared" si="44"/>
        <v>Above</v>
      </c>
      <c r="O101" t="str">
        <f t="shared" si="45"/>
        <v>/</v>
      </c>
      <c r="P101">
        <f t="shared" si="46"/>
        <v>3</v>
      </c>
      <c r="Q101">
        <f t="shared" si="47"/>
        <v>0</v>
      </c>
      <c r="R101">
        <f t="shared" si="48"/>
        <v>3</v>
      </c>
      <c r="S101">
        <f t="shared" si="49"/>
        <v>0</v>
      </c>
      <c r="AF101">
        <f t="shared" si="50"/>
        <v>0</v>
      </c>
      <c r="AG101">
        <f t="shared" si="51"/>
        <v>0</v>
      </c>
      <c r="AH101">
        <f t="shared" si="52"/>
        <v>0</v>
      </c>
      <c r="AI101">
        <f t="shared" si="53"/>
        <v>0</v>
      </c>
      <c r="AJ101">
        <f t="shared" si="54"/>
        <v>0</v>
      </c>
      <c r="AK101">
        <f t="shared" si="55"/>
        <v>0</v>
      </c>
      <c r="AL101">
        <f t="shared" si="56"/>
        <v>0</v>
      </c>
      <c r="BG101">
        <v>99</v>
      </c>
      <c r="BH101">
        <f t="shared" si="34"/>
        <v>2</v>
      </c>
      <c r="BJ101" t="str">
        <f t="shared" si="35"/>
        <v>/</v>
      </c>
      <c r="BL101">
        <f t="shared" si="36"/>
        <v>1</v>
      </c>
    </row>
    <row r="102" spans="1:64" x14ac:dyDescent="0.25">
      <c r="A102" t="s">
        <v>104</v>
      </c>
      <c r="B102">
        <v>5752</v>
      </c>
      <c r="C102">
        <v>5798</v>
      </c>
      <c r="D102">
        <v>5728</v>
      </c>
      <c r="E102">
        <v>5795</v>
      </c>
      <c r="F102">
        <v>1049894</v>
      </c>
      <c r="G102" t="str">
        <f t="shared" si="39"/>
        <v>/</v>
      </c>
      <c r="H102">
        <f t="shared" si="40"/>
        <v>5752</v>
      </c>
      <c r="I102">
        <f t="shared" si="41"/>
        <v>5751</v>
      </c>
      <c r="J102">
        <f t="shared" si="37"/>
        <v>1</v>
      </c>
      <c r="K102" t="str">
        <f t="shared" si="42"/>
        <v>Above</v>
      </c>
      <c r="L102" t="str">
        <f t="shared" si="38"/>
        <v>In range</v>
      </c>
      <c r="M102" t="str">
        <f t="shared" si="43"/>
        <v>Closed</v>
      </c>
      <c r="N102" t="str">
        <f t="shared" si="44"/>
        <v>Above</v>
      </c>
      <c r="O102" t="str">
        <f t="shared" si="45"/>
        <v>/</v>
      </c>
      <c r="P102">
        <f t="shared" si="46"/>
        <v>1</v>
      </c>
      <c r="Q102">
        <f t="shared" si="47"/>
        <v>0</v>
      </c>
      <c r="R102">
        <f t="shared" si="48"/>
        <v>1</v>
      </c>
      <c r="S102">
        <f t="shared" si="49"/>
        <v>0</v>
      </c>
      <c r="AF102">
        <f t="shared" si="50"/>
        <v>0</v>
      </c>
      <c r="AG102">
        <f t="shared" si="51"/>
        <v>0</v>
      </c>
      <c r="AH102">
        <f t="shared" si="52"/>
        <v>0</v>
      </c>
      <c r="AI102">
        <f t="shared" si="53"/>
        <v>0</v>
      </c>
      <c r="AJ102">
        <f t="shared" si="54"/>
        <v>0</v>
      </c>
      <c r="AK102">
        <f t="shared" si="55"/>
        <v>0</v>
      </c>
      <c r="AL102">
        <f t="shared" si="56"/>
        <v>0</v>
      </c>
      <c r="BG102">
        <v>100</v>
      </c>
      <c r="BH102">
        <f t="shared" si="34"/>
        <v>0</v>
      </c>
      <c r="BJ102">
        <f t="shared" si="35"/>
        <v>4</v>
      </c>
      <c r="BL102">
        <f t="shared" si="36"/>
        <v>0</v>
      </c>
    </row>
    <row r="103" spans="1:64" x14ac:dyDescent="0.25">
      <c r="A103" t="s">
        <v>105</v>
      </c>
      <c r="B103">
        <v>5782</v>
      </c>
      <c r="C103">
        <v>5788</v>
      </c>
      <c r="D103">
        <v>5755.1</v>
      </c>
      <c r="E103">
        <v>5760.4</v>
      </c>
      <c r="F103">
        <v>1381314</v>
      </c>
      <c r="G103" t="str">
        <f t="shared" si="39"/>
        <v>/</v>
      </c>
      <c r="H103">
        <f t="shared" si="40"/>
        <v>5782</v>
      </c>
      <c r="I103">
        <f t="shared" si="41"/>
        <v>5795</v>
      </c>
      <c r="J103">
        <f t="shared" si="37"/>
        <v>13</v>
      </c>
      <c r="K103" t="str">
        <f t="shared" si="42"/>
        <v>Below</v>
      </c>
      <c r="L103" t="str">
        <f t="shared" si="38"/>
        <v>In range</v>
      </c>
      <c r="M103">
        <f t="shared" si="43"/>
        <v>0</v>
      </c>
      <c r="N103" t="str">
        <f t="shared" si="44"/>
        <v>/</v>
      </c>
      <c r="O103" t="str">
        <f t="shared" si="45"/>
        <v>Below</v>
      </c>
      <c r="P103">
        <f t="shared" si="46"/>
        <v>0</v>
      </c>
      <c r="Q103">
        <f t="shared" si="47"/>
        <v>13</v>
      </c>
      <c r="R103">
        <f t="shared" si="48"/>
        <v>0</v>
      </c>
      <c r="S103">
        <f t="shared" si="49"/>
        <v>0</v>
      </c>
      <c r="AF103">
        <f t="shared" si="50"/>
        <v>0</v>
      </c>
      <c r="AG103">
        <f t="shared" si="51"/>
        <v>0</v>
      </c>
      <c r="AH103">
        <f t="shared" si="52"/>
        <v>0</v>
      </c>
      <c r="AI103">
        <f t="shared" si="53"/>
        <v>0</v>
      </c>
      <c r="AJ103">
        <f t="shared" si="54"/>
        <v>0</v>
      </c>
      <c r="AK103">
        <f t="shared" si="55"/>
        <v>0</v>
      </c>
      <c r="AL103">
        <f t="shared" si="56"/>
        <v>0</v>
      </c>
      <c r="BG103">
        <v>101</v>
      </c>
      <c r="BH103">
        <f t="shared" si="34"/>
        <v>0</v>
      </c>
      <c r="BJ103">
        <f t="shared" si="35"/>
        <v>46</v>
      </c>
      <c r="BL103">
        <f t="shared" si="36"/>
        <v>0</v>
      </c>
    </row>
    <row r="104" spans="1:64" x14ac:dyDescent="0.25">
      <c r="A104" t="s">
        <v>106</v>
      </c>
      <c r="B104">
        <v>5755.9</v>
      </c>
      <c r="C104">
        <v>5767</v>
      </c>
      <c r="D104">
        <v>5601</v>
      </c>
      <c r="E104">
        <v>5606.1</v>
      </c>
      <c r="F104">
        <v>1478017</v>
      </c>
      <c r="G104" t="str">
        <f t="shared" si="39"/>
        <v>/</v>
      </c>
      <c r="H104">
        <f t="shared" si="40"/>
        <v>5756</v>
      </c>
      <c r="I104">
        <f t="shared" si="41"/>
        <v>5760</v>
      </c>
      <c r="J104">
        <f t="shared" si="37"/>
        <v>4</v>
      </c>
      <c r="K104" t="str">
        <f t="shared" si="42"/>
        <v>Below</v>
      </c>
      <c r="L104" t="str">
        <f t="shared" si="38"/>
        <v>In range</v>
      </c>
      <c r="M104" t="str">
        <f t="shared" si="43"/>
        <v>Closed</v>
      </c>
      <c r="N104" t="str">
        <f t="shared" si="44"/>
        <v>/</v>
      </c>
      <c r="O104" t="str">
        <f t="shared" si="45"/>
        <v>Below</v>
      </c>
      <c r="P104">
        <f t="shared" si="46"/>
        <v>0</v>
      </c>
      <c r="Q104">
        <f t="shared" si="47"/>
        <v>4</v>
      </c>
      <c r="R104">
        <f t="shared" si="48"/>
        <v>0</v>
      </c>
      <c r="S104">
        <f t="shared" si="49"/>
        <v>4</v>
      </c>
      <c r="AF104">
        <f t="shared" si="50"/>
        <v>0</v>
      </c>
      <c r="AG104">
        <f t="shared" si="51"/>
        <v>0</v>
      </c>
      <c r="AH104">
        <f t="shared" si="52"/>
        <v>0</v>
      </c>
      <c r="AI104">
        <f t="shared" si="53"/>
        <v>0</v>
      </c>
      <c r="AJ104">
        <f t="shared" si="54"/>
        <v>0</v>
      </c>
      <c r="AK104">
        <f t="shared" si="55"/>
        <v>0</v>
      </c>
      <c r="AL104">
        <f t="shared" si="56"/>
        <v>0</v>
      </c>
      <c r="BG104">
        <v>102</v>
      </c>
      <c r="BH104">
        <f t="shared" si="34"/>
        <v>1</v>
      </c>
      <c r="BJ104">
        <f t="shared" si="35"/>
        <v>3</v>
      </c>
      <c r="BL104">
        <f t="shared" si="36"/>
        <v>0</v>
      </c>
    </row>
    <row r="105" spans="1:64" x14ac:dyDescent="0.25">
      <c r="A105" t="s">
        <v>107</v>
      </c>
      <c r="B105">
        <v>5559.6</v>
      </c>
      <c r="C105">
        <v>5713.9</v>
      </c>
      <c r="D105">
        <v>5541</v>
      </c>
      <c r="E105">
        <v>5699.1</v>
      </c>
      <c r="F105">
        <v>1516652</v>
      </c>
      <c r="G105" t="str">
        <f t="shared" si="39"/>
        <v>/</v>
      </c>
      <c r="H105">
        <f t="shared" si="40"/>
        <v>5560</v>
      </c>
      <c r="I105">
        <f t="shared" si="41"/>
        <v>5606</v>
      </c>
      <c r="J105">
        <f t="shared" si="37"/>
        <v>46</v>
      </c>
      <c r="K105" t="str">
        <f t="shared" si="42"/>
        <v>Below</v>
      </c>
      <c r="L105" t="str">
        <f t="shared" si="38"/>
        <v>Not In range</v>
      </c>
      <c r="M105">
        <f t="shared" si="43"/>
        <v>0</v>
      </c>
      <c r="N105" t="str">
        <f t="shared" si="44"/>
        <v>/</v>
      </c>
      <c r="O105" t="str">
        <f t="shared" si="45"/>
        <v>/</v>
      </c>
      <c r="P105">
        <f t="shared" si="46"/>
        <v>0</v>
      </c>
      <c r="Q105">
        <f t="shared" si="47"/>
        <v>0</v>
      </c>
      <c r="R105">
        <f t="shared" si="48"/>
        <v>0</v>
      </c>
      <c r="S105">
        <f t="shared" si="49"/>
        <v>0</v>
      </c>
      <c r="AF105" t="str">
        <f t="shared" si="50"/>
        <v>Closed</v>
      </c>
      <c r="AG105">
        <f t="shared" si="51"/>
        <v>0</v>
      </c>
      <c r="AH105" t="str">
        <f t="shared" si="52"/>
        <v>Below</v>
      </c>
      <c r="AI105">
        <f t="shared" si="53"/>
        <v>0</v>
      </c>
      <c r="AJ105">
        <f t="shared" si="54"/>
        <v>46</v>
      </c>
      <c r="AK105">
        <f t="shared" si="55"/>
        <v>0</v>
      </c>
      <c r="AL105">
        <f t="shared" si="56"/>
        <v>46</v>
      </c>
      <c r="BG105">
        <v>103</v>
      </c>
      <c r="BH105">
        <f t="shared" si="34"/>
        <v>0</v>
      </c>
      <c r="BJ105">
        <f t="shared" si="35"/>
        <v>8</v>
      </c>
      <c r="BL105">
        <f t="shared" si="36"/>
        <v>0</v>
      </c>
    </row>
    <row r="106" spans="1:64" x14ac:dyDescent="0.25">
      <c r="A106" t="s">
        <v>108</v>
      </c>
      <c r="B106">
        <v>5696.1</v>
      </c>
      <c r="C106">
        <v>5750.1</v>
      </c>
      <c r="D106">
        <v>5607</v>
      </c>
      <c r="E106">
        <v>5745.9</v>
      </c>
      <c r="F106">
        <v>3269559</v>
      </c>
      <c r="G106" t="str">
        <f t="shared" si="39"/>
        <v>/</v>
      </c>
      <c r="H106">
        <f t="shared" si="40"/>
        <v>5696</v>
      </c>
      <c r="I106">
        <f t="shared" si="41"/>
        <v>5699</v>
      </c>
      <c r="J106">
        <f t="shared" si="37"/>
        <v>3</v>
      </c>
      <c r="K106" t="str">
        <f t="shared" si="42"/>
        <v>Below</v>
      </c>
      <c r="L106" t="str">
        <f t="shared" si="38"/>
        <v>In range</v>
      </c>
      <c r="M106" t="str">
        <f t="shared" si="43"/>
        <v>Closed</v>
      </c>
      <c r="N106" t="str">
        <f t="shared" si="44"/>
        <v>/</v>
      </c>
      <c r="O106" t="str">
        <f t="shared" si="45"/>
        <v>Below</v>
      </c>
      <c r="P106">
        <f t="shared" si="46"/>
        <v>0</v>
      </c>
      <c r="Q106">
        <f t="shared" si="47"/>
        <v>3</v>
      </c>
      <c r="R106">
        <f t="shared" si="48"/>
        <v>0</v>
      </c>
      <c r="S106">
        <f t="shared" si="49"/>
        <v>3</v>
      </c>
      <c r="AF106">
        <f t="shared" si="50"/>
        <v>0</v>
      </c>
      <c r="AG106">
        <f t="shared" si="51"/>
        <v>0</v>
      </c>
      <c r="AH106">
        <f t="shared" si="52"/>
        <v>0</v>
      </c>
      <c r="AI106">
        <f t="shared" si="53"/>
        <v>0</v>
      </c>
      <c r="AJ106">
        <f t="shared" si="54"/>
        <v>0</v>
      </c>
      <c r="AK106">
        <f t="shared" si="55"/>
        <v>0</v>
      </c>
      <c r="AL106">
        <f t="shared" si="56"/>
        <v>0</v>
      </c>
      <c r="BG106">
        <v>104</v>
      </c>
      <c r="BH106">
        <f t="shared" si="34"/>
        <v>0</v>
      </c>
      <c r="BJ106" t="str">
        <f t="shared" si="35"/>
        <v>/</v>
      </c>
      <c r="BL106">
        <f t="shared" si="36"/>
        <v>0</v>
      </c>
    </row>
    <row r="107" spans="1:64" x14ac:dyDescent="0.25">
      <c r="A107" t="s">
        <v>109</v>
      </c>
      <c r="B107">
        <v>5753.9</v>
      </c>
      <c r="C107">
        <v>5784</v>
      </c>
      <c r="D107">
        <v>5663.4</v>
      </c>
      <c r="E107">
        <v>5698.5</v>
      </c>
      <c r="F107">
        <v>2136232</v>
      </c>
      <c r="G107" t="str">
        <f t="shared" si="39"/>
        <v>/</v>
      </c>
      <c r="H107">
        <f t="shared" si="40"/>
        <v>5754</v>
      </c>
      <c r="I107">
        <f t="shared" si="41"/>
        <v>5746</v>
      </c>
      <c r="J107">
        <f t="shared" si="37"/>
        <v>8</v>
      </c>
      <c r="K107" t="str">
        <f t="shared" si="42"/>
        <v>Above</v>
      </c>
      <c r="L107" t="str">
        <f t="shared" si="38"/>
        <v>Not In range</v>
      </c>
      <c r="M107">
        <f t="shared" si="43"/>
        <v>0</v>
      </c>
      <c r="N107" t="str">
        <f t="shared" si="44"/>
        <v>/</v>
      </c>
      <c r="O107" t="str">
        <f t="shared" si="45"/>
        <v>/</v>
      </c>
      <c r="P107">
        <f t="shared" si="46"/>
        <v>0</v>
      </c>
      <c r="Q107">
        <f t="shared" si="47"/>
        <v>0</v>
      </c>
      <c r="R107">
        <f t="shared" si="48"/>
        <v>0</v>
      </c>
      <c r="S107">
        <f t="shared" si="49"/>
        <v>0</v>
      </c>
      <c r="AF107" t="str">
        <f t="shared" si="50"/>
        <v>Closed</v>
      </c>
      <c r="AG107" t="str">
        <f t="shared" si="51"/>
        <v>Above</v>
      </c>
      <c r="AH107">
        <f t="shared" si="52"/>
        <v>0</v>
      </c>
      <c r="AI107">
        <f t="shared" si="53"/>
        <v>8</v>
      </c>
      <c r="AJ107">
        <f t="shared" si="54"/>
        <v>0</v>
      </c>
      <c r="AK107">
        <f t="shared" si="55"/>
        <v>8</v>
      </c>
      <c r="AL107">
        <f t="shared" si="56"/>
        <v>0</v>
      </c>
      <c r="BG107">
        <v>105</v>
      </c>
      <c r="BH107">
        <f t="shared" si="34"/>
        <v>2</v>
      </c>
      <c r="BJ107">
        <f t="shared" si="35"/>
        <v>11</v>
      </c>
      <c r="BL107">
        <f t="shared" si="36"/>
        <v>1</v>
      </c>
    </row>
    <row r="108" spans="1:64" x14ac:dyDescent="0.25">
      <c r="A108" t="s">
        <v>110</v>
      </c>
      <c r="B108">
        <v>5675.5</v>
      </c>
      <c r="C108">
        <v>5698.9</v>
      </c>
      <c r="D108">
        <v>5559.4</v>
      </c>
      <c r="E108">
        <v>5559.4</v>
      </c>
      <c r="F108">
        <v>1245690</v>
      </c>
      <c r="G108" t="str">
        <f t="shared" si="39"/>
        <v>/</v>
      </c>
      <c r="H108">
        <f t="shared" si="40"/>
        <v>5676</v>
      </c>
      <c r="I108">
        <f t="shared" si="41"/>
        <v>5699</v>
      </c>
      <c r="J108">
        <f t="shared" si="37"/>
        <v>23</v>
      </c>
      <c r="K108" t="str">
        <f t="shared" si="42"/>
        <v>Below</v>
      </c>
      <c r="L108" t="str">
        <f t="shared" si="38"/>
        <v>In range</v>
      </c>
      <c r="M108">
        <f t="shared" si="43"/>
        <v>0</v>
      </c>
      <c r="N108" t="str">
        <f t="shared" si="44"/>
        <v>/</v>
      </c>
      <c r="O108" t="str">
        <f t="shared" si="45"/>
        <v>Below</v>
      </c>
      <c r="P108">
        <f t="shared" si="46"/>
        <v>0</v>
      </c>
      <c r="Q108">
        <f t="shared" si="47"/>
        <v>23</v>
      </c>
      <c r="R108">
        <f t="shared" si="48"/>
        <v>0</v>
      </c>
      <c r="S108">
        <f t="shared" si="49"/>
        <v>0</v>
      </c>
      <c r="AF108">
        <f t="shared" si="50"/>
        <v>0</v>
      </c>
      <c r="AG108">
        <f t="shared" si="51"/>
        <v>0</v>
      </c>
      <c r="AH108">
        <f t="shared" si="52"/>
        <v>0</v>
      </c>
      <c r="AI108">
        <f t="shared" si="53"/>
        <v>0</v>
      </c>
      <c r="AJ108">
        <f t="shared" si="54"/>
        <v>0</v>
      </c>
      <c r="AK108">
        <f t="shared" si="55"/>
        <v>0</v>
      </c>
      <c r="AL108">
        <f t="shared" si="56"/>
        <v>0</v>
      </c>
      <c r="BG108">
        <v>106</v>
      </c>
      <c r="BH108">
        <f t="shared" si="34"/>
        <v>1</v>
      </c>
      <c r="BJ108">
        <f t="shared" si="35"/>
        <v>9</v>
      </c>
      <c r="BL108">
        <f t="shared" si="36"/>
        <v>0</v>
      </c>
    </row>
    <row r="109" spans="1:64" x14ac:dyDescent="0.25">
      <c r="A109" t="s">
        <v>111</v>
      </c>
      <c r="B109">
        <v>5569.9</v>
      </c>
      <c r="C109">
        <v>5598.6</v>
      </c>
      <c r="D109">
        <v>5481.1</v>
      </c>
      <c r="E109">
        <v>5537.5</v>
      </c>
      <c r="F109">
        <v>1850614</v>
      </c>
      <c r="G109" t="str">
        <f t="shared" si="39"/>
        <v>/</v>
      </c>
      <c r="H109">
        <f t="shared" si="40"/>
        <v>5570</v>
      </c>
      <c r="I109">
        <f t="shared" si="41"/>
        <v>5559</v>
      </c>
      <c r="J109">
        <f t="shared" si="37"/>
        <v>11</v>
      </c>
      <c r="K109" t="str">
        <f t="shared" si="42"/>
        <v>Above</v>
      </c>
      <c r="L109" t="str">
        <f t="shared" si="38"/>
        <v>In range</v>
      </c>
      <c r="M109" t="str">
        <f t="shared" si="43"/>
        <v>Closed</v>
      </c>
      <c r="N109" t="str">
        <f t="shared" si="44"/>
        <v>Above</v>
      </c>
      <c r="O109" t="str">
        <f t="shared" si="45"/>
        <v>/</v>
      </c>
      <c r="P109">
        <f t="shared" si="46"/>
        <v>11</v>
      </c>
      <c r="Q109">
        <f t="shared" si="47"/>
        <v>0</v>
      </c>
      <c r="R109">
        <f t="shared" si="48"/>
        <v>11</v>
      </c>
      <c r="S109">
        <f t="shared" si="49"/>
        <v>0</v>
      </c>
      <c r="AF109">
        <f t="shared" si="50"/>
        <v>0</v>
      </c>
      <c r="AG109">
        <f t="shared" si="51"/>
        <v>0</v>
      </c>
      <c r="AH109">
        <f t="shared" si="52"/>
        <v>0</v>
      </c>
      <c r="AI109">
        <f t="shared" si="53"/>
        <v>0</v>
      </c>
      <c r="AJ109">
        <f t="shared" si="54"/>
        <v>0</v>
      </c>
      <c r="AK109">
        <f t="shared" si="55"/>
        <v>0</v>
      </c>
      <c r="AL109">
        <f t="shared" si="56"/>
        <v>0</v>
      </c>
      <c r="BG109">
        <v>107</v>
      </c>
      <c r="BH109">
        <f t="shared" si="34"/>
        <v>2</v>
      </c>
      <c r="BJ109" t="str">
        <f t="shared" si="35"/>
        <v>/</v>
      </c>
      <c r="BL109">
        <f t="shared" si="36"/>
        <v>2</v>
      </c>
    </row>
    <row r="110" spans="1:64" x14ac:dyDescent="0.25">
      <c r="A110" t="s">
        <v>112</v>
      </c>
      <c r="B110">
        <v>5529</v>
      </c>
      <c r="C110">
        <v>5577.9</v>
      </c>
      <c r="D110">
        <v>5477.4</v>
      </c>
      <c r="E110">
        <v>5504.6</v>
      </c>
      <c r="F110">
        <v>2290969</v>
      </c>
      <c r="G110" t="str">
        <f t="shared" si="39"/>
        <v>/</v>
      </c>
      <c r="H110">
        <f t="shared" si="40"/>
        <v>5529</v>
      </c>
      <c r="I110">
        <f t="shared" si="41"/>
        <v>5538</v>
      </c>
      <c r="J110">
        <f t="shared" si="37"/>
        <v>9</v>
      </c>
      <c r="K110" t="str">
        <f t="shared" si="42"/>
        <v>Below</v>
      </c>
      <c r="L110" t="str">
        <f t="shared" si="38"/>
        <v>In range</v>
      </c>
      <c r="M110" t="str">
        <f t="shared" si="43"/>
        <v>Closed</v>
      </c>
      <c r="N110" t="str">
        <f t="shared" si="44"/>
        <v>/</v>
      </c>
      <c r="O110" t="str">
        <f t="shared" si="45"/>
        <v>Below</v>
      </c>
      <c r="P110">
        <f t="shared" si="46"/>
        <v>0</v>
      </c>
      <c r="Q110">
        <f t="shared" si="47"/>
        <v>9</v>
      </c>
      <c r="R110">
        <f t="shared" si="48"/>
        <v>0</v>
      </c>
      <c r="S110">
        <f t="shared" si="49"/>
        <v>9</v>
      </c>
      <c r="AF110">
        <f t="shared" si="50"/>
        <v>0</v>
      </c>
      <c r="AG110">
        <f t="shared" si="51"/>
        <v>0</v>
      </c>
      <c r="AH110">
        <f t="shared" si="52"/>
        <v>0</v>
      </c>
      <c r="AI110">
        <f t="shared" si="53"/>
        <v>0</v>
      </c>
      <c r="AJ110">
        <f t="shared" si="54"/>
        <v>0</v>
      </c>
      <c r="AK110">
        <f t="shared" si="55"/>
        <v>0</v>
      </c>
      <c r="AL110">
        <f t="shared" si="56"/>
        <v>0</v>
      </c>
      <c r="BG110">
        <v>108</v>
      </c>
      <c r="BH110">
        <f t="shared" si="34"/>
        <v>0</v>
      </c>
      <c r="BJ110">
        <f t="shared" si="35"/>
        <v>24</v>
      </c>
      <c r="BL110">
        <f t="shared" si="36"/>
        <v>0</v>
      </c>
    </row>
    <row r="111" spans="1:64" x14ac:dyDescent="0.25">
      <c r="A111" t="s">
        <v>113</v>
      </c>
      <c r="B111">
        <v>5444.6</v>
      </c>
      <c r="C111">
        <v>5477.4</v>
      </c>
      <c r="D111">
        <v>5366.4</v>
      </c>
      <c r="E111">
        <v>5443.5</v>
      </c>
      <c r="F111">
        <v>1522671</v>
      </c>
      <c r="G111" t="str">
        <f t="shared" si="39"/>
        <v>/</v>
      </c>
      <c r="H111">
        <f t="shared" si="40"/>
        <v>5445</v>
      </c>
      <c r="I111">
        <f t="shared" si="41"/>
        <v>5505</v>
      </c>
      <c r="J111">
        <f t="shared" si="37"/>
        <v>60</v>
      </c>
      <c r="K111" t="str">
        <f t="shared" si="42"/>
        <v>Below</v>
      </c>
      <c r="L111" t="str">
        <f t="shared" si="38"/>
        <v>Not In range</v>
      </c>
      <c r="M111">
        <f t="shared" si="43"/>
        <v>0</v>
      </c>
      <c r="N111" t="str">
        <f t="shared" si="44"/>
        <v>/</v>
      </c>
      <c r="O111" t="str">
        <f t="shared" si="45"/>
        <v>/</v>
      </c>
      <c r="P111">
        <f t="shared" si="46"/>
        <v>0</v>
      </c>
      <c r="Q111">
        <f t="shared" si="47"/>
        <v>0</v>
      </c>
      <c r="R111">
        <f t="shared" si="48"/>
        <v>0</v>
      </c>
      <c r="S111">
        <f t="shared" si="49"/>
        <v>0</v>
      </c>
      <c r="AF111">
        <f t="shared" si="50"/>
        <v>0</v>
      </c>
      <c r="AG111">
        <f t="shared" si="51"/>
        <v>0</v>
      </c>
      <c r="AH111" t="str">
        <f t="shared" si="52"/>
        <v>Below</v>
      </c>
      <c r="AI111">
        <f t="shared" si="53"/>
        <v>0</v>
      </c>
      <c r="AJ111">
        <f t="shared" si="54"/>
        <v>60</v>
      </c>
      <c r="AK111">
        <f t="shared" si="55"/>
        <v>0</v>
      </c>
      <c r="AL111">
        <f t="shared" si="56"/>
        <v>0</v>
      </c>
      <c r="BG111">
        <v>109</v>
      </c>
      <c r="BH111">
        <f t="shared" si="34"/>
        <v>0</v>
      </c>
      <c r="BJ111">
        <f t="shared" si="35"/>
        <v>9</v>
      </c>
      <c r="BL111">
        <f t="shared" si="36"/>
        <v>0</v>
      </c>
    </row>
    <row r="112" spans="1:64" x14ac:dyDescent="0.25">
      <c r="A112" t="s">
        <v>114</v>
      </c>
      <c r="B112">
        <v>5467.5</v>
      </c>
      <c r="C112">
        <v>5489.9</v>
      </c>
      <c r="D112">
        <v>5398.4</v>
      </c>
      <c r="E112">
        <v>5412</v>
      </c>
      <c r="F112">
        <v>1391930</v>
      </c>
      <c r="G112" t="str">
        <f t="shared" si="39"/>
        <v>/</v>
      </c>
      <c r="H112">
        <f t="shared" si="40"/>
        <v>5468</v>
      </c>
      <c r="I112">
        <f t="shared" si="41"/>
        <v>5444</v>
      </c>
      <c r="J112">
        <f t="shared" si="37"/>
        <v>24</v>
      </c>
      <c r="K112" t="str">
        <f t="shared" si="42"/>
        <v>Above</v>
      </c>
      <c r="L112" t="str">
        <f t="shared" si="38"/>
        <v>In range</v>
      </c>
      <c r="M112" t="str">
        <f t="shared" si="43"/>
        <v>Closed</v>
      </c>
      <c r="N112" t="str">
        <f t="shared" si="44"/>
        <v>Above</v>
      </c>
      <c r="O112" t="str">
        <f t="shared" si="45"/>
        <v>/</v>
      </c>
      <c r="P112">
        <f t="shared" si="46"/>
        <v>24</v>
      </c>
      <c r="Q112">
        <f t="shared" si="47"/>
        <v>0</v>
      </c>
      <c r="R112">
        <f t="shared" si="48"/>
        <v>24</v>
      </c>
      <c r="S112">
        <f t="shared" si="49"/>
        <v>0</v>
      </c>
      <c r="AF112">
        <f t="shared" si="50"/>
        <v>0</v>
      </c>
      <c r="AG112">
        <f t="shared" si="51"/>
        <v>0</v>
      </c>
      <c r="AH112">
        <f t="shared" si="52"/>
        <v>0</v>
      </c>
      <c r="AI112">
        <f t="shared" si="53"/>
        <v>0</v>
      </c>
      <c r="AJ112">
        <f t="shared" si="54"/>
        <v>0</v>
      </c>
      <c r="AK112">
        <f t="shared" si="55"/>
        <v>0</v>
      </c>
      <c r="AL112">
        <f t="shared" si="56"/>
        <v>0</v>
      </c>
      <c r="BG112">
        <v>110</v>
      </c>
      <c r="BH112">
        <f t="shared" si="34"/>
        <v>0</v>
      </c>
      <c r="BJ112" t="str">
        <f t="shared" si="35"/>
        <v>/</v>
      </c>
      <c r="BL112">
        <f t="shared" si="36"/>
        <v>0</v>
      </c>
    </row>
    <row r="113" spans="1:64" x14ac:dyDescent="0.25">
      <c r="A113" t="s">
        <v>115</v>
      </c>
      <c r="B113">
        <v>5421</v>
      </c>
      <c r="C113">
        <v>5472.4</v>
      </c>
      <c r="D113">
        <v>5350</v>
      </c>
      <c r="E113">
        <v>5351.1</v>
      </c>
      <c r="F113">
        <v>3277155</v>
      </c>
      <c r="G113" t="str">
        <f t="shared" si="39"/>
        <v>/</v>
      </c>
      <c r="H113">
        <f t="shared" si="40"/>
        <v>5421</v>
      </c>
      <c r="I113">
        <f t="shared" si="41"/>
        <v>5412</v>
      </c>
      <c r="J113">
        <f t="shared" si="37"/>
        <v>9</v>
      </c>
      <c r="K113" t="str">
        <f t="shared" si="42"/>
        <v>Above</v>
      </c>
      <c r="L113" t="str">
        <f t="shared" si="38"/>
        <v>In range</v>
      </c>
      <c r="M113" t="str">
        <f t="shared" si="43"/>
        <v>Closed</v>
      </c>
      <c r="N113" t="str">
        <f t="shared" si="44"/>
        <v>Above</v>
      </c>
      <c r="O113" t="str">
        <f t="shared" si="45"/>
        <v>/</v>
      </c>
      <c r="P113">
        <f t="shared" si="46"/>
        <v>9</v>
      </c>
      <c r="Q113">
        <f t="shared" si="47"/>
        <v>0</v>
      </c>
      <c r="R113">
        <f t="shared" si="48"/>
        <v>9</v>
      </c>
      <c r="S113">
        <f t="shared" si="49"/>
        <v>0</v>
      </c>
      <c r="AF113">
        <f t="shared" si="50"/>
        <v>0</v>
      </c>
      <c r="AG113">
        <f t="shared" si="51"/>
        <v>0</v>
      </c>
      <c r="AH113">
        <f t="shared" si="52"/>
        <v>0</v>
      </c>
      <c r="AI113">
        <f t="shared" si="53"/>
        <v>0</v>
      </c>
      <c r="AJ113">
        <f t="shared" si="54"/>
        <v>0</v>
      </c>
      <c r="AK113">
        <f t="shared" si="55"/>
        <v>0</v>
      </c>
      <c r="AL113">
        <f t="shared" si="56"/>
        <v>0</v>
      </c>
      <c r="BG113">
        <v>111</v>
      </c>
      <c r="BH113">
        <f t="shared" si="34"/>
        <v>1</v>
      </c>
      <c r="BJ113" t="str">
        <f t="shared" si="35"/>
        <v>/</v>
      </c>
      <c r="BL113">
        <f t="shared" si="36"/>
        <v>0</v>
      </c>
    </row>
    <row r="114" spans="1:64" x14ac:dyDescent="0.25">
      <c r="A114" t="s">
        <v>116</v>
      </c>
      <c r="B114">
        <v>5325.1</v>
      </c>
      <c r="C114">
        <v>5337.6</v>
      </c>
      <c r="D114">
        <v>5240.6000000000004</v>
      </c>
      <c r="E114">
        <v>5241</v>
      </c>
      <c r="F114">
        <v>2212066</v>
      </c>
      <c r="G114" t="str">
        <f t="shared" si="39"/>
        <v>/</v>
      </c>
      <c r="H114">
        <f t="shared" si="40"/>
        <v>5325</v>
      </c>
      <c r="I114">
        <f t="shared" si="41"/>
        <v>5351</v>
      </c>
      <c r="J114">
        <f t="shared" si="37"/>
        <v>26</v>
      </c>
      <c r="K114" t="str">
        <f t="shared" si="42"/>
        <v>Below</v>
      </c>
      <c r="L114" t="str">
        <f t="shared" si="38"/>
        <v>Not In range</v>
      </c>
      <c r="M114">
        <f t="shared" si="43"/>
        <v>0</v>
      </c>
      <c r="N114" t="str">
        <f t="shared" si="44"/>
        <v>/</v>
      </c>
      <c r="O114" t="str">
        <f t="shared" si="45"/>
        <v>/</v>
      </c>
      <c r="P114">
        <f t="shared" si="46"/>
        <v>0</v>
      </c>
      <c r="Q114">
        <f t="shared" si="47"/>
        <v>0</v>
      </c>
      <c r="R114">
        <f t="shared" si="48"/>
        <v>0</v>
      </c>
      <c r="S114">
        <f t="shared" si="49"/>
        <v>0</v>
      </c>
      <c r="AF114">
        <f t="shared" si="50"/>
        <v>0</v>
      </c>
      <c r="AG114">
        <f t="shared" si="51"/>
        <v>0</v>
      </c>
      <c r="AH114" t="str">
        <f t="shared" si="52"/>
        <v>Below</v>
      </c>
      <c r="AI114">
        <f t="shared" si="53"/>
        <v>0</v>
      </c>
      <c r="AJ114">
        <f t="shared" si="54"/>
        <v>26</v>
      </c>
      <c r="AK114">
        <f t="shared" si="55"/>
        <v>0</v>
      </c>
      <c r="AL114">
        <f t="shared" si="56"/>
        <v>0</v>
      </c>
      <c r="BG114">
        <v>112</v>
      </c>
      <c r="BH114">
        <f t="shared" si="34"/>
        <v>1</v>
      </c>
      <c r="BJ114" t="str">
        <f t="shared" si="35"/>
        <v>/</v>
      </c>
      <c r="BL114">
        <f t="shared" si="36"/>
        <v>0</v>
      </c>
    </row>
    <row r="115" spans="1:64" x14ac:dyDescent="0.25">
      <c r="A115" t="s">
        <v>117</v>
      </c>
      <c r="B115">
        <v>5281.5</v>
      </c>
      <c r="C115">
        <v>5336.1</v>
      </c>
      <c r="D115">
        <v>5242.5</v>
      </c>
      <c r="E115">
        <v>5321.1</v>
      </c>
      <c r="F115">
        <v>1645189</v>
      </c>
      <c r="G115" t="str">
        <f t="shared" si="39"/>
        <v>/</v>
      </c>
      <c r="H115">
        <f t="shared" si="40"/>
        <v>5282</v>
      </c>
      <c r="I115">
        <f t="shared" si="41"/>
        <v>5241</v>
      </c>
      <c r="J115">
        <f t="shared" si="37"/>
        <v>41</v>
      </c>
      <c r="K115" t="str">
        <f t="shared" si="42"/>
        <v>Above</v>
      </c>
      <c r="L115" t="str">
        <f t="shared" si="38"/>
        <v>In range</v>
      </c>
      <c r="M115">
        <f t="shared" si="43"/>
        <v>0</v>
      </c>
      <c r="N115" t="str">
        <f t="shared" si="44"/>
        <v>Above</v>
      </c>
      <c r="O115" t="str">
        <f t="shared" si="45"/>
        <v>/</v>
      </c>
      <c r="P115">
        <f t="shared" si="46"/>
        <v>41</v>
      </c>
      <c r="Q115">
        <f t="shared" si="47"/>
        <v>0</v>
      </c>
      <c r="R115">
        <f t="shared" si="48"/>
        <v>0</v>
      </c>
      <c r="S115">
        <f t="shared" si="49"/>
        <v>0</v>
      </c>
      <c r="AF115">
        <f t="shared" si="50"/>
        <v>0</v>
      </c>
      <c r="AG115">
        <f t="shared" si="51"/>
        <v>0</v>
      </c>
      <c r="AH115">
        <f t="shared" si="52"/>
        <v>0</v>
      </c>
      <c r="AI115">
        <f t="shared" si="53"/>
        <v>0</v>
      </c>
      <c r="AJ115">
        <f t="shared" si="54"/>
        <v>0</v>
      </c>
      <c r="AK115">
        <f t="shared" si="55"/>
        <v>0</v>
      </c>
      <c r="AL115">
        <f t="shared" si="56"/>
        <v>0</v>
      </c>
      <c r="BG115">
        <v>113</v>
      </c>
      <c r="BH115">
        <f t="shared" si="34"/>
        <v>2</v>
      </c>
      <c r="BJ115">
        <f t="shared" si="35"/>
        <v>45</v>
      </c>
      <c r="BL115">
        <f t="shared" si="36"/>
        <v>2</v>
      </c>
    </row>
    <row r="116" spans="1:64" x14ac:dyDescent="0.25">
      <c r="A116" t="s">
        <v>118</v>
      </c>
      <c r="B116">
        <v>5340.6</v>
      </c>
      <c r="C116">
        <v>5474.5</v>
      </c>
      <c r="D116">
        <v>5334.9</v>
      </c>
      <c r="E116">
        <v>5474.4</v>
      </c>
      <c r="F116">
        <v>2613529</v>
      </c>
      <c r="G116" t="str">
        <f t="shared" si="39"/>
        <v>/</v>
      </c>
      <c r="H116">
        <f t="shared" si="40"/>
        <v>5341</v>
      </c>
      <c r="I116">
        <f t="shared" si="41"/>
        <v>5321</v>
      </c>
      <c r="J116">
        <f t="shared" si="37"/>
        <v>20</v>
      </c>
      <c r="K116" t="str">
        <f t="shared" si="42"/>
        <v>Above</v>
      </c>
      <c r="L116" t="str">
        <f t="shared" si="38"/>
        <v>Not In range</v>
      </c>
      <c r="M116">
        <f t="shared" si="43"/>
        <v>0</v>
      </c>
      <c r="N116" t="str">
        <f t="shared" si="44"/>
        <v>/</v>
      </c>
      <c r="O116" t="str">
        <f t="shared" si="45"/>
        <v>/</v>
      </c>
      <c r="P116">
        <f t="shared" si="46"/>
        <v>0</v>
      </c>
      <c r="Q116">
        <f t="shared" si="47"/>
        <v>0</v>
      </c>
      <c r="R116">
        <f t="shared" si="48"/>
        <v>0</v>
      </c>
      <c r="S116">
        <f t="shared" si="49"/>
        <v>0</v>
      </c>
      <c r="AF116">
        <f t="shared" si="50"/>
        <v>0</v>
      </c>
      <c r="AG116" t="str">
        <f t="shared" si="51"/>
        <v>Above</v>
      </c>
      <c r="AH116">
        <f t="shared" si="52"/>
        <v>0</v>
      </c>
      <c r="AI116">
        <f t="shared" si="53"/>
        <v>20</v>
      </c>
      <c r="AJ116">
        <f t="shared" si="54"/>
        <v>0</v>
      </c>
      <c r="AK116">
        <f t="shared" si="55"/>
        <v>0</v>
      </c>
      <c r="AL116">
        <f t="shared" si="56"/>
        <v>0</v>
      </c>
      <c r="BG116">
        <v>114</v>
      </c>
      <c r="BH116">
        <f t="shared" si="34"/>
        <v>2</v>
      </c>
      <c r="BJ116">
        <f t="shared" si="35"/>
        <v>10</v>
      </c>
      <c r="BL116">
        <f t="shared" si="36"/>
        <v>2</v>
      </c>
    </row>
    <row r="117" spans="1:64" x14ac:dyDescent="0.25">
      <c r="A117" t="s">
        <v>119</v>
      </c>
      <c r="B117">
        <v>5518.9</v>
      </c>
      <c r="C117">
        <v>5540.9</v>
      </c>
      <c r="D117">
        <v>5406.1</v>
      </c>
      <c r="E117">
        <v>5436.5</v>
      </c>
      <c r="F117">
        <v>1600532</v>
      </c>
      <c r="G117" t="str">
        <f t="shared" si="39"/>
        <v>/</v>
      </c>
      <c r="H117">
        <f t="shared" si="40"/>
        <v>5519</v>
      </c>
      <c r="I117">
        <f t="shared" si="41"/>
        <v>5474</v>
      </c>
      <c r="J117">
        <f t="shared" si="37"/>
        <v>45</v>
      </c>
      <c r="K117" t="str">
        <f t="shared" si="42"/>
        <v>Above</v>
      </c>
      <c r="L117" t="str">
        <f t="shared" si="38"/>
        <v>Not In range</v>
      </c>
      <c r="M117">
        <f t="shared" si="43"/>
        <v>0</v>
      </c>
      <c r="N117" t="str">
        <f t="shared" si="44"/>
        <v>/</v>
      </c>
      <c r="O117" t="str">
        <f t="shared" si="45"/>
        <v>/</v>
      </c>
      <c r="P117">
        <f t="shared" si="46"/>
        <v>0</v>
      </c>
      <c r="Q117">
        <f t="shared" si="47"/>
        <v>0</v>
      </c>
      <c r="R117">
        <f t="shared" si="48"/>
        <v>0</v>
      </c>
      <c r="S117">
        <f t="shared" si="49"/>
        <v>0</v>
      </c>
      <c r="AF117" t="str">
        <f t="shared" si="50"/>
        <v>Closed</v>
      </c>
      <c r="AG117" t="str">
        <f t="shared" si="51"/>
        <v>Above</v>
      </c>
      <c r="AH117">
        <f t="shared" si="52"/>
        <v>0</v>
      </c>
      <c r="AI117">
        <f t="shared" si="53"/>
        <v>45</v>
      </c>
      <c r="AJ117">
        <f t="shared" si="54"/>
        <v>0</v>
      </c>
      <c r="AK117">
        <f t="shared" si="55"/>
        <v>45</v>
      </c>
      <c r="AL117">
        <f t="shared" si="56"/>
        <v>0</v>
      </c>
      <c r="BG117">
        <v>115</v>
      </c>
      <c r="BH117">
        <f t="shared" si="34"/>
        <v>0</v>
      </c>
      <c r="BJ117">
        <f t="shared" si="35"/>
        <v>20</v>
      </c>
      <c r="BL117">
        <f t="shared" si="36"/>
        <v>0</v>
      </c>
    </row>
    <row r="118" spans="1:64" x14ac:dyDescent="0.25">
      <c r="A118" t="s">
        <v>120</v>
      </c>
      <c r="B118">
        <v>5447</v>
      </c>
      <c r="C118">
        <v>5521.9</v>
      </c>
      <c r="D118">
        <v>5428</v>
      </c>
      <c r="E118">
        <v>5436</v>
      </c>
      <c r="F118">
        <v>3112601</v>
      </c>
      <c r="G118" t="str">
        <f t="shared" si="39"/>
        <v>/</v>
      </c>
      <c r="H118">
        <f t="shared" si="40"/>
        <v>5447</v>
      </c>
      <c r="I118">
        <f t="shared" si="41"/>
        <v>5437</v>
      </c>
      <c r="J118">
        <f t="shared" si="37"/>
        <v>10</v>
      </c>
      <c r="K118" t="str">
        <f t="shared" si="42"/>
        <v>Above</v>
      </c>
      <c r="L118" t="str">
        <f t="shared" si="38"/>
        <v>In range</v>
      </c>
      <c r="M118" t="str">
        <f t="shared" si="43"/>
        <v>Closed</v>
      </c>
      <c r="N118" t="str">
        <f t="shared" si="44"/>
        <v>Above</v>
      </c>
      <c r="O118" t="str">
        <f t="shared" si="45"/>
        <v>/</v>
      </c>
      <c r="P118">
        <f t="shared" si="46"/>
        <v>10</v>
      </c>
      <c r="Q118">
        <f t="shared" si="47"/>
        <v>0</v>
      </c>
      <c r="R118">
        <f t="shared" si="48"/>
        <v>10</v>
      </c>
      <c r="S118">
        <f t="shared" si="49"/>
        <v>0</v>
      </c>
      <c r="AF118">
        <f t="shared" si="50"/>
        <v>0</v>
      </c>
      <c r="AG118">
        <f t="shared" si="51"/>
        <v>0</v>
      </c>
      <c r="AH118">
        <f t="shared" si="52"/>
        <v>0</v>
      </c>
      <c r="AI118">
        <f t="shared" si="53"/>
        <v>0</v>
      </c>
      <c r="AJ118">
        <f t="shared" si="54"/>
        <v>0</v>
      </c>
      <c r="AK118">
        <f t="shared" si="55"/>
        <v>0</v>
      </c>
      <c r="AL118">
        <f t="shared" si="56"/>
        <v>0</v>
      </c>
      <c r="BG118">
        <v>116</v>
      </c>
      <c r="BH118">
        <f t="shared" si="34"/>
        <v>0</v>
      </c>
      <c r="BJ118">
        <f t="shared" si="35"/>
        <v>0</v>
      </c>
      <c r="BL118">
        <f t="shared" si="36"/>
        <v>0</v>
      </c>
    </row>
    <row r="119" spans="1:64" x14ac:dyDescent="0.25">
      <c r="A119" t="s">
        <v>121</v>
      </c>
      <c r="B119">
        <v>5416</v>
      </c>
      <c r="C119">
        <v>5548.4</v>
      </c>
      <c r="D119">
        <v>5413.5</v>
      </c>
      <c r="E119">
        <v>5512</v>
      </c>
      <c r="F119">
        <v>2479830</v>
      </c>
      <c r="G119" t="str">
        <f t="shared" si="39"/>
        <v>/</v>
      </c>
      <c r="H119">
        <f t="shared" si="40"/>
        <v>5416</v>
      </c>
      <c r="I119">
        <f t="shared" si="41"/>
        <v>5436</v>
      </c>
      <c r="J119">
        <f t="shared" si="37"/>
        <v>20</v>
      </c>
      <c r="K119" t="str">
        <f t="shared" si="42"/>
        <v>Below</v>
      </c>
      <c r="L119" t="str">
        <f t="shared" si="38"/>
        <v>Not In range</v>
      </c>
      <c r="M119">
        <f t="shared" si="43"/>
        <v>0</v>
      </c>
      <c r="N119" t="str">
        <f t="shared" si="44"/>
        <v>/</v>
      </c>
      <c r="O119" t="str">
        <f t="shared" si="45"/>
        <v>/</v>
      </c>
      <c r="P119">
        <f t="shared" si="46"/>
        <v>0</v>
      </c>
      <c r="Q119">
        <f t="shared" si="47"/>
        <v>0</v>
      </c>
      <c r="R119">
        <f t="shared" si="48"/>
        <v>0</v>
      </c>
      <c r="S119">
        <f t="shared" si="49"/>
        <v>0</v>
      </c>
      <c r="AF119" t="str">
        <f t="shared" si="50"/>
        <v>Closed</v>
      </c>
      <c r="AG119">
        <f t="shared" si="51"/>
        <v>0</v>
      </c>
      <c r="AH119" t="str">
        <f t="shared" si="52"/>
        <v>Below</v>
      </c>
      <c r="AI119">
        <f t="shared" si="53"/>
        <v>0</v>
      </c>
      <c r="AJ119">
        <f t="shared" si="54"/>
        <v>20</v>
      </c>
      <c r="AK119">
        <f t="shared" si="55"/>
        <v>0</v>
      </c>
      <c r="AL119">
        <f t="shared" si="56"/>
        <v>20</v>
      </c>
      <c r="BG119">
        <v>117</v>
      </c>
      <c r="BH119">
        <f t="shared" si="34"/>
        <v>1</v>
      </c>
      <c r="BJ119">
        <f t="shared" si="35"/>
        <v>45</v>
      </c>
      <c r="BL119">
        <f t="shared" si="36"/>
        <v>0</v>
      </c>
    </row>
    <row r="120" spans="1:64" x14ac:dyDescent="0.25">
      <c r="A120" t="s">
        <v>122</v>
      </c>
      <c r="B120">
        <v>5512</v>
      </c>
      <c r="C120">
        <v>5576.9</v>
      </c>
      <c r="D120">
        <v>5451.6</v>
      </c>
      <c r="E120">
        <v>5559.9</v>
      </c>
      <c r="F120">
        <v>5094033</v>
      </c>
      <c r="G120" t="str">
        <f t="shared" si="39"/>
        <v>no gap</v>
      </c>
      <c r="H120">
        <f t="shared" si="40"/>
        <v>5512</v>
      </c>
      <c r="I120">
        <f t="shared" si="41"/>
        <v>5512</v>
      </c>
      <c r="J120">
        <f t="shared" si="37"/>
        <v>0</v>
      </c>
      <c r="K120" t="str">
        <f t="shared" si="42"/>
        <v>Below</v>
      </c>
      <c r="L120" t="str">
        <f t="shared" si="38"/>
        <v>In range</v>
      </c>
      <c r="M120" t="str">
        <f t="shared" si="43"/>
        <v>Closed</v>
      </c>
      <c r="N120" t="str">
        <f t="shared" si="44"/>
        <v>/</v>
      </c>
      <c r="O120" t="str">
        <f t="shared" si="45"/>
        <v>Below</v>
      </c>
      <c r="P120">
        <f t="shared" si="46"/>
        <v>0</v>
      </c>
      <c r="Q120">
        <f t="shared" si="47"/>
        <v>0</v>
      </c>
      <c r="R120">
        <f t="shared" si="48"/>
        <v>0</v>
      </c>
      <c r="S120">
        <f t="shared" si="49"/>
        <v>0</v>
      </c>
      <c r="AF120">
        <f t="shared" si="50"/>
        <v>0</v>
      </c>
      <c r="AG120">
        <f t="shared" si="51"/>
        <v>0</v>
      </c>
      <c r="AH120">
        <f t="shared" si="52"/>
        <v>0</v>
      </c>
      <c r="AI120">
        <f t="shared" si="53"/>
        <v>0</v>
      </c>
      <c r="AJ120">
        <f t="shared" si="54"/>
        <v>0</v>
      </c>
      <c r="AK120">
        <f t="shared" si="55"/>
        <v>0</v>
      </c>
      <c r="AL120">
        <f t="shared" si="56"/>
        <v>0</v>
      </c>
      <c r="BG120">
        <v>118</v>
      </c>
      <c r="BH120">
        <f t="shared" si="34"/>
        <v>0</v>
      </c>
      <c r="BJ120">
        <f t="shared" si="35"/>
        <v>23</v>
      </c>
      <c r="BL120">
        <f t="shared" si="36"/>
        <v>0</v>
      </c>
    </row>
    <row r="121" spans="1:64" x14ac:dyDescent="0.25">
      <c r="A121" t="s">
        <v>123</v>
      </c>
      <c r="B121">
        <v>5604.9</v>
      </c>
      <c r="C121">
        <v>5618.6</v>
      </c>
      <c r="D121">
        <v>5535.9</v>
      </c>
      <c r="E121">
        <v>5544.9</v>
      </c>
      <c r="F121">
        <v>4149257</v>
      </c>
      <c r="G121" t="str">
        <f t="shared" si="39"/>
        <v>/</v>
      </c>
      <c r="H121">
        <f t="shared" si="40"/>
        <v>5605</v>
      </c>
      <c r="I121">
        <f t="shared" si="41"/>
        <v>5560</v>
      </c>
      <c r="J121">
        <f t="shared" si="37"/>
        <v>45</v>
      </c>
      <c r="K121" t="str">
        <f t="shared" si="42"/>
        <v>Above</v>
      </c>
      <c r="L121" t="str">
        <f t="shared" si="38"/>
        <v>Not In range</v>
      </c>
      <c r="M121">
        <f t="shared" si="43"/>
        <v>0</v>
      </c>
      <c r="N121" t="str">
        <f t="shared" si="44"/>
        <v>/</v>
      </c>
      <c r="O121" t="str">
        <f t="shared" si="45"/>
        <v>/</v>
      </c>
      <c r="P121">
        <f t="shared" si="46"/>
        <v>0</v>
      </c>
      <c r="Q121">
        <f t="shared" si="47"/>
        <v>0</v>
      </c>
      <c r="R121">
        <f t="shared" si="48"/>
        <v>0</v>
      </c>
      <c r="S121">
        <f t="shared" si="49"/>
        <v>0</v>
      </c>
      <c r="AF121" t="str">
        <f t="shared" si="50"/>
        <v>Closed</v>
      </c>
      <c r="AG121" t="str">
        <f t="shared" si="51"/>
        <v>Above</v>
      </c>
      <c r="AH121">
        <f t="shared" si="52"/>
        <v>0</v>
      </c>
      <c r="AI121">
        <f t="shared" si="53"/>
        <v>45</v>
      </c>
      <c r="AJ121">
        <f t="shared" si="54"/>
        <v>0</v>
      </c>
      <c r="AK121">
        <f t="shared" si="55"/>
        <v>45</v>
      </c>
      <c r="AL121">
        <f t="shared" si="56"/>
        <v>0</v>
      </c>
      <c r="BG121">
        <v>119</v>
      </c>
      <c r="BH121">
        <f t="shared" si="34"/>
        <v>0</v>
      </c>
      <c r="BJ121">
        <f t="shared" si="35"/>
        <v>22</v>
      </c>
      <c r="BL121">
        <f t="shared" si="36"/>
        <v>0</v>
      </c>
    </row>
    <row r="122" spans="1:64" x14ac:dyDescent="0.25">
      <c r="A122" t="s">
        <v>124</v>
      </c>
      <c r="B122">
        <v>5568.4</v>
      </c>
      <c r="C122">
        <v>5598</v>
      </c>
      <c r="D122">
        <v>5536.4</v>
      </c>
      <c r="E122">
        <v>5562.1</v>
      </c>
      <c r="F122">
        <v>2709442</v>
      </c>
      <c r="G122" t="str">
        <f t="shared" si="39"/>
        <v>/</v>
      </c>
      <c r="H122">
        <f t="shared" si="40"/>
        <v>5568</v>
      </c>
      <c r="I122">
        <f t="shared" si="41"/>
        <v>5545</v>
      </c>
      <c r="J122">
        <f t="shared" si="37"/>
        <v>23</v>
      </c>
      <c r="K122" t="str">
        <f t="shared" si="42"/>
        <v>Above</v>
      </c>
      <c r="L122" t="str">
        <f t="shared" si="38"/>
        <v>In range</v>
      </c>
      <c r="M122" t="str">
        <f t="shared" si="43"/>
        <v>Closed</v>
      </c>
      <c r="N122" t="str">
        <f t="shared" si="44"/>
        <v>Above</v>
      </c>
      <c r="O122" t="str">
        <f t="shared" si="45"/>
        <v>/</v>
      </c>
      <c r="P122">
        <f t="shared" si="46"/>
        <v>23</v>
      </c>
      <c r="Q122">
        <f t="shared" si="47"/>
        <v>0</v>
      </c>
      <c r="R122">
        <f t="shared" si="48"/>
        <v>23</v>
      </c>
      <c r="S122">
        <f t="shared" si="49"/>
        <v>0</v>
      </c>
      <c r="AF122">
        <f t="shared" si="50"/>
        <v>0</v>
      </c>
      <c r="AG122">
        <f t="shared" si="51"/>
        <v>0</v>
      </c>
      <c r="AH122">
        <f t="shared" si="52"/>
        <v>0</v>
      </c>
      <c r="AI122">
        <f t="shared" si="53"/>
        <v>0</v>
      </c>
      <c r="AJ122">
        <f t="shared" si="54"/>
        <v>0</v>
      </c>
      <c r="AK122">
        <f t="shared" si="55"/>
        <v>0</v>
      </c>
      <c r="AL122">
        <f t="shared" si="56"/>
        <v>0</v>
      </c>
      <c r="BG122">
        <v>120</v>
      </c>
      <c r="BH122">
        <f t="shared" si="34"/>
        <v>1</v>
      </c>
      <c r="BJ122">
        <f t="shared" si="35"/>
        <v>6</v>
      </c>
      <c r="BL122">
        <f t="shared" si="36"/>
        <v>0</v>
      </c>
    </row>
    <row r="123" spans="1:64" x14ac:dyDescent="0.25">
      <c r="A123" t="s">
        <v>125</v>
      </c>
      <c r="B123">
        <v>5583.6</v>
      </c>
      <c r="C123">
        <v>5602.9</v>
      </c>
      <c r="D123">
        <v>5537.9</v>
      </c>
      <c r="E123">
        <v>5586.6</v>
      </c>
      <c r="F123">
        <v>2274530</v>
      </c>
      <c r="G123" t="str">
        <f t="shared" si="39"/>
        <v>/</v>
      </c>
      <c r="H123">
        <f t="shared" si="40"/>
        <v>5584</v>
      </c>
      <c r="I123">
        <f t="shared" si="41"/>
        <v>5562</v>
      </c>
      <c r="J123">
        <f t="shared" si="37"/>
        <v>22</v>
      </c>
      <c r="K123" t="str">
        <f t="shared" si="42"/>
        <v>Above</v>
      </c>
      <c r="L123" t="str">
        <f t="shared" si="38"/>
        <v>In range</v>
      </c>
      <c r="M123" t="str">
        <f t="shared" si="43"/>
        <v>Closed</v>
      </c>
      <c r="N123" t="str">
        <f t="shared" si="44"/>
        <v>Above</v>
      </c>
      <c r="O123" t="str">
        <f t="shared" si="45"/>
        <v>/</v>
      </c>
      <c r="P123">
        <f t="shared" si="46"/>
        <v>22</v>
      </c>
      <c r="Q123">
        <f t="shared" si="47"/>
        <v>0</v>
      </c>
      <c r="R123">
        <f t="shared" si="48"/>
        <v>22</v>
      </c>
      <c r="S123">
        <f t="shared" si="49"/>
        <v>0</v>
      </c>
      <c r="AF123">
        <f t="shared" si="50"/>
        <v>0</v>
      </c>
      <c r="AG123">
        <f t="shared" si="51"/>
        <v>0</v>
      </c>
      <c r="AH123">
        <f t="shared" si="52"/>
        <v>0</v>
      </c>
      <c r="AI123">
        <f t="shared" si="53"/>
        <v>0</v>
      </c>
      <c r="AJ123">
        <f t="shared" si="54"/>
        <v>0</v>
      </c>
      <c r="AK123">
        <f t="shared" si="55"/>
        <v>0</v>
      </c>
      <c r="AL123">
        <f t="shared" si="56"/>
        <v>0</v>
      </c>
      <c r="BG123">
        <v>121</v>
      </c>
      <c r="BH123">
        <f t="shared" si="34"/>
        <v>2</v>
      </c>
      <c r="BJ123">
        <f t="shared" si="35"/>
        <v>5</v>
      </c>
      <c r="BL123">
        <f t="shared" si="36"/>
        <v>1</v>
      </c>
    </row>
    <row r="124" spans="1:64" x14ac:dyDescent="0.25">
      <c r="A124" t="s">
        <v>126</v>
      </c>
      <c r="B124">
        <v>5593.1</v>
      </c>
      <c r="C124">
        <v>5593.1</v>
      </c>
      <c r="D124">
        <v>5447.9</v>
      </c>
      <c r="E124">
        <v>5447.9</v>
      </c>
      <c r="F124">
        <v>1708717</v>
      </c>
      <c r="G124" t="str">
        <f t="shared" si="39"/>
        <v>/</v>
      </c>
      <c r="H124">
        <f t="shared" si="40"/>
        <v>5593</v>
      </c>
      <c r="I124">
        <f t="shared" si="41"/>
        <v>5587</v>
      </c>
      <c r="J124">
        <f t="shared" si="37"/>
        <v>6</v>
      </c>
      <c r="K124" t="str">
        <f t="shared" si="42"/>
        <v>Above</v>
      </c>
      <c r="L124" t="str">
        <f t="shared" si="38"/>
        <v>In range</v>
      </c>
      <c r="M124" t="str">
        <f t="shared" si="43"/>
        <v>Closed</v>
      </c>
      <c r="N124" t="str">
        <f t="shared" si="44"/>
        <v>Above</v>
      </c>
      <c r="O124" t="str">
        <f t="shared" si="45"/>
        <v>/</v>
      </c>
      <c r="P124">
        <f t="shared" si="46"/>
        <v>6</v>
      </c>
      <c r="Q124">
        <f t="shared" si="47"/>
        <v>0</v>
      </c>
      <c r="R124">
        <f t="shared" si="48"/>
        <v>6</v>
      </c>
      <c r="S124">
        <f t="shared" si="49"/>
        <v>0</v>
      </c>
      <c r="AF124">
        <f t="shared" si="50"/>
        <v>0</v>
      </c>
      <c r="AG124">
        <f t="shared" si="51"/>
        <v>0</v>
      </c>
      <c r="AH124">
        <f t="shared" si="52"/>
        <v>0</v>
      </c>
      <c r="AI124">
        <f t="shared" si="53"/>
        <v>0</v>
      </c>
      <c r="AJ124">
        <f t="shared" si="54"/>
        <v>0</v>
      </c>
      <c r="AK124">
        <f t="shared" si="55"/>
        <v>0</v>
      </c>
      <c r="AL124">
        <f t="shared" si="56"/>
        <v>0</v>
      </c>
      <c r="BG124">
        <v>122</v>
      </c>
      <c r="BH124">
        <f t="shared" si="34"/>
        <v>1</v>
      </c>
      <c r="BJ124">
        <f t="shared" si="35"/>
        <v>22</v>
      </c>
      <c r="BL124">
        <f t="shared" si="36"/>
        <v>0</v>
      </c>
    </row>
    <row r="125" spans="1:64" x14ac:dyDescent="0.25">
      <c r="A125" t="s">
        <v>127</v>
      </c>
      <c r="B125">
        <v>5443.4</v>
      </c>
      <c r="C125">
        <v>5527.5</v>
      </c>
      <c r="D125">
        <v>5438.6</v>
      </c>
      <c r="E125">
        <v>5527</v>
      </c>
      <c r="F125">
        <v>1671484</v>
      </c>
      <c r="G125" t="str">
        <f t="shared" si="39"/>
        <v>/</v>
      </c>
      <c r="H125">
        <f t="shared" si="40"/>
        <v>5443</v>
      </c>
      <c r="I125">
        <f t="shared" si="41"/>
        <v>5448</v>
      </c>
      <c r="J125">
        <f t="shared" si="37"/>
        <v>5</v>
      </c>
      <c r="K125" t="str">
        <f t="shared" si="42"/>
        <v>Below</v>
      </c>
      <c r="L125" t="str">
        <f t="shared" si="38"/>
        <v>Not In range</v>
      </c>
      <c r="M125">
        <f t="shared" si="43"/>
        <v>0</v>
      </c>
      <c r="N125" t="str">
        <f t="shared" si="44"/>
        <v>/</v>
      </c>
      <c r="O125" t="str">
        <f t="shared" si="45"/>
        <v>/</v>
      </c>
      <c r="P125">
        <f t="shared" si="46"/>
        <v>0</v>
      </c>
      <c r="Q125">
        <f t="shared" si="47"/>
        <v>0</v>
      </c>
      <c r="R125">
        <f t="shared" si="48"/>
        <v>0</v>
      </c>
      <c r="S125">
        <f t="shared" si="49"/>
        <v>0</v>
      </c>
      <c r="AF125" t="str">
        <f t="shared" si="50"/>
        <v>Closed</v>
      </c>
      <c r="AG125">
        <f t="shared" si="51"/>
        <v>0</v>
      </c>
      <c r="AH125" t="str">
        <f t="shared" si="52"/>
        <v>Below</v>
      </c>
      <c r="AI125">
        <f t="shared" si="53"/>
        <v>0</v>
      </c>
      <c r="AJ125">
        <f t="shared" si="54"/>
        <v>5</v>
      </c>
      <c r="AK125">
        <f t="shared" si="55"/>
        <v>0</v>
      </c>
      <c r="AL125">
        <f t="shared" si="56"/>
        <v>5</v>
      </c>
      <c r="BG125">
        <v>123</v>
      </c>
      <c r="BH125">
        <f t="shared" si="34"/>
        <v>2</v>
      </c>
      <c r="BJ125">
        <f t="shared" si="35"/>
        <v>5</v>
      </c>
      <c r="BL125">
        <f t="shared" si="36"/>
        <v>1</v>
      </c>
    </row>
    <row r="126" spans="1:64" x14ac:dyDescent="0.25">
      <c r="A126" t="s">
        <v>128</v>
      </c>
      <c r="B126">
        <v>5549</v>
      </c>
      <c r="C126">
        <v>5699.9</v>
      </c>
      <c r="D126">
        <v>5517</v>
      </c>
      <c r="E126">
        <v>5699.9</v>
      </c>
      <c r="F126">
        <v>2559799</v>
      </c>
      <c r="G126" t="str">
        <f t="shared" si="39"/>
        <v>/</v>
      </c>
      <c r="H126">
        <f t="shared" si="40"/>
        <v>5549</v>
      </c>
      <c r="I126">
        <f t="shared" si="41"/>
        <v>5527</v>
      </c>
      <c r="J126">
        <f t="shared" si="37"/>
        <v>22</v>
      </c>
      <c r="K126" t="str">
        <f t="shared" si="42"/>
        <v>Above</v>
      </c>
      <c r="L126" t="str">
        <f t="shared" si="38"/>
        <v>Not In range</v>
      </c>
      <c r="M126">
        <f t="shared" si="43"/>
        <v>0</v>
      </c>
      <c r="N126" t="str">
        <f t="shared" si="44"/>
        <v>/</v>
      </c>
      <c r="O126" t="str">
        <f t="shared" si="45"/>
        <v>/</v>
      </c>
      <c r="P126">
        <f t="shared" si="46"/>
        <v>0</v>
      </c>
      <c r="Q126">
        <f t="shared" si="47"/>
        <v>0</v>
      </c>
      <c r="R126">
        <f t="shared" si="48"/>
        <v>0</v>
      </c>
      <c r="S126">
        <f t="shared" si="49"/>
        <v>0</v>
      </c>
      <c r="AF126" t="str">
        <f t="shared" si="50"/>
        <v>Closed</v>
      </c>
      <c r="AG126" t="str">
        <f t="shared" si="51"/>
        <v>Above</v>
      </c>
      <c r="AH126">
        <f t="shared" si="52"/>
        <v>0</v>
      </c>
      <c r="AI126">
        <f t="shared" si="53"/>
        <v>22</v>
      </c>
      <c r="AJ126">
        <f t="shared" si="54"/>
        <v>0</v>
      </c>
      <c r="AK126">
        <f t="shared" si="55"/>
        <v>22</v>
      </c>
      <c r="AL126">
        <f t="shared" si="56"/>
        <v>0</v>
      </c>
      <c r="BG126">
        <v>124</v>
      </c>
      <c r="BH126">
        <f t="shared" si="34"/>
        <v>1</v>
      </c>
      <c r="BJ126">
        <f t="shared" si="35"/>
        <v>5</v>
      </c>
      <c r="BL126">
        <f t="shared" si="36"/>
        <v>0</v>
      </c>
    </row>
    <row r="127" spans="1:64" x14ac:dyDescent="0.25">
      <c r="A127" t="s">
        <v>129</v>
      </c>
      <c r="B127">
        <v>5694.9</v>
      </c>
      <c r="C127">
        <v>5739.1</v>
      </c>
      <c r="D127">
        <v>5662.5</v>
      </c>
      <c r="E127">
        <v>5720</v>
      </c>
      <c r="F127">
        <v>2578566</v>
      </c>
      <c r="G127" t="str">
        <f t="shared" si="39"/>
        <v>/</v>
      </c>
      <c r="H127">
        <f t="shared" si="40"/>
        <v>5695</v>
      </c>
      <c r="I127">
        <f t="shared" si="41"/>
        <v>5700</v>
      </c>
      <c r="J127">
        <f t="shared" si="37"/>
        <v>5</v>
      </c>
      <c r="K127" t="str">
        <f t="shared" si="42"/>
        <v>Below</v>
      </c>
      <c r="L127" t="str">
        <f t="shared" si="38"/>
        <v>In range</v>
      </c>
      <c r="M127" t="str">
        <f t="shared" si="43"/>
        <v>Closed</v>
      </c>
      <c r="N127" t="str">
        <f t="shared" si="44"/>
        <v>/</v>
      </c>
      <c r="O127" t="str">
        <f t="shared" si="45"/>
        <v>Below</v>
      </c>
      <c r="P127">
        <f t="shared" si="46"/>
        <v>0</v>
      </c>
      <c r="Q127">
        <f t="shared" si="47"/>
        <v>5</v>
      </c>
      <c r="R127">
        <f t="shared" si="48"/>
        <v>0</v>
      </c>
      <c r="S127">
        <f t="shared" si="49"/>
        <v>5</v>
      </c>
      <c r="AF127">
        <f t="shared" si="50"/>
        <v>0</v>
      </c>
      <c r="AG127">
        <f t="shared" si="51"/>
        <v>0</v>
      </c>
      <c r="AH127">
        <f t="shared" si="52"/>
        <v>0</v>
      </c>
      <c r="AI127">
        <f t="shared" si="53"/>
        <v>0</v>
      </c>
      <c r="AJ127">
        <f t="shared" si="54"/>
        <v>0</v>
      </c>
      <c r="AK127">
        <f t="shared" si="55"/>
        <v>0</v>
      </c>
      <c r="AL127">
        <f t="shared" si="56"/>
        <v>0</v>
      </c>
      <c r="BG127">
        <v>125</v>
      </c>
      <c r="BH127">
        <f t="shared" si="34"/>
        <v>2</v>
      </c>
      <c r="BJ127" t="str">
        <f t="shared" si="35"/>
        <v>/</v>
      </c>
      <c r="BL127">
        <f t="shared" si="36"/>
        <v>1</v>
      </c>
    </row>
    <row r="128" spans="1:64" x14ac:dyDescent="0.25">
      <c r="A128" t="s">
        <v>130</v>
      </c>
      <c r="B128">
        <v>5725</v>
      </c>
      <c r="C128">
        <v>5765.1</v>
      </c>
      <c r="D128">
        <v>5709.9</v>
      </c>
      <c r="E128">
        <v>5765.1</v>
      </c>
      <c r="F128">
        <v>2753741</v>
      </c>
      <c r="G128" t="str">
        <f t="shared" si="39"/>
        <v>/</v>
      </c>
      <c r="H128">
        <f t="shared" si="40"/>
        <v>5725</v>
      </c>
      <c r="I128">
        <f t="shared" si="41"/>
        <v>5720</v>
      </c>
      <c r="J128">
        <f t="shared" si="37"/>
        <v>5</v>
      </c>
      <c r="K128" t="str">
        <f t="shared" si="42"/>
        <v>Above</v>
      </c>
      <c r="L128" t="str">
        <f t="shared" si="38"/>
        <v>In range</v>
      </c>
      <c r="M128" t="str">
        <f t="shared" si="43"/>
        <v>Closed</v>
      </c>
      <c r="N128" t="str">
        <f t="shared" si="44"/>
        <v>Above</v>
      </c>
      <c r="O128" t="str">
        <f t="shared" si="45"/>
        <v>/</v>
      </c>
      <c r="P128">
        <f t="shared" si="46"/>
        <v>5</v>
      </c>
      <c r="Q128">
        <f t="shared" si="47"/>
        <v>0</v>
      </c>
      <c r="R128">
        <f t="shared" si="48"/>
        <v>5</v>
      </c>
      <c r="S128">
        <f t="shared" si="49"/>
        <v>0</v>
      </c>
      <c r="AF128">
        <f t="shared" si="50"/>
        <v>0</v>
      </c>
      <c r="AG128">
        <f t="shared" si="51"/>
        <v>0</v>
      </c>
      <c r="AH128">
        <f t="shared" si="52"/>
        <v>0</v>
      </c>
      <c r="AI128">
        <f t="shared" si="53"/>
        <v>0</v>
      </c>
      <c r="AJ128">
        <f t="shared" si="54"/>
        <v>0</v>
      </c>
      <c r="AK128">
        <f t="shared" si="55"/>
        <v>0</v>
      </c>
      <c r="AL128">
        <f t="shared" si="56"/>
        <v>0</v>
      </c>
      <c r="BG128">
        <v>126</v>
      </c>
      <c r="BH128">
        <f t="shared" si="34"/>
        <v>1</v>
      </c>
      <c r="BJ128" t="str">
        <f t="shared" si="35"/>
        <v>/</v>
      </c>
      <c r="BL128">
        <f t="shared" si="36"/>
        <v>0</v>
      </c>
    </row>
    <row r="129" spans="1:64" x14ac:dyDescent="0.25">
      <c r="A129" t="s">
        <v>131</v>
      </c>
      <c r="B129">
        <v>5762.1</v>
      </c>
      <c r="C129">
        <v>5764.5</v>
      </c>
      <c r="D129">
        <v>5722.4</v>
      </c>
      <c r="E129">
        <v>5753.5</v>
      </c>
      <c r="F129">
        <v>2990926</v>
      </c>
      <c r="G129" t="str">
        <f t="shared" si="39"/>
        <v>/</v>
      </c>
      <c r="H129">
        <f t="shared" si="40"/>
        <v>5762</v>
      </c>
      <c r="I129">
        <f t="shared" si="41"/>
        <v>5765</v>
      </c>
      <c r="J129">
        <f t="shared" si="37"/>
        <v>3</v>
      </c>
      <c r="K129" t="str">
        <f t="shared" si="42"/>
        <v>Below</v>
      </c>
      <c r="L129" t="str">
        <f t="shared" si="38"/>
        <v>In range</v>
      </c>
      <c r="M129">
        <f t="shared" si="43"/>
        <v>0</v>
      </c>
      <c r="N129" t="str">
        <f t="shared" si="44"/>
        <v>/</v>
      </c>
      <c r="O129" t="str">
        <f t="shared" si="45"/>
        <v>Below</v>
      </c>
      <c r="P129">
        <f t="shared" si="46"/>
        <v>0</v>
      </c>
      <c r="Q129">
        <f t="shared" si="47"/>
        <v>3</v>
      </c>
      <c r="R129">
        <f t="shared" si="48"/>
        <v>0</v>
      </c>
      <c r="S129">
        <f t="shared" si="49"/>
        <v>0</v>
      </c>
      <c r="AF129">
        <f t="shared" si="50"/>
        <v>0</v>
      </c>
      <c r="AG129">
        <f t="shared" si="51"/>
        <v>0</v>
      </c>
      <c r="AH129">
        <f t="shared" si="52"/>
        <v>0</v>
      </c>
      <c r="AI129">
        <f t="shared" si="53"/>
        <v>0</v>
      </c>
      <c r="AJ129">
        <f t="shared" si="54"/>
        <v>0</v>
      </c>
      <c r="AK129">
        <f t="shared" si="55"/>
        <v>0</v>
      </c>
      <c r="AL129">
        <f t="shared" si="56"/>
        <v>0</v>
      </c>
      <c r="BG129">
        <v>127</v>
      </c>
      <c r="BH129">
        <f t="shared" si="34"/>
        <v>0</v>
      </c>
      <c r="BJ129">
        <f t="shared" si="35"/>
        <v>9</v>
      </c>
      <c r="BL129">
        <f t="shared" si="36"/>
        <v>0</v>
      </c>
    </row>
    <row r="130" spans="1:64" x14ac:dyDescent="0.25">
      <c r="A130" t="s">
        <v>132</v>
      </c>
      <c r="B130">
        <v>5723</v>
      </c>
      <c r="C130">
        <v>5742.5</v>
      </c>
      <c r="D130">
        <v>5642</v>
      </c>
      <c r="E130">
        <v>5674</v>
      </c>
      <c r="F130">
        <v>3737382</v>
      </c>
      <c r="G130" t="str">
        <f t="shared" si="39"/>
        <v>/</v>
      </c>
      <c r="H130">
        <f t="shared" si="40"/>
        <v>5723</v>
      </c>
      <c r="I130">
        <f t="shared" si="41"/>
        <v>5754</v>
      </c>
      <c r="J130">
        <f t="shared" si="37"/>
        <v>31</v>
      </c>
      <c r="K130" t="str">
        <f t="shared" si="42"/>
        <v>Below</v>
      </c>
      <c r="L130" t="str">
        <f t="shared" si="38"/>
        <v>In range</v>
      </c>
      <c r="M130">
        <f t="shared" si="43"/>
        <v>0</v>
      </c>
      <c r="N130" t="str">
        <f t="shared" si="44"/>
        <v>/</v>
      </c>
      <c r="O130" t="str">
        <f t="shared" si="45"/>
        <v>Below</v>
      </c>
      <c r="P130">
        <f t="shared" si="46"/>
        <v>0</v>
      </c>
      <c r="Q130">
        <f t="shared" si="47"/>
        <v>31</v>
      </c>
      <c r="R130">
        <f t="shared" si="48"/>
        <v>0</v>
      </c>
      <c r="S130">
        <f t="shared" si="49"/>
        <v>0</v>
      </c>
      <c r="AF130">
        <f t="shared" si="50"/>
        <v>0</v>
      </c>
      <c r="AG130">
        <f t="shared" si="51"/>
        <v>0</v>
      </c>
      <c r="AH130">
        <f t="shared" si="52"/>
        <v>0</v>
      </c>
      <c r="AI130">
        <f t="shared" si="53"/>
        <v>0</v>
      </c>
      <c r="AJ130">
        <f t="shared" si="54"/>
        <v>0</v>
      </c>
      <c r="AK130">
        <f t="shared" si="55"/>
        <v>0</v>
      </c>
      <c r="AL130">
        <f t="shared" si="56"/>
        <v>0</v>
      </c>
      <c r="BG130">
        <v>128</v>
      </c>
      <c r="BH130">
        <f t="shared" si="34"/>
        <v>1</v>
      </c>
      <c r="BJ130">
        <f t="shared" si="35"/>
        <v>17</v>
      </c>
      <c r="BL130">
        <f t="shared" si="36"/>
        <v>0</v>
      </c>
    </row>
    <row r="131" spans="1:64" x14ac:dyDescent="0.25">
      <c r="A131" t="s">
        <v>133</v>
      </c>
      <c r="B131">
        <v>5683</v>
      </c>
      <c r="C131">
        <v>5737.5</v>
      </c>
      <c r="D131">
        <v>5664</v>
      </c>
      <c r="E131">
        <v>5715.1</v>
      </c>
      <c r="F131">
        <v>3198479</v>
      </c>
      <c r="G131" t="str">
        <f t="shared" si="39"/>
        <v>/</v>
      </c>
      <c r="H131">
        <f t="shared" si="40"/>
        <v>5683</v>
      </c>
      <c r="I131">
        <f t="shared" si="41"/>
        <v>5674</v>
      </c>
      <c r="J131">
        <f t="shared" si="37"/>
        <v>9</v>
      </c>
      <c r="K131" t="str">
        <f t="shared" si="42"/>
        <v>Above</v>
      </c>
      <c r="L131" t="str">
        <f t="shared" si="38"/>
        <v>In range</v>
      </c>
      <c r="M131" t="str">
        <f t="shared" si="43"/>
        <v>Closed</v>
      </c>
      <c r="N131" t="str">
        <f t="shared" si="44"/>
        <v>Above</v>
      </c>
      <c r="O131" t="str">
        <f t="shared" si="45"/>
        <v>/</v>
      </c>
      <c r="P131">
        <f t="shared" si="46"/>
        <v>9</v>
      </c>
      <c r="Q131">
        <f t="shared" si="47"/>
        <v>0</v>
      </c>
      <c r="R131">
        <f t="shared" si="48"/>
        <v>9</v>
      </c>
      <c r="S131">
        <f t="shared" si="49"/>
        <v>0</v>
      </c>
      <c r="AF131">
        <f t="shared" si="50"/>
        <v>0</v>
      </c>
      <c r="AG131">
        <f t="shared" si="51"/>
        <v>0</v>
      </c>
      <c r="AH131">
        <f t="shared" si="52"/>
        <v>0</v>
      </c>
      <c r="AI131">
        <f t="shared" si="53"/>
        <v>0</v>
      </c>
      <c r="AJ131">
        <f t="shared" si="54"/>
        <v>0</v>
      </c>
      <c r="AK131">
        <f t="shared" si="55"/>
        <v>0</v>
      </c>
      <c r="AL131">
        <f t="shared" si="56"/>
        <v>0</v>
      </c>
      <c r="BG131">
        <v>129</v>
      </c>
      <c r="BH131">
        <f t="shared" ref="BH131:BH194" si="57">COUNTIF($J$4:$J$2450,BG131)</f>
        <v>1</v>
      </c>
      <c r="BJ131">
        <f t="shared" ref="BJ131:BJ194" si="58">IF(OR(M133="closed",AF133="closed"),J133,"/")</f>
        <v>36</v>
      </c>
      <c r="BL131">
        <f t="shared" ref="BL131:BL194" si="59">COUNTIF($BJ$2:$BJ$2450,BG131)</f>
        <v>0</v>
      </c>
    </row>
    <row r="132" spans="1:64" x14ac:dyDescent="0.25">
      <c r="A132" t="s">
        <v>134</v>
      </c>
      <c r="B132">
        <v>5698.1</v>
      </c>
      <c r="C132">
        <v>5752.1</v>
      </c>
      <c r="D132">
        <v>5658.1</v>
      </c>
      <c r="E132">
        <v>5672</v>
      </c>
      <c r="F132">
        <v>1793096</v>
      </c>
      <c r="G132" t="str">
        <f t="shared" si="39"/>
        <v>/</v>
      </c>
      <c r="H132">
        <f t="shared" si="40"/>
        <v>5698</v>
      </c>
      <c r="I132">
        <f t="shared" si="41"/>
        <v>5715</v>
      </c>
      <c r="J132">
        <f t="shared" ref="J132:J195" si="60">ROUND(ABS(SUM(H132-I132)),0)</f>
        <v>17</v>
      </c>
      <c r="K132" t="str">
        <f t="shared" si="42"/>
        <v>Below</v>
      </c>
      <c r="L132" t="str">
        <f t="shared" ref="L132:L195" si="61">IF(AND(B132&lt;=C131,B132&gt;=D131),"In range","Not In range")</f>
        <v>In range</v>
      </c>
      <c r="M132" t="str">
        <f t="shared" si="43"/>
        <v>Closed</v>
      </c>
      <c r="N132" t="str">
        <f t="shared" si="44"/>
        <v>/</v>
      </c>
      <c r="O132" t="str">
        <f t="shared" si="45"/>
        <v>Below</v>
      </c>
      <c r="P132">
        <f t="shared" si="46"/>
        <v>0</v>
      </c>
      <c r="Q132">
        <f t="shared" si="47"/>
        <v>17</v>
      </c>
      <c r="R132">
        <f t="shared" si="48"/>
        <v>0</v>
      </c>
      <c r="S132">
        <f t="shared" si="49"/>
        <v>17</v>
      </c>
      <c r="AF132">
        <f t="shared" si="50"/>
        <v>0</v>
      </c>
      <c r="AG132">
        <f t="shared" si="51"/>
        <v>0</v>
      </c>
      <c r="AH132">
        <f t="shared" si="52"/>
        <v>0</v>
      </c>
      <c r="AI132">
        <f t="shared" si="53"/>
        <v>0</v>
      </c>
      <c r="AJ132">
        <f t="shared" si="54"/>
        <v>0</v>
      </c>
      <c r="AK132">
        <f t="shared" si="55"/>
        <v>0</v>
      </c>
      <c r="AL132">
        <f t="shared" si="56"/>
        <v>0</v>
      </c>
      <c r="BG132">
        <v>130</v>
      </c>
      <c r="BH132">
        <f t="shared" si="57"/>
        <v>1</v>
      </c>
      <c r="BJ132" t="str">
        <f t="shared" si="58"/>
        <v>/</v>
      </c>
      <c r="BL132">
        <f t="shared" si="59"/>
        <v>1</v>
      </c>
    </row>
    <row r="133" spans="1:64" x14ac:dyDescent="0.25">
      <c r="A133" t="s">
        <v>135</v>
      </c>
      <c r="B133">
        <v>5708</v>
      </c>
      <c r="C133">
        <v>5744.5</v>
      </c>
      <c r="D133">
        <v>5663.4</v>
      </c>
      <c r="E133">
        <v>5719.9</v>
      </c>
      <c r="F133">
        <v>2784085</v>
      </c>
      <c r="G133" t="str">
        <f t="shared" ref="G133:G196" si="62">IF(H133=I133,"no gap","/")</f>
        <v>/</v>
      </c>
      <c r="H133">
        <f t="shared" ref="H133:H196" si="63">ROUND(B133,0)</f>
        <v>5708</v>
      </c>
      <c r="I133">
        <f t="shared" ref="I133:I196" si="64">ROUND(E132,0)</f>
        <v>5672</v>
      </c>
      <c r="J133">
        <f t="shared" si="60"/>
        <v>36</v>
      </c>
      <c r="K133" t="str">
        <f t="shared" ref="K133:K196" si="65">IF(B133&gt;I133,"Above","Below")</f>
        <v>Above</v>
      </c>
      <c r="L133" t="str">
        <f t="shared" si="61"/>
        <v>In range</v>
      </c>
      <c r="M133" t="str">
        <f t="shared" ref="M133:M196" si="66">IF(AND(L133="in range",I133&lt;=C133,I133&gt;=D133),"Closed",0)</f>
        <v>Closed</v>
      </c>
      <c r="N133" t="str">
        <f t="shared" ref="N133:N196" si="67">IF(AND(L133="in range",K133="Above"),K133,"/")</f>
        <v>Above</v>
      </c>
      <c r="O133" t="str">
        <f t="shared" ref="O133:O196" si="68">IF(AND(L133="in range",K133="Below"),K133,"/")</f>
        <v>/</v>
      </c>
      <c r="P133">
        <f t="shared" ref="P133:P196" si="69">IF(N133="Above",J133,0)</f>
        <v>36</v>
      </c>
      <c r="Q133">
        <f t="shared" ref="Q133:Q196" si="70">IF(O133="Below",J133,0)</f>
        <v>0</v>
      </c>
      <c r="R133">
        <f t="shared" ref="R133:R196" si="71">IF(AND(N133="Above",M133="Closed"),J133,0)</f>
        <v>36</v>
      </c>
      <c r="S133">
        <f t="shared" ref="S133:S196" si="72">IF(AND(O133="Below",M133="Closed"),J133,0)</f>
        <v>0</v>
      </c>
      <c r="AF133">
        <f t="shared" ref="AF133:AF196" si="73">IF(AND(L133="not in range",I133&lt;=C133,I133&gt;=D133),"Closed",0)</f>
        <v>0</v>
      </c>
      <c r="AG133">
        <f t="shared" ref="AG133:AG196" si="74">IF(AND(L133="not in range",K133="Above"),K133,0)</f>
        <v>0</v>
      </c>
      <c r="AH133">
        <f t="shared" ref="AH133:AH196" si="75">IF(AND(L133="not in range",K133="BELOW"),K133,0)</f>
        <v>0</v>
      </c>
      <c r="AI133">
        <f t="shared" ref="AI133:AI196" si="76">IF(AG133="Above",J133,0)</f>
        <v>0</v>
      </c>
      <c r="AJ133">
        <f t="shared" ref="AJ133:AJ196" si="77">IF(AH133="Below",J133,0)</f>
        <v>0</v>
      </c>
      <c r="AK133">
        <f t="shared" ref="AK133:AK196" si="78">IF(AND(AG133="Above",AF133="Closed"),AI133,0)</f>
        <v>0</v>
      </c>
      <c r="AL133">
        <f t="shared" ref="AL133:AL196" si="79">IF(AND(AH133="Below",AF133="Closed"),AJ133,0)</f>
        <v>0</v>
      </c>
      <c r="BG133">
        <v>131</v>
      </c>
      <c r="BH133">
        <f t="shared" si="57"/>
        <v>1</v>
      </c>
      <c r="BJ133">
        <f t="shared" si="58"/>
        <v>3</v>
      </c>
      <c r="BL133">
        <f t="shared" si="59"/>
        <v>0</v>
      </c>
    </row>
    <row r="134" spans="1:64" x14ac:dyDescent="0.25">
      <c r="A134" t="s">
        <v>136</v>
      </c>
      <c r="B134">
        <v>5713.4</v>
      </c>
      <c r="C134">
        <v>5716</v>
      </c>
      <c r="D134">
        <v>5622.9</v>
      </c>
      <c r="E134">
        <v>5697.5</v>
      </c>
      <c r="F134">
        <v>2428866</v>
      </c>
      <c r="G134" t="str">
        <f t="shared" si="62"/>
        <v>/</v>
      </c>
      <c r="H134">
        <f t="shared" si="63"/>
        <v>5713</v>
      </c>
      <c r="I134">
        <f t="shared" si="64"/>
        <v>5720</v>
      </c>
      <c r="J134">
        <f t="shared" si="60"/>
        <v>7</v>
      </c>
      <c r="K134" t="str">
        <f t="shared" si="65"/>
        <v>Below</v>
      </c>
      <c r="L134" t="str">
        <f t="shared" si="61"/>
        <v>In range</v>
      </c>
      <c r="M134">
        <f t="shared" si="66"/>
        <v>0</v>
      </c>
      <c r="N134" t="str">
        <f t="shared" si="67"/>
        <v>/</v>
      </c>
      <c r="O134" t="str">
        <f t="shared" si="68"/>
        <v>Below</v>
      </c>
      <c r="P134">
        <f t="shared" si="69"/>
        <v>0</v>
      </c>
      <c r="Q134">
        <f t="shared" si="70"/>
        <v>7</v>
      </c>
      <c r="R134">
        <f t="shared" si="71"/>
        <v>0</v>
      </c>
      <c r="S134">
        <f t="shared" si="72"/>
        <v>0</v>
      </c>
      <c r="AF134">
        <f t="shared" si="73"/>
        <v>0</v>
      </c>
      <c r="AG134">
        <f t="shared" si="74"/>
        <v>0</v>
      </c>
      <c r="AH134">
        <f t="shared" si="75"/>
        <v>0</v>
      </c>
      <c r="AI134">
        <f t="shared" si="76"/>
        <v>0</v>
      </c>
      <c r="AJ134">
        <f t="shared" si="77"/>
        <v>0</v>
      </c>
      <c r="AK134">
        <f t="shared" si="78"/>
        <v>0</v>
      </c>
      <c r="AL134">
        <f t="shared" si="79"/>
        <v>0</v>
      </c>
      <c r="BG134">
        <v>132</v>
      </c>
      <c r="BH134">
        <f t="shared" si="57"/>
        <v>1</v>
      </c>
      <c r="BJ134" t="str">
        <f t="shared" si="58"/>
        <v>/</v>
      </c>
      <c r="BL134">
        <f t="shared" si="59"/>
        <v>0</v>
      </c>
    </row>
    <row r="135" spans="1:64" x14ac:dyDescent="0.25">
      <c r="A135" t="s">
        <v>137</v>
      </c>
      <c r="B135">
        <v>5694.5</v>
      </c>
      <c r="C135">
        <v>5733</v>
      </c>
      <c r="D135">
        <v>5619.9</v>
      </c>
      <c r="E135">
        <v>5624</v>
      </c>
      <c r="F135">
        <v>2007009</v>
      </c>
      <c r="G135" t="str">
        <f t="shared" si="62"/>
        <v>/</v>
      </c>
      <c r="H135">
        <f t="shared" si="63"/>
        <v>5695</v>
      </c>
      <c r="I135">
        <f t="shared" si="64"/>
        <v>5698</v>
      </c>
      <c r="J135">
        <f t="shared" si="60"/>
        <v>3</v>
      </c>
      <c r="K135" t="str">
        <f t="shared" si="65"/>
        <v>Below</v>
      </c>
      <c r="L135" t="str">
        <f t="shared" si="61"/>
        <v>In range</v>
      </c>
      <c r="M135" t="str">
        <f t="shared" si="66"/>
        <v>Closed</v>
      </c>
      <c r="N135" t="str">
        <f t="shared" si="67"/>
        <v>/</v>
      </c>
      <c r="O135" t="str">
        <f t="shared" si="68"/>
        <v>Below</v>
      </c>
      <c r="P135">
        <f t="shared" si="69"/>
        <v>0</v>
      </c>
      <c r="Q135">
        <f t="shared" si="70"/>
        <v>3</v>
      </c>
      <c r="R135">
        <f t="shared" si="71"/>
        <v>0</v>
      </c>
      <c r="S135">
        <f t="shared" si="72"/>
        <v>3</v>
      </c>
      <c r="AF135">
        <f t="shared" si="73"/>
        <v>0</v>
      </c>
      <c r="AG135">
        <f t="shared" si="74"/>
        <v>0</v>
      </c>
      <c r="AH135">
        <f t="shared" si="75"/>
        <v>0</v>
      </c>
      <c r="AI135">
        <f t="shared" si="76"/>
        <v>0</v>
      </c>
      <c r="AJ135">
        <f t="shared" si="77"/>
        <v>0</v>
      </c>
      <c r="AK135">
        <f t="shared" si="78"/>
        <v>0</v>
      </c>
      <c r="AL135">
        <f t="shared" si="79"/>
        <v>0</v>
      </c>
      <c r="BG135">
        <v>133</v>
      </c>
      <c r="BH135">
        <f t="shared" si="57"/>
        <v>0</v>
      </c>
      <c r="BJ135">
        <f t="shared" si="58"/>
        <v>14</v>
      </c>
      <c r="BL135">
        <f t="shared" si="59"/>
        <v>0</v>
      </c>
    </row>
    <row r="136" spans="1:64" x14ac:dyDescent="0.25">
      <c r="A136" t="s">
        <v>138</v>
      </c>
      <c r="B136">
        <v>5617</v>
      </c>
      <c r="C136">
        <v>5623.1</v>
      </c>
      <c r="D136">
        <v>5504.9</v>
      </c>
      <c r="E136">
        <v>5505</v>
      </c>
      <c r="F136">
        <v>2038121</v>
      </c>
      <c r="G136" t="str">
        <f t="shared" si="62"/>
        <v>/</v>
      </c>
      <c r="H136">
        <f t="shared" si="63"/>
        <v>5617</v>
      </c>
      <c r="I136">
        <f t="shared" si="64"/>
        <v>5624</v>
      </c>
      <c r="J136">
        <f t="shared" si="60"/>
        <v>7</v>
      </c>
      <c r="K136" t="str">
        <f t="shared" si="65"/>
        <v>Below</v>
      </c>
      <c r="L136" t="str">
        <f t="shared" si="61"/>
        <v>Not In range</v>
      </c>
      <c r="M136">
        <f t="shared" si="66"/>
        <v>0</v>
      </c>
      <c r="N136" t="str">
        <f t="shared" si="67"/>
        <v>/</v>
      </c>
      <c r="O136" t="str">
        <f t="shared" si="68"/>
        <v>/</v>
      </c>
      <c r="P136">
        <f t="shared" si="69"/>
        <v>0</v>
      </c>
      <c r="Q136">
        <f t="shared" si="70"/>
        <v>0</v>
      </c>
      <c r="R136">
        <f t="shared" si="71"/>
        <v>0</v>
      </c>
      <c r="S136">
        <f t="shared" si="72"/>
        <v>0</v>
      </c>
      <c r="AF136">
        <f t="shared" si="73"/>
        <v>0</v>
      </c>
      <c r="AG136">
        <f t="shared" si="74"/>
        <v>0</v>
      </c>
      <c r="AH136" t="str">
        <f t="shared" si="75"/>
        <v>Below</v>
      </c>
      <c r="AI136">
        <f t="shared" si="76"/>
        <v>0</v>
      </c>
      <c r="AJ136">
        <f t="shared" si="77"/>
        <v>7</v>
      </c>
      <c r="AK136">
        <f t="shared" si="78"/>
        <v>0</v>
      </c>
      <c r="AL136">
        <f t="shared" si="79"/>
        <v>0</v>
      </c>
      <c r="BG136">
        <v>134</v>
      </c>
      <c r="BH136">
        <f t="shared" si="57"/>
        <v>0</v>
      </c>
      <c r="BJ136">
        <f t="shared" si="58"/>
        <v>3</v>
      </c>
      <c r="BL136">
        <f t="shared" si="59"/>
        <v>0</v>
      </c>
    </row>
    <row r="137" spans="1:64" x14ac:dyDescent="0.25">
      <c r="A137" t="s">
        <v>139</v>
      </c>
      <c r="B137">
        <v>5491</v>
      </c>
      <c r="C137">
        <v>5533.5</v>
      </c>
      <c r="D137">
        <v>5444</v>
      </c>
      <c r="E137">
        <v>5479.9</v>
      </c>
      <c r="F137">
        <v>21006</v>
      </c>
      <c r="G137" t="str">
        <f t="shared" si="62"/>
        <v>/</v>
      </c>
      <c r="H137">
        <f t="shared" si="63"/>
        <v>5491</v>
      </c>
      <c r="I137">
        <f t="shared" si="64"/>
        <v>5505</v>
      </c>
      <c r="J137">
        <f t="shared" si="60"/>
        <v>14</v>
      </c>
      <c r="K137" t="str">
        <f t="shared" si="65"/>
        <v>Below</v>
      </c>
      <c r="L137" t="str">
        <f t="shared" si="61"/>
        <v>Not In range</v>
      </c>
      <c r="M137">
        <f t="shared" si="66"/>
        <v>0</v>
      </c>
      <c r="N137" t="str">
        <f t="shared" si="67"/>
        <v>/</v>
      </c>
      <c r="O137" t="str">
        <f t="shared" si="68"/>
        <v>/</v>
      </c>
      <c r="P137">
        <f t="shared" si="69"/>
        <v>0</v>
      </c>
      <c r="Q137">
        <f t="shared" si="70"/>
        <v>0</v>
      </c>
      <c r="R137">
        <f t="shared" si="71"/>
        <v>0</v>
      </c>
      <c r="S137">
        <f t="shared" si="72"/>
        <v>0</v>
      </c>
      <c r="AF137" t="str">
        <f t="shared" si="73"/>
        <v>Closed</v>
      </c>
      <c r="AG137">
        <f t="shared" si="74"/>
        <v>0</v>
      </c>
      <c r="AH137" t="str">
        <f t="shared" si="75"/>
        <v>Below</v>
      </c>
      <c r="AI137">
        <f t="shared" si="76"/>
        <v>0</v>
      </c>
      <c r="AJ137">
        <f t="shared" si="77"/>
        <v>14</v>
      </c>
      <c r="AK137">
        <f t="shared" si="78"/>
        <v>0</v>
      </c>
      <c r="AL137">
        <f t="shared" si="79"/>
        <v>14</v>
      </c>
      <c r="BG137">
        <v>135</v>
      </c>
      <c r="BH137">
        <f t="shared" si="57"/>
        <v>3</v>
      </c>
      <c r="BJ137">
        <f t="shared" si="58"/>
        <v>17</v>
      </c>
      <c r="BL137">
        <f t="shared" si="59"/>
        <v>2</v>
      </c>
    </row>
    <row r="138" spans="1:64" x14ac:dyDescent="0.25">
      <c r="A138" t="s">
        <v>140</v>
      </c>
      <c r="B138">
        <v>5482.9</v>
      </c>
      <c r="C138">
        <v>5487.5</v>
      </c>
      <c r="D138">
        <v>5391.4</v>
      </c>
      <c r="E138">
        <v>5449.5</v>
      </c>
      <c r="F138">
        <v>2157800</v>
      </c>
      <c r="G138" t="str">
        <f t="shared" si="62"/>
        <v>/</v>
      </c>
      <c r="H138">
        <f t="shared" si="63"/>
        <v>5483</v>
      </c>
      <c r="I138">
        <f t="shared" si="64"/>
        <v>5480</v>
      </c>
      <c r="J138">
        <f t="shared" si="60"/>
        <v>3</v>
      </c>
      <c r="K138" t="str">
        <f t="shared" si="65"/>
        <v>Above</v>
      </c>
      <c r="L138" t="str">
        <f t="shared" si="61"/>
        <v>In range</v>
      </c>
      <c r="M138" t="str">
        <f t="shared" si="66"/>
        <v>Closed</v>
      </c>
      <c r="N138" t="str">
        <f t="shared" si="67"/>
        <v>Above</v>
      </c>
      <c r="O138" t="str">
        <f t="shared" si="68"/>
        <v>/</v>
      </c>
      <c r="P138">
        <f t="shared" si="69"/>
        <v>3</v>
      </c>
      <c r="Q138">
        <f t="shared" si="70"/>
        <v>0</v>
      </c>
      <c r="R138">
        <f t="shared" si="71"/>
        <v>3</v>
      </c>
      <c r="S138">
        <f t="shared" si="72"/>
        <v>0</v>
      </c>
      <c r="AF138">
        <f t="shared" si="73"/>
        <v>0</v>
      </c>
      <c r="AG138">
        <f t="shared" si="74"/>
        <v>0</v>
      </c>
      <c r="AH138">
        <f t="shared" si="75"/>
        <v>0</v>
      </c>
      <c r="AI138">
        <f t="shared" si="76"/>
        <v>0</v>
      </c>
      <c r="AJ138">
        <f t="shared" si="77"/>
        <v>0</v>
      </c>
      <c r="AK138">
        <f t="shared" si="78"/>
        <v>0</v>
      </c>
      <c r="AL138">
        <f t="shared" si="79"/>
        <v>0</v>
      </c>
      <c r="BG138">
        <v>136</v>
      </c>
      <c r="BH138">
        <f t="shared" si="57"/>
        <v>2</v>
      </c>
      <c r="BJ138">
        <f t="shared" si="58"/>
        <v>0</v>
      </c>
      <c r="BL138">
        <f t="shared" si="59"/>
        <v>0</v>
      </c>
    </row>
    <row r="139" spans="1:64" x14ac:dyDescent="0.25">
      <c r="A139" t="s">
        <v>141</v>
      </c>
      <c r="B139">
        <v>5433</v>
      </c>
      <c r="C139">
        <v>5474.6</v>
      </c>
      <c r="D139">
        <v>5391</v>
      </c>
      <c r="E139">
        <v>5450.5</v>
      </c>
      <c r="F139">
        <v>1858733</v>
      </c>
      <c r="G139" t="str">
        <f t="shared" si="62"/>
        <v>/</v>
      </c>
      <c r="H139">
        <f t="shared" si="63"/>
        <v>5433</v>
      </c>
      <c r="I139">
        <f t="shared" si="64"/>
        <v>5450</v>
      </c>
      <c r="J139">
        <f t="shared" si="60"/>
        <v>17</v>
      </c>
      <c r="K139" t="str">
        <f t="shared" si="65"/>
        <v>Below</v>
      </c>
      <c r="L139" t="str">
        <f t="shared" si="61"/>
        <v>In range</v>
      </c>
      <c r="M139" t="str">
        <f t="shared" si="66"/>
        <v>Closed</v>
      </c>
      <c r="N139" t="str">
        <f t="shared" si="67"/>
        <v>/</v>
      </c>
      <c r="O139" t="str">
        <f t="shared" si="68"/>
        <v>Below</v>
      </c>
      <c r="P139">
        <f t="shared" si="69"/>
        <v>0</v>
      </c>
      <c r="Q139">
        <f t="shared" si="70"/>
        <v>17</v>
      </c>
      <c r="R139">
        <f t="shared" si="71"/>
        <v>0</v>
      </c>
      <c r="S139">
        <f t="shared" si="72"/>
        <v>17</v>
      </c>
      <c r="AF139">
        <f t="shared" si="73"/>
        <v>0</v>
      </c>
      <c r="AG139">
        <f t="shared" si="74"/>
        <v>0</v>
      </c>
      <c r="AH139">
        <f t="shared" si="75"/>
        <v>0</v>
      </c>
      <c r="AI139">
        <f t="shared" si="76"/>
        <v>0</v>
      </c>
      <c r="AJ139">
        <f t="shared" si="77"/>
        <v>0</v>
      </c>
      <c r="AK139">
        <f t="shared" si="78"/>
        <v>0</v>
      </c>
      <c r="AL139">
        <f t="shared" si="79"/>
        <v>0</v>
      </c>
      <c r="BG139">
        <v>137</v>
      </c>
      <c r="BH139">
        <f t="shared" si="57"/>
        <v>0</v>
      </c>
      <c r="BJ139">
        <f t="shared" si="58"/>
        <v>12</v>
      </c>
      <c r="BL139">
        <f t="shared" si="59"/>
        <v>0</v>
      </c>
    </row>
    <row r="140" spans="1:64" x14ac:dyDescent="0.25">
      <c r="A140" t="s">
        <v>142</v>
      </c>
      <c r="B140">
        <v>5451</v>
      </c>
      <c r="C140">
        <v>5595</v>
      </c>
      <c r="D140">
        <v>5427.5</v>
      </c>
      <c r="E140">
        <v>5590.5</v>
      </c>
      <c r="F140">
        <v>1675624</v>
      </c>
      <c r="G140" t="str">
        <f t="shared" si="62"/>
        <v>no gap</v>
      </c>
      <c r="H140">
        <f t="shared" si="63"/>
        <v>5451</v>
      </c>
      <c r="I140">
        <f t="shared" si="64"/>
        <v>5451</v>
      </c>
      <c r="J140">
        <f t="shared" si="60"/>
        <v>0</v>
      </c>
      <c r="K140" t="str">
        <f t="shared" si="65"/>
        <v>Below</v>
      </c>
      <c r="L140" t="str">
        <f t="shared" si="61"/>
        <v>In range</v>
      </c>
      <c r="M140" t="str">
        <f t="shared" si="66"/>
        <v>Closed</v>
      </c>
      <c r="N140" t="str">
        <f t="shared" si="67"/>
        <v>/</v>
      </c>
      <c r="O140" t="str">
        <f t="shared" si="68"/>
        <v>Below</v>
      </c>
      <c r="P140">
        <f t="shared" si="69"/>
        <v>0</v>
      </c>
      <c r="Q140">
        <f t="shared" si="70"/>
        <v>0</v>
      </c>
      <c r="R140">
        <f t="shared" si="71"/>
        <v>0</v>
      </c>
      <c r="S140">
        <f t="shared" si="72"/>
        <v>0</v>
      </c>
      <c r="AF140">
        <f t="shared" si="73"/>
        <v>0</v>
      </c>
      <c r="AG140">
        <f t="shared" si="74"/>
        <v>0</v>
      </c>
      <c r="AH140">
        <f t="shared" si="75"/>
        <v>0</v>
      </c>
      <c r="AI140">
        <f t="shared" si="76"/>
        <v>0</v>
      </c>
      <c r="AJ140">
        <f t="shared" si="77"/>
        <v>0</v>
      </c>
      <c r="AK140">
        <f t="shared" si="78"/>
        <v>0</v>
      </c>
      <c r="AL140">
        <f t="shared" si="79"/>
        <v>0</v>
      </c>
      <c r="BG140">
        <v>138</v>
      </c>
      <c r="BH140">
        <f t="shared" si="57"/>
        <v>0</v>
      </c>
      <c r="BJ140">
        <f t="shared" si="58"/>
        <v>17</v>
      </c>
      <c r="BL140">
        <f t="shared" si="59"/>
        <v>0</v>
      </c>
    </row>
    <row r="141" spans="1:64" x14ac:dyDescent="0.25">
      <c r="A141" t="s">
        <v>143</v>
      </c>
      <c r="B141">
        <v>5603</v>
      </c>
      <c r="C141">
        <v>5615</v>
      </c>
      <c r="D141">
        <v>5523.5</v>
      </c>
      <c r="E141">
        <v>5525.1</v>
      </c>
      <c r="F141">
        <v>2479862</v>
      </c>
      <c r="G141" t="str">
        <f t="shared" si="62"/>
        <v>/</v>
      </c>
      <c r="H141">
        <f t="shared" si="63"/>
        <v>5603</v>
      </c>
      <c r="I141">
        <f t="shared" si="64"/>
        <v>5591</v>
      </c>
      <c r="J141">
        <f t="shared" si="60"/>
        <v>12</v>
      </c>
      <c r="K141" t="str">
        <f t="shared" si="65"/>
        <v>Above</v>
      </c>
      <c r="L141" t="str">
        <f t="shared" si="61"/>
        <v>Not In range</v>
      </c>
      <c r="M141">
        <f t="shared" si="66"/>
        <v>0</v>
      </c>
      <c r="N141" t="str">
        <f t="shared" si="67"/>
        <v>/</v>
      </c>
      <c r="O141" t="str">
        <f t="shared" si="68"/>
        <v>/</v>
      </c>
      <c r="P141">
        <f t="shared" si="69"/>
        <v>0</v>
      </c>
      <c r="Q141">
        <f t="shared" si="70"/>
        <v>0</v>
      </c>
      <c r="R141">
        <f t="shared" si="71"/>
        <v>0</v>
      </c>
      <c r="S141">
        <f t="shared" si="72"/>
        <v>0</v>
      </c>
      <c r="AF141" t="str">
        <f t="shared" si="73"/>
        <v>Closed</v>
      </c>
      <c r="AG141" t="str">
        <f t="shared" si="74"/>
        <v>Above</v>
      </c>
      <c r="AH141">
        <f t="shared" si="75"/>
        <v>0</v>
      </c>
      <c r="AI141">
        <f t="shared" si="76"/>
        <v>12</v>
      </c>
      <c r="AJ141">
        <f t="shared" si="77"/>
        <v>0</v>
      </c>
      <c r="AK141">
        <f t="shared" si="78"/>
        <v>12</v>
      </c>
      <c r="AL141">
        <f t="shared" si="79"/>
        <v>0</v>
      </c>
      <c r="BG141">
        <v>139</v>
      </c>
      <c r="BH141">
        <f t="shared" si="57"/>
        <v>0</v>
      </c>
      <c r="BJ141" t="str">
        <f t="shared" si="58"/>
        <v>/</v>
      </c>
      <c r="BL141">
        <f t="shared" si="59"/>
        <v>0</v>
      </c>
    </row>
    <row r="142" spans="1:64" x14ac:dyDescent="0.25">
      <c r="A142" t="s">
        <v>144</v>
      </c>
      <c r="B142">
        <v>5542.1</v>
      </c>
      <c r="C142">
        <v>5564.6</v>
      </c>
      <c r="D142">
        <v>5446.4</v>
      </c>
      <c r="E142">
        <v>5471.5</v>
      </c>
      <c r="F142">
        <v>1946332</v>
      </c>
      <c r="G142" t="str">
        <f t="shared" si="62"/>
        <v>/</v>
      </c>
      <c r="H142">
        <f t="shared" si="63"/>
        <v>5542</v>
      </c>
      <c r="I142">
        <f t="shared" si="64"/>
        <v>5525</v>
      </c>
      <c r="J142">
        <f t="shared" si="60"/>
        <v>17</v>
      </c>
      <c r="K142" t="str">
        <f t="shared" si="65"/>
        <v>Above</v>
      </c>
      <c r="L142" t="str">
        <f t="shared" si="61"/>
        <v>In range</v>
      </c>
      <c r="M142" t="str">
        <f t="shared" si="66"/>
        <v>Closed</v>
      </c>
      <c r="N142" t="str">
        <f t="shared" si="67"/>
        <v>Above</v>
      </c>
      <c r="O142" t="str">
        <f t="shared" si="68"/>
        <v>/</v>
      </c>
      <c r="P142">
        <f t="shared" si="69"/>
        <v>17</v>
      </c>
      <c r="Q142">
        <f t="shared" si="70"/>
        <v>0</v>
      </c>
      <c r="R142">
        <f t="shared" si="71"/>
        <v>17</v>
      </c>
      <c r="S142">
        <f t="shared" si="72"/>
        <v>0</v>
      </c>
      <c r="AF142">
        <f t="shared" si="73"/>
        <v>0</v>
      </c>
      <c r="AG142">
        <f t="shared" si="74"/>
        <v>0</v>
      </c>
      <c r="AH142">
        <f t="shared" si="75"/>
        <v>0</v>
      </c>
      <c r="AI142">
        <f t="shared" si="76"/>
        <v>0</v>
      </c>
      <c r="AJ142">
        <f t="shared" si="77"/>
        <v>0</v>
      </c>
      <c r="AK142">
        <f t="shared" si="78"/>
        <v>0</v>
      </c>
      <c r="AL142">
        <f t="shared" si="79"/>
        <v>0</v>
      </c>
      <c r="BG142">
        <v>140</v>
      </c>
      <c r="BH142">
        <f t="shared" si="57"/>
        <v>0</v>
      </c>
      <c r="BJ142">
        <f t="shared" si="58"/>
        <v>1</v>
      </c>
      <c r="BL142">
        <f t="shared" si="59"/>
        <v>0</v>
      </c>
    </row>
    <row r="143" spans="1:64" x14ac:dyDescent="0.25">
      <c r="A143" t="s">
        <v>145</v>
      </c>
      <c r="B143">
        <v>5489</v>
      </c>
      <c r="C143">
        <v>5613.5</v>
      </c>
      <c r="D143">
        <v>5481.6</v>
      </c>
      <c r="E143">
        <v>5607.1</v>
      </c>
      <c r="F143">
        <v>2888847</v>
      </c>
      <c r="G143" t="str">
        <f t="shared" si="62"/>
        <v>/</v>
      </c>
      <c r="H143">
        <f t="shared" si="63"/>
        <v>5489</v>
      </c>
      <c r="I143">
        <f t="shared" si="64"/>
        <v>5472</v>
      </c>
      <c r="J143">
        <f t="shared" si="60"/>
        <v>17</v>
      </c>
      <c r="K143" t="str">
        <f t="shared" si="65"/>
        <v>Above</v>
      </c>
      <c r="L143" t="str">
        <f t="shared" si="61"/>
        <v>In range</v>
      </c>
      <c r="M143">
        <f t="shared" si="66"/>
        <v>0</v>
      </c>
      <c r="N143" t="str">
        <f t="shared" si="67"/>
        <v>Above</v>
      </c>
      <c r="O143" t="str">
        <f t="shared" si="68"/>
        <v>/</v>
      </c>
      <c r="P143">
        <f t="shared" si="69"/>
        <v>17</v>
      </c>
      <c r="Q143">
        <f t="shared" si="70"/>
        <v>0</v>
      </c>
      <c r="R143">
        <f t="shared" si="71"/>
        <v>0</v>
      </c>
      <c r="S143">
        <f t="shared" si="72"/>
        <v>0</v>
      </c>
      <c r="AF143">
        <f t="shared" si="73"/>
        <v>0</v>
      </c>
      <c r="AG143">
        <f t="shared" si="74"/>
        <v>0</v>
      </c>
      <c r="AH143">
        <f t="shared" si="75"/>
        <v>0</v>
      </c>
      <c r="AI143">
        <f t="shared" si="76"/>
        <v>0</v>
      </c>
      <c r="AJ143">
        <f t="shared" si="77"/>
        <v>0</v>
      </c>
      <c r="AK143">
        <f t="shared" si="78"/>
        <v>0</v>
      </c>
      <c r="AL143">
        <f t="shared" si="79"/>
        <v>0</v>
      </c>
      <c r="BG143">
        <v>141</v>
      </c>
      <c r="BH143">
        <f t="shared" si="57"/>
        <v>0</v>
      </c>
      <c r="BJ143">
        <f t="shared" si="58"/>
        <v>19</v>
      </c>
      <c r="BL143">
        <f t="shared" si="59"/>
        <v>0</v>
      </c>
    </row>
    <row r="144" spans="1:64" x14ac:dyDescent="0.25">
      <c r="A144" t="s">
        <v>146</v>
      </c>
      <c r="B144">
        <v>5606.1</v>
      </c>
      <c r="C144">
        <v>5646</v>
      </c>
      <c r="D144">
        <v>5566.9</v>
      </c>
      <c r="E144">
        <v>5629</v>
      </c>
      <c r="F144">
        <v>2310610</v>
      </c>
      <c r="G144" t="str">
        <f t="shared" si="62"/>
        <v>/</v>
      </c>
      <c r="H144">
        <f t="shared" si="63"/>
        <v>5606</v>
      </c>
      <c r="I144">
        <f t="shared" si="64"/>
        <v>5607</v>
      </c>
      <c r="J144">
        <f t="shared" si="60"/>
        <v>1</v>
      </c>
      <c r="K144" t="str">
        <f t="shared" si="65"/>
        <v>Below</v>
      </c>
      <c r="L144" t="str">
        <f t="shared" si="61"/>
        <v>In range</v>
      </c>
      <c r="M144" t="str">
        <f t="shared" si="66"/>
        <v>Closed</v>
      </c>
      <c r="N144" t="str">
        <f t="shared" si="67"/>
        <v>/</v>
      </c>
      <c r="O144" t="str">
        <f t="shared" si="68"/>
        <v>Below</v>
      </c>
      <c r="P144">
        <f t="shared" si="69"/>
        <v>0</v>
      </c>
      <c r="Q144">
        <f t="shared" si="70"/>
        <v>1</v>
      </c>
      <c r="R144">
        <f t="shared" si="71"/>
        <v>0</v>
      </c>
      <c r="S144">
        <f t="shared" si="72"/>
        <v>1</v>
      </c>
      <c r="AF144">
        <f t="shared" si="73"/>
        <v>0</v>
      </c>
      <c r="AG144">
        <f t="shared" si="74"/>
        <v>0</v>
      </c>
      <c r="AH144">
        <f t="shared" si="75"/>
        <v>0</v>
      </c>
      <c r="AI144">
        <f t="shared" si="76"/>
        <v>0</v>
      </c>
      <c r="AJ144">
        <f t="shared" si="77"/>
        <v>0</v>
      </c>
      <c r="AK144">
        <f t="shared" si="78"/>
        <v>0</v>
      </c>
      <c r="AL144">
        <f t="shared" si="79"/>
        <v>0</v>
      </c>
      <c r="BG144">
        <v>142</v>
      </c>
      <c r="BH144">
        <f t="shared" si="57"/>
        <v>0</v>
      </c>
      <c r="BJ144" t="str">
        <f t="shared" si="58"/>
        <v>/</v>
      </c>
      <c r="BL144">
        <f t="shared" si="59"/>
        <v>0</v>
      </c>
    </row>
    <row r="145" spans="1:64" x14ac:dyDescent="0.25">
      <c r="A145" t="s">
        <v>147</v>
      </c>
      <c r="B145">
        <v>5610</v>
      </c>
      <c r="C145">
        <v>5632.4</v>
      </c>
      <c r="D145">
        <v>5578.6</v>
      </c>
      <c r="E145">
        <v>5613.1</v>
      </c>
      <c r="F145">
        <v>1218576</v>
      </c>
      <c r="G145" t="str">
        <f t="shared" si="62"/>
        <v>/</v>
      </c>
      <c r="H145">
        <f t="shared" si="63"/>
        <v>5610</v>
      </c>
      <c r="I145">
        <f t="shared" si="64"/>
        <v>5629</v>
      </c>
      <c r="J145">
        <f t="shared" si="60"/>
        <v>19</v>
      </c>
      <c r="K145" t="str">
        <f t="shared" si="65"/>
        <v>Below</v>
      </c>
      <c r="L145" t="str">
        <f t="shared" si="61"/>
        <v>In range</v>
      </c>
      <c r="M145" t="str">
        <f t="shared" si="66"/>
        <v>Closed</v>
      </c>
      <c r="N145" t="str">
        <f t="shared" si="67"/>
        <v>/</v>
      </c>
      <c r="O145" t="str">
        <f t="shared" si="68"/>
        <v>Below</v>
      </c>
      <c r="P145">
        <f t="shared" si="69"/>
        <v>0</v>
      </c>
      <c r="Q145">
        <f t="shared" si="70"/>
        <v>19</v>
      </c>
      <c r="R145">
        <f t="shared" si="71"/>
        <v>0</v>
      </c>
      <c r="S145">
        <f t="shared" si="72"/>
        <v>19</v>
      </c>
      <c r="AF145">
        <f t="shared" si="73"/>
        <v>0</v>
      </c>
      <c r="AG145">
        <f t="shared" si="74"/>
        <v>0</v>
      </c>
      <c r="AH145">
        <f t="shared" si="75"/>
        <v>0</v>
      </c>
      <c r="AI145">
        <f t="shared" si="76"/>
        <v>0</v>
      </c>
      <c r="AJ145">
        <f t="shared" si="77"/>
        <v>0</v>
      </c>
      <c r="AK145">
        <f t="shared" si="78"/>
        <v>0</v>
      </c>
      <c r="AL145">
        <f t="shared" si="79"/>
        <v>0</v>
      </c>
      <c r="BG145">
        <v>143</v>
      </c>
      <c r="BH145">
        <f t="shared" si="57"/>
        <v>2</v>
      </c>
      <c r="BJ145" t="str">
        <f t="shared" si="58"/>
        <v>/</v>
      </c>
      <c r="BL145">
        <f t="shared" si="59"/>
        <v>1</v>
      </c>
    </row>
    <row r="146" spans="1:64" x14ac:dyDescent="0.25">
      <c r="A146" t="s">
        <v>148</v>
      </c>
      <c r="B146">
        <v>5648.6</v>
      </c>
      <c r="C146">
        <v>5691.5</v>
      </c>
      <c r="D146">
        <v>5621.5</v>
      </c>
      <c r="E146">
        <v>5640</v>
      </c>
      <c r="F146">
        <v>1490158</v>
      </c>
      <c r="G146" t="str">
        <f t="shared" si="62"/>
        <v>/</v>
      </c>
      <c r="H146">
        <f t="shared" si="63"/>
        <v>5649</v>
      </c>
      <c r="I146">
        <f t="shared" si="64"/>
        <v>5613</v>
      </c>
      <c r="J146">
        <f t="shared" si="60"/>
        <v>36</v>
      </c>
      <c r="K146" t="str">
        <f t="shared" si="65"/>
        <v>Above</v>
      </c>
      <c r="L146" t="str">
        <f t="shared" si="61"/>
        <v>Not In range</v>
      </c>
      <c r="M146">
        <f t="shared" si="66"/>
        <v>0</v>
      </c>
      <c r="N146" t="str">
        <f t="shared" si="67"/>
        <v>/</v>
      </c>
      <c r="O146" t="str">
        <f t="shared" si="68"/>
        <v>/</v>
      </c>
      <c r="P146">
        <f t="shared" si="69"/>
        <v>0</v>
      </c>
      <c r="Q146">
        <f t="shared" si="70"/>
        <v>0</v>
      </c>
      <c r="R146">
        <f t="shared" si="71"/>
        <v>0</v>
      </c>
      <c r="S146">
        <f t="shared" si="72"/>
        <v>0</v>
      </c>
      <c r="AF146">
        <f t="shared" si="73"/>
        <v>0</v>
      </c>
      <c r="AG146" t="str">
        <f t="shared" si="74"/>
        <v>Above</v>
      </c>
      <c r="AH146">
        <f t="shared" si="75"/>
        <v>0</v>
      </c>
      <c r="AI146">
        <f t="shared" si="76"/>
        <v>36</v>
      </c>
      <c r="AJ146">
        <f t="shared" si="77"/>
        <v>0</v>
      </c>
      <c r="AK146">
        <f t="shared" si="78"/>
        <v>0</v>
      </c>
      <c r="AL146">
        <f t="shared" si="79"/>
        <v>0</v>
      </c>
      <c r="BG146">
        <v>144</v>
      </c>
      <c r="BH146">
        <f t="shared" si="57"/>
        <v>0</v>
      </c>
      <c r="BJ146" t="str">
        <f t="shared" si="58"/>
        <v>/</v>
      </c>
      <c r="BL146">
        <f t="shared" si="59"/>
        <v>0</v>
      </c>
    </row>
    <row r="147" spans="1:64" x14ac:dyDescent="0.25">
      <c r="A147" t="s">
        <v>149</v>
      </c>
      <c r="B147">
        <v>5662</v>
      </c>
      <c r="C147">
        <v>5740.9</v>
      </c>
      <c r="D147">
        <v>5643.1</v>
      </c>
      <c r="E147">
        <v>5734</v>
      </c>
      <c r="F147">
        <v>1710997</v>
      </c>
      <c r="G147" t="str">
        <f t="shared" si="62"/>
        <v>/</v>
      </c>
      <c r="H147">
        <f t="shared" si="63"/>
        <v>5662</v>
      </c>
      <c r="I147">
        <f t="shared" si="64"/>
        <v>5640</v>
      </c>
      <c r="J147">
        <f t="shared" si="60"/>
        <v>22</v>
      </c>
      <c r="K147" t="str">
        <f t="shared" si="65"/>
        <v>Above</v>
      </c>
      <c r="L147" t="str">
        <f t="shared" si="61"/>
        <v>In range</v>
      </c>
      <c r="M147">
        <f t="shared" si="66"/>
        <v>0</v>
      </c>
      <c r="N147" t="str">
        <f t="shared" si="67"/>
        <v>Above</v>
      </c>
      <c r="O147" t="str">
        <f t="shared" si="68"/>
        <v>/</v>
      </c>
      <c r="P147">
        <f t="shared" si="69"/>
        <v>22</v>
      </c>
      <c r="Q147">
        <f t="shared" si="70"/>
        <v>0</v>
      </c>
      <c r="R147">
        <f t="shared" si="71"/>
        <v>0</v>
      </c>
      <c r="S147">
        <f t="shared" si="72"/>
        <v>0</v>
      </c>
      <c r="AF147">
        <f t="shared" si="73"/>
        <v>0</v>
      </c>
      <c r="AG147">
        <f t="shared" si="74"/>
        <v>0</v>
      </c>
      <c r="AH147">
        <f t="shared" si="75"/>
        <v>0</v>
      </c>
      <c r="AI147">
        <f t="shared" si="76"/>
        <v>0</v>
      </c>
      <c r="AJ147">
        <f t="shared" si="77"/>
        <v>0</v>
      </c>
      <c r="AK147">
        <f t="shared" si="78"/>
        <v>0</v>
      </c>
      <c r="AL147">
        <f t="shared" si="79"/>
        <v>0</v>
      </c>
      <c r="BG147">
        <v>145</v>
      </c>
      <c r="BH147">
        <f t="shared" si="57"/>
        <v>0</v>
      </c>
      <c r="BJ147" t="str">
        <f t="shared" si="58"/>
        <v>/</v>
      </c>
      <c r="BL147">
        <f t="shared" si="59"/>
        <v>0</v>
      </c>
    </row>
    <row r="148" spans="1:64" x14ac:dyDescent="0.25">
      <c r="A148" t="s">
        <v>150</v>
      </c>
      <c r="B148">
        <v>5727.5</v>
      </c>
      <c r="C148">
        <v>5733.6</v>
      </c>
      <c r="D148">
        <v>5693.9</v>
      </c>
      <c r="E148">
        <v>5733.6</v>
      </c>
      <c r="F148">
        <v>1870501</v>
      </c>
      <c r="G148" t="str">
        <f t="shared" si="62"/>
        <v>/</v>
      </c>
      <c r="H148">
        <f t="shared" si="63"/>
        <v>5728</v>
      </c>
      <c r="I148">
        <f t="shared" si="64"/>
        <v>5734</v>
      </c>
      <c r="J148">
        <f t="shared" si="60"/>
        <v>6</v>
      </c>
      <c r="K148" t="str">
        <f t="shared" si="65"/>
        <v>Below</v>
      </c>
      <c r="L148" t="str">
        <f t="shared" si="61"/>
        <v>In range</v>
      </c>
      <c r="M148">
        <f t="shared" si="66"/>
        <v>0</v>
      </c>
      <c r="N148" t="str">
        <f t="shared" si="67"/>
        <v>/</v>
      </c>
      <c r="O148" t="str">
        <f t="shared" si="68"/>
        <v>Below</v>
      </c>
      <c r="P148">
        <f t="shared" si="69"/>
        <v>0</v>
      </c>
      <c r="Q148">
        <f t="shared" si="70"/>
        <v>6</v>
      </c>
      <c r="R148">
        <f t="shared" si="71"/>
        <v>0</v>
      </c>
      <c r="S148">
        <f t="shared" si="72"/>
        <v>0</v>
      </c>
      <c r="AF148">
        <f t="shared" si="73"/>
        <v>0</v>
      </c>
      <c r="AG148">
        <f t="shared" si="74"/>
        <v>0</v>
      </c>
      <c r="AH148">
        <f t="shared" si="75"/>
        <v>0</v>
      </c>
      <c r="AI148">
        <f t="shared" si="76"/>
        <v>0</v>
      </c>
      <c r="AJ148">
        <f t="shared" si="77"/>
        <v>0</v>
      </c>
      <c r="AK148">
        <f t="shared" si="78"/>
        <v>0</v>
      </c>
      <c r="AL148">
        <f t="shared" si="79"/>
        <v>0</v>
      </c>
      <c r="BG148">
        <v>146</v>
      </c>
      <c r="BH148">
        <f t="shared" si="57"/>
        <v>1</v>
      </c>
      <c r="BJ148" t="str">
        <f t="shared" si="58"/>
        <v>/</v>
      </c>
      <c r="BL148">
        <f t="shared" si="59"/>
        <v>1</v>
      </c>
    </row>
    <row r="149" spans="1:64" x14ac:dyDescent="0.25">
      <c r="A149" t="s">
        <v>151</v>
      </c>
      <c r="B149">
        <v>5705.6</v>
      </c>
      <c r="C149">
        <v>5717.1</v>
      </c>
      <c r="D149">
        <v>5605.6</v>
      </c>
      <c r="E149">
        <v>5629.5</v>
      </c>
      <c r="F149">
        <v>1773428</v>
      </c>
      <c r="G149" t="str">
        <f t="shared" si="62"/>
        <v>/</v>
      </c>
      <c r="H149">
        <f t="shared" si="63"/>
        <v>5706</v>
      </c>
      <c r="I149">
        <f t="shared" si="64"/>
        <v>5734</v>
      </c>
      <c r="J149">
        <f t="shared" si="60"/>
        <v>28</v>
      </c>
      <c r="K149" t="str">
        <f t="shared" si="65"/>
        <v>Below</v>
      </c>
      <c r="L149" t="str">
        <f t="shared" si="61"/>
        <v>In range</v>
      </c>
      <c r="M149">
        <f t="shared" si="66"/>
        <v>0</v>
      </c>
      <c r="N149" t="str">
        <f t="shared" si="67"/>
        <v>/</v>
      </c>
      <c r="O149" t="str">
        <f t="shared" si="68"/>
        <v>Below</v>
      </c>
      <c r="P149">
        <f t="shared" si="69"/>
        <v>0</v>
      </c>
      <c r="Q149">
        <f t="shared" si="70"/>
        <v>28</v>
      </c>
      <c r="R149">
        <f t="shared" si="71"/>
        <v>0</v>
      </c>
      <c r="S149">
        <f t="shared" si="72"/>
        <v>0</v>
      </c>
      <c r="AF149">
        <f t="shared" si="73"/>
        <v>0</v>
      </c>
      <c r="AG149">
        <f t="shared" si="74"/>
        <v>0</v>
      </c>
      <c r="AH149">
        <f t="shared" si="75"/>
        <v>0</v>
      </c>
      <c r="AI149">
        <f t="shared" si="76"/>
        <v>0</v>
      </c>
      <c r="AJ149">
        <f t="shared" si="77"/>
        <v>0</v>
      </c>
      <c r="AK149">
        <f t="shared" si="78"/>
        <v>0</v>
      </c>
      <c r="AL149">
        <f t="shared" si="79"/>
        <v>0</v>
      </c>
      <c r="BG149">
        <v>147</v>
      </c>
      <c r="BH149">
        <f t="shared" si="57"/>
        <v>0</v>
      </c>
      <c r="BJ149">
        <f t="shared" si="58"/>
        <v>5</v>
      </c>
      <c r="BL149">
        <f t="shared" si="59"/>
        <v>0</v>
      </c>
    </row>
    <row r="150" spans="1:64" x14ac:dyDescent="0.25">
      <c r="A150" t="s">
        <v>152</v>
      </c>
      <c r="B150">
        <v>5649</v>
      </c>
      <c r="C150">
        <v>5724</v>
      </c>
      <c r="D150">
        <v>5643</v>
      </c>
      <c r="E150">
        <v>5703.5</v>
      </c>
      <c r="F150">
        <v>2047789</v>
      </c>
      <c r="G150" t="str">
        <f t="shared" si="62"/>
        <v>/</v>
      </c>
      <c r="H150">
        <f t="shared" si="63"/>
        <v>5649</v>
      </c>
      <c r="I150">
        <f t="shared" si="64"/>
        <v>5630</v>
      </c>
      <c r="J150">
        <f t="shared" si="60"/>
        <v>19</v>
      </c>
      <c r="K150" t="str">
        <f t="shared" si="65"/>
        <v>Above</v>
      </c>
      <c r="L150" t="str">
        <f t="shared" si="61"/>
        <v>In range</v>
      </c>
      <c r="M150">
        <f t="shared" si="66"/>
        <v>0</v>
      </c>
      <c r="N150" t="str">
        <f t="shared" si="67"/>
        <v>Above</v>
      </c>
      <c r="O150" t="str">
        <f t="shared" si="68"/>
        <v>/</v>
      </c>
      <c r="P150">
        <f t="shared" si="69"/>
        <v>19</v>
      </c>
      <c r="Q150">
        <f t="shared" si="70"/>
        <v>0</v>
      </c>
      <c r="R150">
        <f t="shared" si="71"/>
        <v>0</v>
      </c>
      <c r="S150">
        <f t="shared" si="72"/>
        <v>0</v>
      </c>
      <c r="AF150">
        <f t="shared" si="73"/>
        <v>0</v>
      </c>
      <c r="AG150">
        <f t="shared" si="74"/>
        <v>0</v>
      </c>
      <c r="AH150">
        <f t="shared" si="75"/>
        <v>0</v>
      </c>
      <c r="AI150">
        <f t="shared" si="76"/>
        <v>0</v>
      </c>
      <c r="AJ150">
        <f t="shared" si="77"/>
        <v>0</v>
      </c>
      <c r="AK150">
        <f t="shared" si="78"/>
        <v>0</v>
      </c>
      <c r="AL150">
        <f t="shared" si="79"/>
        <v>0</v>
      </c>
      <c r="BG150">
        <v>148</v>
      </c>
      <c r="BH150">
        <f t="shared" si="57"/>
        <v>0</v>
      </c>
      <c r="BJ150">
        <f t="shared" si="58"/>
        <v>9</v>
      </c>
      <c r="BL150">
        <f t="shared" si="59"/>
        <v>0</v>
      </c>
    </row>
    <row r="151" spans="1:64" x14ac:dyDescent="0.25">
      <c r="A151" t="s">
        <v>153</v>
      </c>
      <c r="B151">
        <v>5709</v>
      </c>
      <c r="C151">
        <v>5716.5</v>
      </c>
      <c r="D151">
        <v>5610.9</v>
      </c>
      <c r="E151">
        <v>5701.6</v>
      </c>
      <c r="F151">
        <v>1295572</v>
      </c>
      <c r="G151" t="str">
        <f t="shared" si="62"/>
        <v>/</v>
      </c>
      <c r="H151">
        <f t="shared" si="63"/>
        <v>5709</v>
      </c>
      <c r="I151">
        <f t="shared" si="64"/>
        <v>5704</v>
      </c>
      <c r="J151">
        <f t="shared" si="60"/>
        <v>5</v>
      </c>
      <c r="K151" t="str">
        <f t="shared" si="65"/>
        <v>Above</v>
      </c>
      <c r="L151" t="str">
        <f t="shared" si="61"/>
        <v>In range</v>
      </c>
      <c r="M151" t="str">
        <f t="shared" si="66"/>
        <v>Closed</v>
      </c>
      <c r="N151" t="str">
        <f t="shared" si="67"/>
        <v>Above</v>
      </c>
      <c r="O151" t="str">
        <f t="shared" si="68"/>
        <v>/</v>
      </c>
      <c r="P151">
        <f t="shared" si="69"/>
        <v>5</v>
      </c>
      <c r="Q151">
        <f t="shared" si="70"/>
        <v>0</v>
      </c>
      <c r="R151">
        <f t="shared" si="71"/>
        <v>5</v>
      </c>
      <c r="S151">
        <f t="shared" si="72"/>
        <v>0</v>
      </c>
      <c r="AF151">
        <f t="shared" si="73"/>
        <v>0</v>
      </c>
      <c r="AG151">
        <f t="shared" si="74"/>
        <v>0</v>
      </c>
      <c r="AH151">
        <f t="shared" si="75"/>
        <v>0</v>
      </c>
      <c r="AI151">
        <f t="shared" si="76"/>
        <v>0</v>
      </c>
      <c r="AJ151">
        <f t="shared" si="77"/>
        <v>0</v>
      </c>
      <c r="AK151">
        <f t="shared" si="78"/>
        <v>0</v>
      </c>
      <c r="AL151">
        <f t="shared" si="79"/>
        <v>0</v>
      </c>
      <c r="BG151">
        <v>149</v>
      </c>
      <c r="BH151">
        <f t="shared" si="57"/>
        <v>0</v>
      </c>
      <c r="BJ151" t="str">
        <f t="shared" si="58"/>
        <v>/</v>
      </c>
      <c r="BL151">
        <f t="shared" si="59"/>
        <v>0</v>
      </c>
    </row>
    <row r="152" spans="1:64" x14ac:dyDescent="0.25">
      <c r="A152" t="s">
        <v>154</v>
      </c>
      <c r="B152">
        <v>5710.6</v>
      </c>
      <c r="C152">
        <v>5763.1</v>
      </c>
      <c r="D152">
        <v>5665</v>
      </c>
      <c r="E152">
        <v>5689</v>
      </c>
      <c r="F152">
        <v>1831397</v>
      </c>
      <c r="G152" t="str">
        <f t="shared" si="62"/>
        <v>/</v>
      </c>
      <c r="H152">
        <f t="shared" si="63"/>
        <v>5711</v>
      </c>
      <c r="I152">
        <f t="shared" si="64"/>
        <v>5702</v>
      </c>
      <c r="J152">
        <f t="shared" si="60"/>
        <v>9</v>
      </c>
      <c r="K152" t="str">
        <f t="shared" si="65"/>
        <v>Above</v>
      </c>
      <c r="L152" t="str">
        <f t="shared" si="61"/>
        <v>In range</v>
      </c>
      <c r="M152" t="str">
        <f t="shared" si="66"/>
        <v>Closed</v>
      </c>
      <c r="N152" t="str">
        <f t="shared" si="67"/>
        <v>Above</v>
      </c>
      <c r="O152" t="str">
        <f t="shared" si="68"/>
        <v>/</v>
      </c>
      <c r="P152">
        <f t="shared" si="69"/>
        <v>9</v>
      </c>
      <c r="Q152">
        <f t="shared" si="70"/>
        <v>0</v>
      </c>
      <c r="R152">
        <f t="shared" si="71"/>
        <v>9</v>
      </c>
      <c r="S152">
        <f t="shared" si="72"/>
        <v>0</v>
      </c>
      <c r="AF152">
        <f t="shared" si="73"/>
        <v>0</v>
      </c>
      <c r="AG152">
        <f t="shared" si="74"/>
        <v>0</v>
      </c>
      <c r="AH152">
        <f t="shared" si="75"/>
        <v>0</v>
      </c>
      <c r="AI152">
        <f t="shared" si="76"/>
        <v>0</v>
      </c>
      <c r="AJ152">
        <f t="shared" si="77"/>
        <v>0</v>
      </c>
      <c r="AK152">
        <f t="shared" si="78"/>
        <v>0</v>
      </c>
      <c r="AL152">
        <f t="shared" si="79"/>
        <v>0</v>
      </c>
      <c r="BG152">
        <v>150</v>
      </c>
      <c r="BH152">
        <f t="shared" si="57"/>
        <v>1</v>
      </c>
      <c r="BJ152">
        <f t="shared" si="58"/>
        <v>33</v>
      </c>
      <c r="BL152">
        <f t="shared" si="59"/>
        <v>0</v>
      </c>
    </row>
    <row r="153" spans="1:64" x14ac:dyDescent="0.25">
      <c r="A153" t="s">
        <v>155</v>
      </c>
      <c r="B153">
        <v>5645.5</v>
      </c>
      <c r="C153">
        <v>5684.5</v>
      </c>
      <c r="D153">
        <v>5632.1</v>
      </c>
      <c r="E153">
        <v>5661.6</v>
      </c>
      <c r="F153">
        <v>1966591</v>
      </c>
      <c r="G153" t="str">
        <f t="shared" si="62"/>
        <v>/</v>
      </c>
      <c r="H153">
        <f t="shared" si="63"/>
        <v>5646</v>
      </c>
      <c r="I153">
        <f t="shared" si="64"/>
        <v>5689</v>
      </c>
      <c r="J153">
        <f t="shared" si="60"/>
        <v>43</v>
      </c>
      <c r="K153" t="str">
        <f t="shared" si="65"/>
        <v>Below</v>
      </c>
      <c r="L153" t="str">
        <f t="shared" si="61"/>
        <v>Not In range</v>
      </c>
      <c r="M153">
        <f t="shared" si="66"/>
        <v>0</v>
      </c>
      <c r="N153" t="str">
        <f t="shared" si="67"/>
        <v>/</v>
      </c>
      <c r="O153" t="str">
        <f t="shared" si="68"/>
        <v>/</v>
      </c>
      <c r="P153">
        <f t="shared" si="69"/>
        <v>0</v>
      </c>
      <c r="Q153">
        <f t="shared" si="70"/>
        <v>0</v>
      </c>
      <c r="R153">
        <f t="shared" si="71"/>
        <v>0</v>
      </c>
      <c r="S153">
        <f t="shared" si="72"/>
        <v>0</v>
      </c>
      <c r="AF153">
        <f t="shared" si="73"/>
        <v>0</v>
      </c>
      <c r="AG153">
        <f t="shared" si="74"/>
        <v>0</v>
      </c>
      <c r="AH153" t="str">
        <f t="shared" si="75"/>
        <v>Below</v>
      </c>
      <c r="AI153">
        <f t="shared" si="76"/>
        <v>0</v>
      </c>
      <c r="AJ153">
        <f t="shared" si="77"/>
        <v>43</v>
      </c>
      <c r="AK153">
        <f t="shared" si="78"/>
        <v>0</v>
      </c>
      <c r="AL153">
        <f t="shared" si="79"/>
        <v>0</v>
      </c>
      <c r="BG153">
        <v>151</v>
      </c>
      <c r="BH153">
        <f t="shared" si="57"/>
        <v>0</v>
      </c>
      <c r="BJ153">
        <f t="shared" si="58"/>
        <v>30</v>
      </c>
      <c r="BL153">
        <f t="shared" si="59"/>
        <v>0</v>
      </c>
    </row>
    <row r="154" spans="1:64" x14ac:dyDescent="0.25">
      <c r="A154" t="s">
        <v>156</v>
      </c>
      <c r="B154">
        <v>5695.1</v>
      </c>
      <c r="C154">
        <v>5698.1</v>
      </c>
      <c r="D154">
        <v>5618.1</v>
      </c>
      <c r="E154">
        <v>5642</v>
      </c>
      <c r="F154">
        <v>1926632</v>
      </c>
      <c r="G154" t="str">
        <f t="shared" si="62"/>
        <v>/</v>
      </c>
      <c r="H154">
        <f t="shared" si="63"/>
        <v>5695</v>
      </c>
      <c r="I154">
        <f t="shared" si="64"/>
        <v>5662</v>
      </c>
      <c r="J154">
        <f t="shared" si="60"/>
        <v>33</v>
      </c>
      <c r="K154" t="str">
        <f t="shared" si="65"/>
        <v>Above</v>
      </c>
      <c r="L154" t="str">
        <f t="shared" si="61"/>
        <v>Not In range</v>
      </c>
      <c r="M154">
        <f t="shared" si="66"/>
        <v>0</v>
      </c>
      <c r="N154" t="str">
        <f t="shared" si="67"/>
        <v>/</v>
      </c>
      <c r="O154" t="str">
        <f t="shared" si="68"/>
        <v>/</v>
      </c>
      <c r="P154">
        <f t="shared" si="69"/>
        <v>0</v>
      </c>
      <c r="Q154">
        <f t="shared" si="70"/>
        <v>0</v>
      </c>
      <c r="R154">
        <f t="shared" si="71"/>
        <v>0</v>
      </c>
      <c r="S154">
        <f t="shared" si="72"/>
        <v>0</v>
      </c>
      <c r="AF154" t="str">
        <f t="shared" si="73"/>
        <v>Closed</v>
      </c>
      <c r="AG154" t="str">
        <f t="shared" si="74"/>
        <v>Above</v>
      </c>
      <c r="AH154">
        <f t="shared" si="75"/>
        <v>0</v>
      </c>
      <c r="AI154">
        <f t="shared" si="76"/>
        <v>33</v>
      </c>
      <c r="AJ154">
        <f t="shared" si="77"/>
        <v>0</v>
      </c>
      <c r="AK154">
        <f t="shared" si="78"/>
        <v>33</v>
      </c>
      <c r="AL154">
        <f t="shared" si="79"/>
        <v>0</v>
      </c>
      <c r="BG154">
        <v>152</v>
      </c>
      <c r="BH154">
        <f t="shared" si="57"/>
        <v>1</v>
      </c>
      <c r="BJ154">
        <f t="shared" si="58"/>
        <v>2</v>
      </c>
      <c r="BL154">
        <f t="shared" si="59"/>
        <v>1</v>
      </c>
    </row>
    <row r="155" spans="1:64" x14ac:dyDescent="0.25">
      <c r="A155" t="s">
        <v>157</v>
      </c>
      <c r="B155">
        <v>5672</v>
      </c>
      <c r="C155">
        <v>5733</v>
      </c>
      <c r="D155">
        <v>5630</v>
      </c>
      <c r="E155">
        <v>5668</v>
      </c>
      <c r="F155">
        <v>2183849</v>
      </c>
      <c r="G155" t="str">
        <f t="shared" si="62"/>
        <v>/</v>
      </c>
      <c r="H155">
        <f t="shared" si="63"/>
        <v>5672</v>
      </c>
      <c r="I155">
        <f t="shared" si="64"/>
        <v>5642</v>
      </c>
      <c r="J155">
        <f t="shared" si="60"/>
        <v>30</v>
      </c>
      <c r="K155" t="str">
        <f t="shared" si="65"/>
        <v>Above</v>
      </c>
      <c r="L155" t="str">
        <f t="shared" si="61"/>
        <v>In range</v>
      </c>
      <c r="M155" t="str">
        <f t="shared" si="66"/>
        <v>Closed</v>
      </c>
      <c r="N155" t="str">
        <f t="shared" si="67"/>
        <v>Above</v>
      </c>
      <c r="O155" t="str">
        <f t="shared" si="68"/>
        <v>/</v>
      </c>
      <c r="P155">
        <f t="shared" si="69"/>
        <v>30</v>
      </c>
      <c r="Q155">
        <f t="shared" si="70"/>
        <v>0</v>
      </c>
      <c r="R155">
        <f t="shared" si="71"/>
        <v>30</v>
      </c>
      <c r="S155">
        <f t="shared" si="72"/>
        <v>0</v>
      </c>
      <c r="AF155">
        <f t="shared" si="73"/>
        <v>0</v>
      </c>
      <c r="AG155">
        <f t="shared" si="74"/>
        <v>0</v>
      </c>
      <c r="AH155">
        <f t="shared" si="75"/>
        <v>0</v>
      </c>
      <c r="AI155">
        <f t="shared" si="76"/>
        <v>0</v>
      </c>
      <c r="AJ155">
        <f t="shared" si="77"/>
        <v>0</v>
      </c>
      <c r="AK155">
        <f t="shared" si="78"/>
        <v>0</v>
      </c>
      <c r="AL155">
        <f t="shared" si="79"/>
        <v>0</v>
      </c>
      <c r="BG155">
        <v>153</v>
      </c>
      <c r="BH155">
        <f t="shared" si="57"/>
        <v>0</v>
      </c>
      <c r="BJ155">
        <f t="shared" si="58"/>
        <v>3</v>
      </c>
      <c r="BL155">
        <f t="shared" si="59"/>
        <v>0</v>
      </c>
    </row>
    <row r="156" spans="1:64" x14ac:dyDescent="0.25">
      <c r="A156" t="s">
        <v>158</v>
      </c>
      <c r="B156">
        <v>5670</v>
      </c>
      <c r="C156">
        <v>5685.5</v>
      </c>
      <c r="D156">
        <v>5572.5</v>
      </c>
      <c r="E156">
        <v>5673.9</v>
      </c>
      <c r="F156">
        <v>2055413</v>
      </c>
      <c r="G156" t="str">
        <f t="shared" si="62"/>
        <v>/</v>
      </c>
      <c r="H156">
        <f t="shared" si="63"/>
        <v>5670</v>
      </c>
      <c r="I156">
        <f t="shared" si="64"/>
        <v>5668</v>
      </c>
      <c r="J156">
        <f t="shared" si="60"/>
        <v>2</v>
      </c>
      <c r="K156" t="str">
        <f t="shared" si="65"/>
        <v>Above</v>
      </c>
      <c r="L156" t="str">
        <f t="shared" si="61"/>
        <v>In range</v>
      </c>
      <c r="M156" t="str">
        <f t="shared" si="66"/>
        <v>Closed</v>
      </c>
      <c r="N156" t="str">
        <f t="shared" si="67"/>
        <v>Above</v>
      </c>
      <c r="O156" t="str">
        <f t="shared" si="68"/>
        <v>/</v>
      </c>
      <c r="P156">
        <f t="shared" si="69"/>
        <v>2</v>
      </c>
      <c r="Q156">
        <f t="shared" si="70"/>
        <v>0</v>
      </c>
      <c r="R156">
        <f t="shared" si="71"/>
        <v>2</v>
      </c>
      <c r="S156">
        <f t="shared" si="72"/>
        <v>0</v>
      </c>
      <c r="AF156">
        <f t="shared" si="73"/>
        <v>0</v>
      </c>
      <c r="AG156">
        <f t="shared" si="74"/>
        <v>0</v>
      </c>
      <c r="AH156">
        <f t="shared" si="75"/>
        <v>0</v>
      </c>
      <c r="AI156">
        <f t="shared" si="76"/>
        <v>0</v>
      </c>
      <c r="AJ156">
        <f t="shared" si="77"/>
        <v>0</v>
      </c>
      <c r="AK156">
        <f t="shared" si="78"/>
        <v>0</v>
      </c>
      <c r="AL156">
        <f t="shared" si="79"/>
        <v>0</v>
      </c>
      <c r="BG156">
        <v>154</v>
      </c>
      <c r="BH156">
        <f t="shared" si="57"/>
        <v>0</v>
      </c>
      <c r="BJ156" t="str">
        <f t="shared" si="58"/>
        <v>/</v>
      </c>
      <c r="BL156">
        <f t="shared" si="59"/>
        <v>0</v>
      </c>
    </row>
    <row r="157" spans="1:64" x14ac:dyDescent="0.25">
      <c r="A157" t="s">
        <v>159</v>
      </c>
      <c r="B157">
        <v>5677.4</v>
      </c>
      <c r="C157">
        <v>5690</v>
      </c>
      <c r="D157">
        <v>5617.4</v>
      </c>
      <c r="E157">
        <v>5645.5</v>
      </c>
      <c r="F157">
        <v>1408199</v>
      </c>
      <c r="G157" t="str">
        <f t="shared" si="62"/>
        <v>/</v>
      </c>
      <c r="H157">
        <f t="shared" si="63"/>
        <v>5677</v>
      </c>
      <c r="I157">
        <f t="shared" si="64"/>
        <v>5674</v>
      </c>
      <c r="J157">
        <f t="shared" si="60"/>
        <v>3</v>
      </c>
      <c r="K157" t="str">
        <f t="shared" si="65"/>
        <v>Above</v>
      </c>
      <c r="L157" t="str">
        <f t="shared" si="61"/>
        <v>In range</v>
      </c>
      <c r="M157" t="str">
        <f t="shared" si="66"/>
        <v>Closed</v>
      </c>
      <c r="N157" t="str">
        <f t="shared" si="67"/>
        <v>Above</v>
      </c>
      <c r="O157" t="str">
        <f t="shared" si="68"/>
        <v>/</v>
      </c>
      <c r="P157">
        <f t="shared" si="69"/>
        <v>3</v>
      </c>
      <c r="Q157">
        <f t="shared" si="70"/>
        <v>0</v>
      </c>
      <c r="R157">
        <f t="shared" si="71"/>
        <v>3</v>
      </c>
      <c r="S157">
        <f t="shared" si="72"/>
        <v>0</v>
      </c>
      <c r="AF157">
        <f t="shared" si="73"/>
        <v>0</v>
      </c>
      <c r="AG157">
        <f t="shared" si="74"/>
        <v>0</v>
      </c>
      <c r="AH157">
        <f t="shared" si="75"/>
        <v>0</v>
      </c>
      <c r="AI157">
        <f t="shared" si="76"/>
        <v>0</v>
      </c>
      <c r="AJ157">
        <f t="shared" si="77"/>
        <v>0</v>
      </c>
      <c r="AK157">
        <f t="shared" si="78"/>
        <v>0</v>
      </c>
      <c r="AL157">
        <f t="shared" si="79"/>
        <v>0</v>
      </c>
      <c r="BG157">
        <v>155</v>
      </c>
      <c r="BH157">
        <f t="shared" si="57"/>
        <v>0</v>
      </c>
      <c r="BJ157" t="str">
        <f t="shared" si="58"/>
        <v>/</v>
      </c>
      <c r="BL157">
        <f t="shared" si="59"/>
        <v>0</v>
      </c>
    </row>
    <row r="158" spans="1:64" x14ac:dyDescent="0.25">
      <c r="A158" t="s">
        <v>160</v>
      </c>
      <c r="B158">
        <v>5683.5</v>
      </c>
      <c r="C158">
        <v>5718.5</v>
      </c>
      <c r="D158">
        <v>5665</v>
      </c>
      <c r="E158">
        <v>5670.1</v>
      </c>
      <c r="F158">
        <v>2723507</v>
      </c>
      <c r="G158" t="str">
        <f t="shared" si="62"/>
        <v>/</v>
      </c>
      <c r="H158">
        <f t="shared" si="63"/>
        <v>5684</v>
      </c>
      <c r="I158">
        <f t="shared" si="64"/>
        <v>5646</v>
      </c>
      <c r="J158">
        <f t="shared" si="60"/>
        <v>38</v>
      </c>
      <c r="K158" t="str">
        <f t="shared" si="65"/>
        <v>Above</v>
      </c>
      <c r="L158" t="str">
        <f t="shared" si="61"/>
        <v>In range</v>
      </c>
      <c r="M158">
        <f t="shared" si="66"/>
        <v>0</v>
      </c>
      <c r="N158" t="str">
        <f t="shared" si="67"/>
        <v>Above</v>
      </c>
      <c r="O158" t="str">
        <f t="shared" si="68"/>
        <v>/</v>
      </c>
      <c r="P158">
        <f t="shared" si="69"/>
        <v>38</v>
      </c>
      <c r="Q158">
        <f t="shared" si="70"/>
        <v>0</v>
      </c>
      <c r="R158">
        <f t="shared" si="71"/>
        <v>0</v>
      </c>
      <c r="S158">
        <f t="shared" si="72"/>
        <v>0</v>
      </c>
      <c r="AF158">
        <f t="shared" si="73"/>
        <v>0</v>
      </c>
      <c r="AG158">
        <f t="shared" si="74"/>
        <v>0</v>
      </c>
      <c r="AH158">
        <f t="shared" si="75"/>
        <v>0</v>
      </c>
      <c r="AI158">
        <f t="shared" si="76"/>
        <v>0</v>
      </c>
      <c r="AJ158">
        <f t="shared" si="77"/>
        <v>0</v>
      </c>
      <c r="AK158">
        <f t="shared" si="78"/>
        <v>0</v>
      </c>
      <c r="AL158">
        <f t="shared" si="79"/>
        <v>0</v>
      </c>
      <c r="BG158">
        <v>156</v>
      </c>
      <c r="BH158">
        <f t="shared" si="57"/>
        <v>0</v>
      </c>
      <c r="BJ158">
        <f t="shared" si="58"/>
        <v>0</v>
      </c>
      <c r="BL158">
        <f t="shared" si="59"/>
        <v>0</v>
      </c>
    </row>
    <row r="159" spans="1:64" x14ac:dyDescent="0.25">
      <c r="A159" t="s">
        <v>161</v>
      </c>
      <c r="B159">
        <v>5680.1</v>
      </c>
      <c r="C159">
        <v>5809</v>
      </c>
      <c r="D159">
        <v>5675.6</v>
      </c>
      <c r="E159">
        <v>5808.9</v>
      </c>
      <c r="F159">
        <v>2182606</v>
      </c>
      <c r="G159" t="str">
        <f t="shared" si="62"/>
        <v>/</v>
      </c>
      <c r="H159">
        <f t="shared" si="63"/>
        <v>5680</v>
      </c>
      <c r="I159">
        <f t="shared" si="64"/>
        <v>5670</v>
      </c>
      <c r="J159">
        <f t="shared" si="60"/>
        <v>10</v>
      </c>
      <c r="K159" t="str">
        <f t="shared" si="65"/>
        <v>Above</v>
      </c>
      <c r="L159" t="str">
        <f t="shared" si="61"/>
        <v>In range</v>
      </c>
      <c r="M159">
        <f t="shared" si="66"/>
        <v>0</v>
      </c>
      <c r="N159" t="str">
        <f t="shared" si="67"/>
        <v>Above</v>
      </c>
      <c r="O159" t="str">
        <f t="shared" si="68"/>
        <v>/</v>
      </c>
      <c r="P159">
        <f t="shared" si="69"/>
        <v>10</v>
      </c>
      <c r="Q159">
        <f t="shared" si="70"/>
        <v>0</v>
      </c>
      <c r="R159">
        <f t="shared" si="71"/>
        <v>0</v>
      </c>
      <c r="S159">
        <f t="shared" si="72"/>
        <v>0</v>
      </c>
      <c r="AF159">
        <f t="shared" si="73"/>
        <v>0</v>
      </c>
      <c r="AG159">
        <f t="shared" si="74"/>
        <v>0</v>
      </c>
      <c r="AH159">
        <f t="shared" si="75"/>
        <v>0</v>
      </c>
      <c r="AI159">
        <f t="shared" si="76"/>
        <v>0</v>
      </c>
      <c r="AJ159">
        <f t="shared" si="77"/>
        <v>0</v>
      </c>
      <c r="AK159">
        <f t="shared" si="78"/>
        <v>0</v>
      </c>
      <c r="AL159">
        <f t="shared" si="79"/>
        <v>0</v>
      </c>
      <c r="BG159">
        <v>157</v>
      </c>
      <c r="BH159">
        <f t="shared" si="57"/>
        <v>0</v>
      </c>
      <c r="BJ159">
        <f t="shared" si="58"/>
        <v>14</v>
      </c>
      <c r="BL159">
        <f t="shared" si="59"/>
        <v>0</v>
      </c>
    </row>
    <row r="160" spans="1:64" x14ac:dyDescent="0.25">
      <c r="A160" t="s">
        <v>162</v>
      </c>
      <c r="B160">
        <v>5809.4</v>
      </c>
      <c r="C160">
        <v>5849</v>
      </c>
      <c r="D160">
        <v>5778.4</v>
      </c>
      <c r="E160">
        <v>5848.4</v>
      </c>
      <c r="F160">
        <v>2907127</v>
      </c>
      <c r="G160" t="str">
        <f t="shared" si="62"/>
        <v>no gap</v>
      </c>
      <c r="H160">
        <f t="shared" si="63"/>
        <v>5809</v>
      </c>
      <c r="I160">
        <f t="shared" si="64"/>
        <v>5809</v>
      </c>
      <c r="J160">
        <f t="shared" si="60"/>
        <v>0</v>
      </c>
      <c r="K160" t="str">
        <f t="shared" si="65"/>
        <v>Above</v>
      </c>
      <c r="L160" t="str">
        <f t="shared" si="61"/>
        <v>Not In range</v>
      </c>
      <c r="M160">
        <f t="shared" si="66"/>
        <v>0</v>
      </c>
      <c r="N160" t="str">
        <f t="shared" si="67"/>
        <v>/</v>
      </c>
      <c r="O160" t="str">
        <f t="shared" si="68"/>
        <v>/</v>
      </c>
      <c r="P160">
        <f t="shared" si="69"/>
        <v>0</v>
      </c>
      <c r="Q160">
        <f t="shared" si="70"/>
        <v>0</v>
      </c>
      <c r="R160">
        <f t="shared" si="71"/>
        <v>0</v>
      </c>
      <c r="S160">
        <f t="shared" si="72"/>
        <v>0</v>
      </c>
      <c r="AF160" t="str">
        <f t="shared" si="73"/>
        <v>Closed</v>
      </c>
      <c r="AG160" t="str">
        <f t="shared" si="74"/>
        <v>Above</v>
      </c>
      <c r="AH160">
        <f t="shared" si="75"/>
        <v>0</v>
      </c>
      <c r="AI160">
        <f t="shared" si="76"/>
        <v>0</v>
      </c>
      <c r="AJ160">
        <f t="shared" si="77"/>
        <v>0</v>
      </c>
      <c r="AK160">
        <f t="shared" si="78"/>
        <v>0</v>
      </c>
      <c r="AL160">
        <f t="shared" si="79"/>
        <v>0</v>
      </c>
      <c r="BG160">
        <v>158</v>
      </c>
      <c r="BH160">
        <f t="shared" si="57"/>
        <v>0</v>
      </c>
      <c r="BJ160">
        <f t="shared" si="58"/>
        <v>6</v>
      </c>
      <c r="BL160">
        <f t="shared" si="59"/>
        <v>0</v>
      </c>
    </row>
    <row r="161" spans="1:64" x14ac:dyDescent="0.25">
      <c r="A161" t="s">
        <v>163</v>
      </c>
      <c r="B161">
        <v>5833.9</v>
      </c>
      <c r="C161">
        <v>5859.5</v>
      </c>
      <c r="D161">
        <v>5817</v>
      </c>
      <c r="E161">
        <v>5840</v>
      </c>
      <c r="F161">
        <v>1636680</v>
      </c>
      <c r="G161" t="str">
        <f t="shared" si="62"/>
        <v>/</v>
      </c>
      <c r="H161">
        <f t="shared" si="63"/>
        <v>5834</v>
      </c>
      <c r="I161">
        <f t="shared" si="64"/>
        <v>5848</v>
      </c>
      <c r="J161">
        <f t="shared" si="60"/>
        <v>14</v>
      </c>
      <c r="K161" t="str">
        <f t="shared" si="65"/>
        <v>Below</v>
      </c>
      <c r="L161" t="str">
        <f t="shared" si="61"/>
        <v>In range</v>
      </c>
      <c r="M161" t="str">
        <f t="shared" si="66"/>
        <v>Closed</v>
      </c>
      <c r="N161" t="str">
        <f t="shared" si="67"/>
        <v>/</v>
      </c>
      <c r="O161" t="str">
        <f t="shared" si="68"/>
        <v>Below</v>
      </c>
      <c r="P161">
        <f t="shared" si="69"/>
        <v>0</v>
      </c>
      <c r="Q161">
        <f t="shared" si="70"/>
        <v>14</v>
      </c>
      <c r="R161">
        <f t="shared" si="71"/>
        <v>0</v>
      </c>
      <c r="S161">
        <f t="shared" si="72"/>
        <v>14</v>
      </c>
      <c r="AF161">
        <f t="shared" si="73"/>
        <v>0</v>
      </c>
      <c r="AG161">
        <f t="shared" si="74"/>
        <v>0</v>
      </c>
      <c r="AH161">
        <f t="shared" si="75"/>
        <v>0</v>
      </c>
      <c r="AI161">
        <f t="shared" si="76"/>
        <v>0</v>
      </c>
      <c r="AJ161">
        <f t="shared" si="77"/>
        <v>0</v>
      </c>
      <c r="AK161">
        <f t="shared" si="78"/>
        <v>0</v>
      </c>
      <c r="AL161">
        <f t="shared" si="79"/>
        <v>0</v>
      </c>
      <c r="BG161">
        <v>159</v>
      </c>
      <c r="BH161">
        <f t="shared" si="57"/>
        <v>0</v>
      </c>
      <c r="BJ161" t="str">
        <f t="shared" si="58"/>
        <v>/</v>
      </c>
      <c r="BL161">
        <f t="shared" si="59"/>
        <v>0</v>
      </c>
    </row>
    <row r="162" spans="1:64" x14ac:dyDescent="0.25">
      <c r="A162" t="s">
        <v>164</v>
      </c>
      <c r="B162">
        <v>5845.5</v>
      </c>
      <c r="C162">
        <v>5862.9</v>
      </c>
      <c r="D162">
        <v>5815.9</v>
      </c>
      <c r="E162">
        <v>5852</v>
      </c>
      <c r="F162">
        <v>15696</v>
      </c>
      <c r="G162" t="str">
        <f t="shared" si="62"/>
        <v>/</v>
      </c>
      <c r="H162">
        <f t="shared" si="63"/>
        <v>5846</v>
      </c>
      <c r="I162">
        <f t="shared" si="64"/>
        <v>5840</v>
      </c>
      <c r="J162">
        <f t="shared" si="60"/>
        <v>6</v>
      </c>
      <c r="K162" t="str">
        <f t="shared" si="65"/>
        <v>Above</v>
      </c>
      <c r="L162" t="str">
        <f t="shared" si="61"/>
        <v>In range</v>
      </c>
      <c r="M162" t="str">
        <f t="shared" si="66"/>
        <v>Closed</v>
      </c>
      <c r="N162" t="str">
        <f t="shared" si="67"/>
        <v>Above</v>
      </c>
      <c r="O162" t="str">
        <f t="shared" si="68"/>
        <v>/</v>
      </c>
      <c r="P162">
        <f t="shared" si="69"/>
        <v>6</v>
      </c>
      <c r="Q162">
        <f t="shared" si="70"/>
        <v>0</v>
      </c>
      <c r="R162">
        <f t="shared" si="71"/>
        <v>6</v>
      </c>
      <c r="S162">
        <f t="shared" si="72"/>
        <v>0</v>
      </c>
      <c r="AF162">
        <f t="shared" si="73"/>
        <v>0</v>
      </c>
      <c r="AG162">
        <f t="shared" si="74"/>
        <v>0</v>
      </c>
      <c r="AH162">
        <f t="shared" si="75"/>
        <v>0</v>
      </c>
      <c r="AI162">
        <f t="shared" si="76"/>
        <v>0</v>
      </c>
      <c r="AJ162">
        <f t="shared" si="77"/>
        <v>0</v>
      </c>
      <c r="AK162">
        <f t="shared" si="78"/>
        <v>0</v>
      </c>
      <c r="AL162">
        <f t="shared" si="79"/>
        <v>0</v>
      </c>
      <c r="BG162">
        <v>160</v>
      </c>
      <c r="BH162">
        <f t="shared" si="57"/>
        <v>0</v>
      </c>
      <c r="BJ162">
        <f t="shared" si="58"/>
        <v>24</v>
      </c>
      <c r="BL162">
        <f t="shared" si="59"/>
        <v>0</v>
      </c>
    </row>
    <row r="163" spans="1:64" x14ac:dyDescent="0.25">
      <c r="A163" t="s">
        <v>165</v>
      </c>
      <c r="B163">
        <v>5835</v>
      </c>
      <c r="C163">
        <v>5836.5</v>
      </c>
      <c r="D163">
        <v>5783.9</v>
      </c>
      <c r="E163">
        <v>5814.1</v>
      </c>
      <c r="F163">
        <v>1994175</v>
      </c>
      <c r="G163" t="str">
        <f t="shared" si="62"/>
        <v>/</v>
      </c>
      <c r="H163">
        <f t="shared" si="63"/>
        <v>5835</v>
      </c>
      <c r="I163">
        <f t="shared" si="64"/>
        <v>5852</v>
      </c>
      <c r="J163">
        <f t="shared" si="60"/>
        <v>17</v>
      </c>
      <c r="K163" t="str">
        <f t="shared" si="65"/>
        <v>Below</v>
      </c>
      <c r="L163" t="str">
        <f t="shared" si="61"/>
        <v>In range</v>
      </c>
      <c r="M163">
        <f t="shared" si="66"/>
        <v>0</v>
      </c>
      <c r="N163" t="str">
        <f t="shared" si="67"/>
        <v>/</v>
      </c>
      <c r="O163" t="str">
        <f t="shared" si="68"/>
        <v>Below</v>
      </c>
      <c r="P163">
        <f t="shared" si="69"/>
        <v>0</v>
      </c>
      <c r="Q163">
        <f t="shared" si="70"/>
        <v>17</v>
      </c>
      <c r="R163">
        <f t="shared" si="71"/>
        <v>0</v>
      </c>
      <c r="S163">
        <f t="shared" si="72"/>
        <v>0</v>
      </c>
      <c r="AF163">
        <f t="shared" si="73"/>
        <v>0</v>
      </c>
      <c r="AG163">
        <f t="shared" si="74"/>
        <v>0</v>
      </c>
      <c r="AH163">
        <f t="shared" si="75"/>
        <v>0</v>
      </c>
      <c r="AI163">
        <f t="shared" si="76"/>
        <v>0</v>
      </c>
      <c r="AJ163">
        <f t="shared" si="77"/>
        <v>0</v>
      </c>
      <c r="AK163">
        <f t="shared" si="78"/>
        <v>0</v>
      </c>
      <c r="AL163">
        <f t="shared" si="79"/>
        <v>0</v>
      </c>
      <c r="BG163">
        <v>161</v>
      </c>
      <c r="BH163">
        <f t="shared" si="57"/>
        <v>0</v>
      </c>
      <c r="BJ163">
        <f t="shared" si="58"/>
        <v>8</v>
      </c>
      <c r="BL163">
        <f t="shared" si="59"/>
        <v>0</v>
      </c>
    </row>
    <row r="164" spans="1:64" x14ac:dyDescent="0.25">
      <c r="A164" t="s">
        <v>166</v>
      </c>
      <c r="B164">
        <v>5838.1</v>
      </c>
      <c r="C164">
        <v>5846.1</v>
      </c>
      <c r="D164">
        <v>5768.1</v>
      </c>
      <c r="E164">
        <v>5820.1</v>
      </c>
      <c r="F164">
        <v>2229146</v>
      </c>
      <c r="G164" t="str">
        <f t="shared" si="62"/>
        <v>/</v>
      </c>
      <c r="H164">
        <f t="shared" si="63"/>
        <v>5838</v>
      </c>
      <c r="I164">
        <f t="shared" si="64"/>
        <v>5814</v>
      </c>
      <c r="J164">
        <f t="shared" si="60"/>
        <v>24</v>
      </c>
      <c r="K164" t="str">
        <f t="shared" si="65"/>
        <v>Above</v>
      </c>
      <c r="L164" t="str">
        <f t="shared" si="61"/>
        <v>Not In range</v>
      </c>
      <c r="M164">
        <f t="shared" si="66"/>
        <v>0</v>
      </c>
      <c r="N164" t="str">
        <f t="shared" si="67"/>
        <v>/</v>
      </c>
      <c r="O164" t="str">
        <f t="shared" si="68"/>
        <v>/</v>
      </c>
      <c r="P164">
        <f t="shared" si="69"/>
        <v>0</v>
      </c>
      <c r="Q164">
        <f t="shared" si="70"/>
        <v>0</v>
      </c>
      <c r="R164">
        <f t="shared" si="71"/>
        <v>0</v>
      </c>
      <c r="S164">
        <f t="shared" si="72"/>
        <v>0</v>
      </c>
      <c r="AF164" t="str">
        <f t="shared" si="73"/>
        <v>Closed</v>
      </c>
      <c r="AG164" t="str">
        <f t="shared" si="74"/>
        <v>Above</v>
      </c>
      <c r="AH164">
        <f t="shared" si="75"/>
        <v>0</v>
      </c>
      <c r="AI164">
        <f t="shared" si="76"/>
        <v>24</v>
      </c>
      <c r="AJ164">
        <f t="shared" si="77"/>
        <v>0</v>
      </c>
      <c r="AK164">
        <f t="shared" si="78"/>
        <v>24</v>
      </c>
      <c r="AL164">
        <f t="shared" si="79"/>
        <v>0</v>
      </c>
      <c r="BG164">
        <v>162</v>
      </c>
      <c r="BH164">
        <f t="shared" si="57"/>
        <v>2</v>
      </c>
      <c r="BJ164">
        <f t="shared" si="58"/>
        <v>13</v>
      </c>
      <c r="BL164">
        <f t="shared" si="59"/>
        <v>1</v>
      </c>
    </row>
    <row r="165" spans="1:64" x14ac:dyDescent="0.25">
      <c r="A165" t="s">
        <v>167</v>
      </c>
      <c r="B165">
        <v>5827.6</v>
      </c>
      <c r="C165">
        <v>5832</v>
      </c>
      <c r="D165">
        <v>5771.5</v>
      </c>
      <c r="E165">
        <v>5796.5</v>
      </c>
      <c r="F165">
        <v>1753528</v>
      </c>
      <c r="G165" t="str">
        <f t="shared" si="62"/>
        <v>/</v>
      </c>
      <c r="H165">
        <f t="shared" si="63"/>
        <v>5828</v>
      </c>
      <c r="I165">
        <f t="shared" si="64"/>
        <v>5820</v>
      </c>
      <c r="J165">
        <f t="shared" si="60"/>
        <v>8</v>
      </c>
      <c r="K165" t="str">
        <f t="shared" si="65"/>
        <v>Above</v>
      </c>
      <c r="L165" t="str">
        <f t="shared" si="61"/>
        <v>In range</v>
      </c>
      <c r="M165" t="str">
        <f t="shared" si="66"/>
        <v>Closed</v>
      </c>
      <c r="N165" t="str">
        <f t="shared" si="67"/>
        <v>Above</v>
      </c>
      <c r="O165" t="str">
        <f t="shared" si="68"/>
        <v>/</v>
      </c>
      <c r="P165">
        <f t="shared" si="69"/>
        <v>8</v>
      </c>
      <c r="Q165">
        <f t="shared" si="70"/>
        <v>0</v>
      </c>
      <c r="R165">
        <f t="shared" si="71"/>
        <v>8</v>
      </c>
      <c r="S165">
        <f t="shared" si="72"/>
        <v>0</v>
      </c>
      <c r="AF165">
        <f t="shared" si="73"/>
        <v>0</v>
      </c>
      <c r="AG165">
        <f t="shared" si="74"/>
        <v>0</v>
      </c>
      <c r="AH165">
        <f t="shared" si="75"/>
        <v>0</v>
      </c>
      <c r="AI165">
        <f t="shared" si="76"/>
        <v>0</v>
      </c>
      <c r="AJ165">
        <f t="shared" si="77"/>
        <v>0</v>
      </c>
      <c r="AK165">
        <f t="shared" si="78"/>
        <v>0</v>
      </c>
      <c r="AL165">
        <f t="shared" si="79"/>
        <v>0</v>
      </c>
      <c r="BG165">
        <v>163</v>
      </c>
      <c r="BH165">
        <f t="shared" si="57"/>
        <v>0</v>
      </c>
      <c r="BJ165">
        <f t="shared" si="58"/>
        <v>8</v>
      </c>
      <c r="BL165">
        <f t="shared" si="59"/>
        <v>1</v>
      </c>
    </row>
    <row r="166" spans="1:64" x14ac:dyDescent="0.25">
      <c r="A166" t="s">
        <v>168</v>
      </c>
      <c r="B166">
        <v>5784</v>
      </c>
      <c r="C166">
        <v>5860</v>
      </c>
      <c r="D166">
        <v>5752.1</v>
      </c>
      <c r="E166">
        <v>5829.9</v>
      </c>
      <c r="F166">
        <v>1215821</v>
      </c>
      <c r="G166" t="str">
        <f t="shared" si="62"/>
        <v>/</v>
      </c>
      <c r="H166">
        <f t="shared" si="63"/>
        <v>5784</v>
      </c>
      <c r="I166">
        <f t="shared" si="64"/>
        <v>5797</v>
      </c>
      <c r="J166">
        <f t="shared" si="60"/>
        <v>13</v>
      </c>
      <c r="K166" t="str">
        <f t="shared" si="65"/>
        <v>Below</v>
      </c>
      <c r="L166" t="str">
        <f t="shared" si="61"/>
        <v>In range</v>
      </c>
      <c r="M166" t="str">
        <f t="shared" si="66"/>
        <v>Closed</v>
      </c>
      <c r="N166" t="str">
        <f t="shared" si="67"/>
        <v>/</v>
      </c>
      <c r="O166" t="str">
        <f t="shared" si="68"/>
        <v>Below</v>
      </c>
      <c r="P166">
        <f t="shared" si="69"/>
        <v>0</v>
      </c>
      <c r="Q166">
        <f t="shared" si="70"/>
        <v>13</v>
      </c>
      <c r="R166">
        <f t="shared" si="71"/>
        <v>0</v>
      </c>
      <c r="S166">
        <f t="shared" si="72"/>
        <v>13</v>
      </c>
      <c r="AF166">
        <f t="shared" si="73"/>
        <v>0</v>
      </c>
      <c r="AG166">
        <f t="shared" si="74"/>
        <v>0</v>
      </c>
      <c r="AH166">
        <f t="shared" si="75"/>
        <v>0</v>
      </c>
      <c r="AI166">
        <f t="shared" si="76"/>
        <v>0</v>
      </c>
      <c r="AJ166">
        <f t="shared" si="77"/>
        <v>0</v>
      </c>
      <c r="AK166">
        <f t="shared" si="78"/>
        <v>0</v>
      </c>
      <c r="AL166">
        <f t="shared" si="79"/>
        <v>0</v>
      </c>
      <c r="BG166">
        <v>164</v>
      </c>
      <c r="BH166">
        <f t="shared" si="57"/>
        <v>0</v>
      </c>
      <c r="BJ166">
        <f t="shared" si="58"/>
        <v>11</v>
      </c>
      <c r="BL166">
        <f t="shared" si="59"/>
        <v>0</v>
      </c>
    </row>
    <row r="167" spans="1:64" x14ac:dyDescent="0.25">
      <c r="A167" t="s">
        <v>169</v>
      </c>
      <c r="B167">
        <v>5821.9</v>
      </c>
      <c r="C167">
        <v>5843.1</v>
      </c>
      <c r="D167">
        <v>5790.5</v>
      </c>
      <c r="E167">
        <v>5817.9</v>
      </c>
      <c r="F167">
        <v>1223389</v>
      </c>
      <c r="G167" t="str">
        <f t="shared" si="62"/>
        <v>/</v>
      </c>
      <c r="H167">
        <f t="shared" si="63"/>
        <v>5822</v>
      </c>
      <c r="I167">
        <f t="shared" si="64"/>
        <v>5830</v>
      </c>
      <c r="J167">
        <f t="shared" si="60"/>
        <v>8</v>
      </c>
      <c r="K167" t="str">
        <f t="shared" si="65"/>
        <v>Below</v>
      </c>
      <c r="L167" t="str">
        <f t="shared" si="61"/>
        <v>In range</v>
      </c>
      <c r="M167" t="str">
        <f t="shared" si="66"/>
        <v>Closed</v>
      </c>
      <c r="N167" t="str">
        <f t="shared" si="67"/>
        <v>/</v>
      </c>
      <c r="O167" t="str">
        <f t="shared" si="68"/>
        <v>Below</v>
      </c>
      <c r="P167">
        <f t="shared" si="69"/>
        <v>0</v>
      </c>
      <c r="Q167">
        <f t="shared" si="70"/>
        <v>8</v>
      </c>
      <c r="R167">
        <f t="shared" si="71"/>
        <v>0</v>
      </c>
      <c r="S167">
        <f t="shared" si="72"/>
        <v>8</v>
      </c>
      <c r="AF167">
        <f t="shared" si="73"/>
        <v>0</v>
      </c>
      <c r="AG167">
        <f t="shared" si="74"/>
        <v>0</v>
      </c>
      <c r="AH167">
        <f t="shared" si="75"/>
        <v>0</v>
      </c>
      <c r="AI167">
        <f t="shared" si="76"/>
        <v>0</v>
      </c>
      <c r="AJ167">
        <f t="shared" si="77"/>
        <v>0</v>
      </c>
      <c r="AK167">
        <f t="shared" si="78"/>
        <v>0</v>
      </c>
      <c r="AL167">
        <f t="shared" si="79"/>
        <v>0</v>
      </c>
      <c r="BG167">
        <v>165</v>
      </c>
      <c r="BH167">
        <f t="shared" si="57"/>
        <v>0</v>
      </c>
      <c r="BJ167">
        <f t="shared" si="58"/>
        <v>0</v>
      </c>
      <c r="BL167">
        <f t="shared" si="59"/>
        <v>0</v>
      </c>
    </row>
    <row r="168" spans="1:64" x14ac:dyDescent="0.25">
      <c r="A168" t="s">
        <v>170</v>
      </c>
      <c r="B168">
        <v>5806.9</v>
      </c>
      <c r="C168">
        <v>5880.9</v>
      </c>
      <c r="D168">
        <v>5776</v>
      </c>
      <c r="E168">
        <v>5871.6</v>
      </c>
      <c r="F168">
        <v>1671435</v>
      </c>
      <c r="G168" t="str">
        <f t="shared" si="62"/>
        <v>/</v>
      </c>
      <c r="H168">
        <f t="shared" si="63"/>
        <v>5807</v>
      </c>
      <c r="I168">
        <f t="shared" si="64"/>
        <v>5818</v>
      </c>
      <c r="J168">
        <f t="shared" si="60"/>
        <v>11</v>
      </c>
      <c r="K168" t="str">
        <f t="shared" si="65"/>
        <v>Below</v>
      </c>
      <c r="L168" t="str">
        <f t="shared" si="61"/>
        <v>In range</v>
      </c>
      <c r="M168" t="str">
        <f t="shared" si="66"/>
        <v>Closed</v>
      </c>
      <c r="N168" t="str">
        <f t="shared" si="67"/>
        <v>/</v>
      </c>
      <c r="O168" t="str">
        <f t="shared" si="68"/>
        <v>Below</v>
      </c>
      <c r="P168">
        <f t="shared" si="69"/>
        <v>0</v>
      </c>
      <c r="Q168">
        <f t="shared" si="70"/>
        <v>11</v>
      </c>
      <c r="R168">
        <f t="shared" si="71"/>
        <v>0</v>
      </c>
      <c r="S168">
        <f t="shared" si="72"/>
        <v>11</v>
      </c>
      <c r="AF168">
        <f t="shared" si="73"/>
        <v>0</v>
      </c>
      <c r="AG168">
        <f t="shared" si="74"/>
        <v>0</v>
      </c>
      <c r="AH168">
        <f t="shared" si="75"/>
        <v>0</v>
      </c>
      <c r="AI168">
        <f t="shared" si="76"/>
        <v>0</v>
      </c>
      <c r="AJ168">
        <f t="shared" si="77"/>
        <v>0</v>
      </c>
      <c r="AK168">
        <f t="shared" si="78"/>
        <v>0</v>
      </c>
      <c r="AL168">
        <f t="shared" si="79"/>
        <v>0</v>
      </c>
      <c r="BG168">
        <v>166</v>
      </c>
      <c r="BH168">
        <f t="shared" si="57"/>
        <v>0</v>
      </c>
      <c r="BJ168">
        <f t="shared" si="58"/>
        <v>8</v>
      </c>
      <c r="BL168">
        <f t="shared" si="59"/>
        <v>0</v>
      </c>
    </row>
    <row r="169" spans="1:64" x14ac:dyDescent="0.25">
      <c r="A169" t="s">
        <v>171</v>
      </c>
      <c r="B169">
        <v>5872.1</v>
      </c>
      <c r="C169">
        <v>5890.5</v>
      </c>
      <c r="D169">
        <v>5845.5</v>
      </c>
      <c r="E169">
        <v>5881.1</v>
      </c>
      <c r="F169">
        <v>1578932</v>
      </c>
      <c r="G169" t="str">
        <f t="shared" si="62"/>
        <v>no gap</v>
      </c>
      <c r="H169">
        <f t="shared" si="63"/>
        <v>5872</v>
      </c>
      <c r="I169">
        <f t="shared" si="64"/>
        <v>5872</v>
      </c>
      <c r="J169">
        <f t="shared" si="60"/>
        <v>0</v>
      </c>
      <c r="K169" t="str">
        <f t="shared" si="65"/>
        <v>Above</v>
      </c>
      <c r="L169" t="str">
        <f t="shared" si="61"/>
        <v>In range</v>
      </c>
      <c r="M169" t="str">
        <f t="shared" si="66"/>
        <v>Closed</v>
      </c>
      <c r="N169" t="str">
        <f t="shared" si="67"/>
        <v>Above</v>
      </c>
      <c r="O169" t="str">
        <f t="shared" si="68"/>
        <v>/</v>
      </c>
      <c r="P169">
        <f t="shared" si="69"/>
        <v>0</v>
      </c>
      <c r="Q169">
        <f t="shared" si="70"/>
        <v>0</v>
      </c>
      <c r="R169">
        <f t="shared" si="71"/>
        <v>0</v>
      </c>
      <c r="S169">
        <f t="shared" si="72"/>
        <v>0</v>
      </c>
      <c r="AF169">
        <f t="shared" si="73"/>
        <v>0</v>
      </c>
      <c r="AG169">
        <f t="shared" si="74"/>
        <v>0</v>
      </c>
      <c r="AH169">
        <f t="shared" si="75"/>
        <v>0</v>
      </c>
      <c r="AI169">
        <f t="shared" si="76"/>
        <v>0</v>
      </c>
      <c r="AJ169">
        <f t="shared" si="77"/>
        <v>0</v>
      </c>
      <c r="AK169">
        <f t="shared" si="78"/>
        <v>0</v>
      </c>
      <c r="AL169">
        <f t="shared" si="79"/>
        <v>0</v>
      </c>
      <c r="BG169">
        <v>167</v>
      </c>
      <c r="BH169">
        <f t="shared" si="57"/>
        <v>0</v>
      </c>
      <c r="BJ169">
        <f t="shared" si="58"/>
        <v>16</v>
      </c>
      <c r="BL169">
        <f t="shared" si="59"/>
        <v>0</v>
      </c>
    </row>
    <row r="170" spans="1:64" x14ac:dyDescent="0.25">
      <c r="A170" t="s">
        <v>172</v>
      </c>
      <c r="B170">
        <v>5888.6</v>
      </c>
      <c r="C170">
        <v>5894</v>
      </c>
      <c r="D170">
        <v>5860</v>
      </c>
      <c r="E170">
        <v>5873.1</v>
      </c>
      <c r="F170">
        <v>2041932</v>
      </c>
      <c r="G170" t="str">
        <f t="shared" si="62"/>
        <v>/</v>
      </c>
      <c r="H170">
        <f t="shared" si="63"/>
        <v>5889</v>
      </c>
      <c r="I170">
        <f t="shared" si="64"/>
        <v>5881</v>
      </c>
      <c r="J170">
        <f t="shared" si="60"/>
        <v>8</v>
      </c>
      <c r="K170" t="str">
        <f t="shared" si="65"/>
        <v>Above</v>
      </c>
      <c r="L170" t="str">
        <f t="shared" si="61"/>
        <v>In range</v>
      </c>
      <c r="M170" t="str">
        <f t="shared" si="66"/>
        <v>Closed</v>
      </c>
      <c r="N170" t="str">
        <f t="shared" si="67"/>
        <v>Above</v>
      </c>
      <c r="O170" t="str">
        <f t="shared" si="68"/>
        <v>/</v>
      </c>
      <c r="P170">
        <f t="shared" si="69"/>
        <v>8</v>
      </c>
      <c r="Q170">
        <f t="shared" si="70"/>
        <v>0</v>
      </c>
      <c r="R170">
        <f t="shared" si="71"/>
        <v>8</v>
      </c>
      <c r="S170">
        <f t="shared" si="72"/>
        <v>0</v>
      </c>
      <c r="AF170">
        <f t="shared" si="73"/>
        <v>0</v>
      </c>
      <c r="AG170">
        <f t="shared" si="74"/>
        <v>0</v>
      </c>
      <c r="AH170">
        <f t="shared" si="75"/>
        <v>0</v>
      </c>
      <c r="AI170">
        <f t="shared" si="76"/>
        <v>0</v>
      </c>
      <c r="AJ170">
        <f t="shared" si="77"/>
        <v>0</v>
      </c>
      <c r="AK170">
        <f t="shared" si="78"/>
        <v>0</v>
      </c>
      <c r="AL170">
        <f t="shared" si="79"/>
        <v>0</v>
      </c>
      <c r="BG170">
        <v>168</v>
      </c>
      <c r="BH170">
        <f t="shared" si="57"/>
        <v>0</v>
      </c>
      <c r="BJ170">
        <f t="shared" si="58"/>
        <v>5</v>
      </c>
      <c r="BL170">
        <f t="shared" si="59"/>
        <v>0</v>
      </c>
    </row>
    <row r="171" spans="1:64" x14ac:dyDescent="0.25">
      <c r="A171" t="s">
        <v>173</v>
      </c>
      <c r="B171">
        <v>5889.1</v>
      </c>
      <c r="C171">
        <v>5900.1</v>
      </c>
      <c r="D171">
        <v>5847.5</v>
      </c>
      <c r="E171">
        <v>5870.5</v>
      </c>
      <c r="F171">
        <v>2155842</v>
      </c>
      <c r="G171" t="str">
        <f t="shared" si="62"/>
        <v>/</v>
      </c>
      <c r="H171">
        <f t="shared" si="63"/>
        <v>5889</v>
      </c>
      <c r="I171">
        <f t="shared" si="64"/>
        <v>5873</v>
      </c>
      <c r="J171">
        <f t="shared" si="60"/>
        <v>16</v>
      </c>
      <c r="K171" t="str">
        <f t="shared" si="65"/>
        <v>Above</v>
      </c>
      <c r="L171" t="str">
        <f t="shared" si="61"/>
        <v>In range</v>
      </c>
      <c r="M171" t="str">
        <f t="shared" si="66"/>
        <v>Closed</v>
      </c>
      <c r="N171" t="str">
        <f t="shared" si="67"/>
        <v>Above</v>
      </c>
      <c r="O171" t="str">
        <f t="shared" si="68"/>
        <v>/</v>
      </c>
      <c r="P171">
        <f t="shared" si="69"/>
        <v>16</v>
      </c>
      <c r="Q171">
        <f t="shared" si="70"/>
        <v>0</v>
      </c>
      <c r="R171">
        <f t="shared" si="71"/>
        <v>16</v>
      </c>
      <c r="S171">
        <f t="shared" si="72"/>
        <v>0</v>
      </c>
      <c r="AF171">
        <f t="shared" si="73"/>
        <v>0</v>
      </c>
      <c r="AG171">
        <f t="shared" si="74"/>
        <v>0</v>
      </c>
      <c r="AH171">
        <f t="shared" si="75"/>
        <v>0</v>
      </c>
      <c r="AI171">
        <f t="shared" si="76"/>
        <v>0</v>
      </c>
      <c r="AJ171">
        <f t="shared" si="77"/>
        <v>0</v>
      </c>
      <c r="AK171">
        <f t="shared" si="78"/>
        <v>0</v>
      </c>
      <c r="AL171">
        <f t="shared" si="79"/>
        <v>0</v>
      </c>
      <c r="BG171">
        <v>169</v>
      </c>
      <c r="BH171">
        <f t="shared" si="57"/>
        <v>0</v>
      </c>
      <c r="BJ171" t="str">
        <f t="shared" si="58"/>
        <v>/</v>
      </c>
      <c r="BL171">
        <f t="shared" si="59"/>
        <v>0</v>
      </c>
    </row>
    <row r="172" spans="1:64" x14ac:dyDescent="0.25">
      <c r="A172" t="s">
        <v>174</v>
      </c>
      <c r="B172">
        <v>5876</v>
      </c>
      <c r="C172">
        <v>5915</v>
      </c>
      <c r="D172">
        <v>5863.4</v>
      </c>
      <c r="E172">
        <v>5892.6</v>
      </c>
      <c r="F172">
        <v>1496035</v>
      </c>
      <c r="G172" t="str">
        <f t="shared" si="62"/>
        <v>/</v>
      </c>
      <c r="H172">
        <f t="shared" si="63"/>
        <v>5876</v>
      </c>
      <c r="I172">
        <f t="shared" si="64"/>
        <v>5871</v>
      </c>
      <c r="J172">
        <f t="shared" si="60"/>
        <v>5</v>
      </c>
      <c r="K172" t="str">
        <f t="shared" si="65"/>
        <v>Above</v>
      </c>
      <c r="L172" t="str">
        <f t="shared" si="61"/>
        <v>In range</v>
      </c>
      <c r="M172" t="str">
        <f t="shared" si="66"/>
        <v>Closed</v>
      </c>
      <c r="N172" t="str">
        <f t="shared" si="67"/>
        <v>Above</v>
      </c>
      <c r="O172" t="str">
        <f t="shared" si="68"/>
        <v>/</v>
      </c>
      <c r="P172">
        <f t="shared" si="69"/>
        <v>5</v>
      </c>
      <c r="Q172">
        <f t="shared" si="70"/>
        <v>0</v>
      </c>
      <c r="R172">
        <f t="shared" si="71"/>
        <v>5</v>
      </c>
      <c r="S172">
        <f t="shared" si="72"/>
        <v>0</v>
      </c>
      <c r="AF172">
        <f t="shared" si="73"/>
        <v>0</v>
      </c>
      <c r="AG172">
        <f t="shared" si="74"/>
        <v>0</v>
      </c>
      <c r="AH172">
        <f t="shared" si="75"/>
        <v>0</v>
      </c>
      <c r="AI172">
        <f t="shared" si="76"/>
        <v>0</v>
      </c>
      <c r="AJ172">
        <f t="shared" si="77"/>
        <v>0</v>
      </c>
      <c r="AK172">
        <f t="shared" si="78"/>
        <v>0</v>
      </c>
      <c r="AL172">
        <f t="shared" si="79"/>
        <v>0</v>
      </c>
      <c r="BG172">
        <v>170</v>
      </c>
      <c r="BH172">
        <f t="shared" si="57"/>
        <v>0</v>
      </c>
      <c r="BJ172">
        <f t="shared" si="58"/>
        <v>2</v>
      </c>
      <c r="BL172">
        <f t="shared" si="59"/>
        <v>0</v>
      </c>
    </row>
    <row r="173" spans="1:64" x14ac:dyDescent="0.25">
      <c r="A173" t="s">
        <v>175</v>
      </c>
      <c r="B173">
        <v>5906.6</v>
      </c>
      <c r="C173">
        <v>5923.5</v>
      </c>
      <c r="D173">
        <v>5898.4</v>
      </c>
      <c r="E173">
        <v>5912.6</v>
      </c>
      <c r="F173">
        <v>1833311</v>
      </c>
      <c r="G173" t="str">
        <f t="shared" si="62"/>
        <v>/</v>
      </c>
      <c r="H173">
        <f t="shared" si="63"/>
        <v>5907</v>
      </c>
      <c r="I173">
        <f t="shared" si="64"/>
        <v>5893</v>
      </c>
      <c r="J173">
        <f t="shared" si="60"/>
        <v>14</v>
      </c>
      <c r="K173" t="str">
        <f t="shared" si="65"/>
        <v>Above</v>
      </c>
      <c r="L173" t="str">
        <f t="shared" si="61"/>
        <v>In range</v>
      </c>
      <c r="M173">
        <f t="shared" si="66"/>
        <v>0</v>
      </c>
      <c r="N173" t="str">
        <f t="shared" si="67"/>
        <v>Above</v>
      </c>
      <c r="O173" t="str">
        <f t="shared" si="68"/>
        <v>/</v>
      </c>
      <c r="P173">
        <f t="shared" si="69"/>
        <v>14</v>
      </c>
      <c r="Q173">
        <f t="shared" si="70"/>
        <v>0</v>
      </c>
      <c r="R173">
        <f t="shared" si="71"/>
        <v>0</v>
      </c>
      <c r="S173">
        <f t="shared" si="72"/>
        <v>0</v>
      </c>
      <c r="AF173">
        <f t="shared" si="73"/>
        <v>0</v>
      </c>
      <c r="AG173">
        <f t="shared" si="74"/>
        <v>0</v>
      </c>
      <c r="AH173">
        <f t="shared" si="75"/>
        <v>0</v>
      </c>
      <c r="AI173">
        <f t="shared" si="76"/>
        <v>0</v>
      </c>
      <c r="AJ173">
        <f t="shared" si="77"/>
        <v>0</v>
      </c>
      <c r="AK173">
        <f t="shared" si="78"/>
        <v>0</v>
      </c>
      <c r="AL173">
        <f t="shared" si="79"/>
        <v>0</v>
      </c>
      <c r="BG173">
        <v>171</v>
      </c>
      <c r="BH173">
        <f t="shared" si="57"/>
        <v>0</v>
      </c>
      <c r="BJ173" t="str">
        <f t="shared" si="58"/>
        <v>/</v>
      </c>
      <c r="BL173">
        <f t="shared" si="59"/>
        <v>0</v>
      </c>
    </row>
    <row r="174" spans="1:64" x14ac:dyDescent="0.25">
      <c r="A174" t="s">
        <v>176</v>
      </c>
      <c r="B174">
        <v>5915.1</v>
      </c>
      <c r="C174">
        <v>5919.4</v>
      </c>
      <c r="D174">
        <v>5863</v>
      </c>
      <c r="E174">
        <v>5901.5</v>
      </c>
      <c r="F174">
        <v>2094533</v>
      </c>
      <c r="G174" t="str">
        <f t="shared" si="62"/>
        <v>/</v>
      </c>
      <c r="H174">
        <f t="shared" si="63"/>
        <v>5915</v>
      </c>
      <c r="I174">
        <f t="shared" si="64"/>
        <v>5913</v>
      </c>
      <c r="J174">
        <f t="shared" si="60"/>
        <v>2</v>
      </c>
      <c r="K174" t="str">
        <f t="shared" si="65"/>
        <v>Above</v>
      </c>
      <c r="L174" t="str">
        <f t="shared" si="61"/>
        <v>In range</v>
      </c>
      <c r="M174" t="str">
        <f t="shared" si="66"/>
        <v>Closed</v>
      </c>
      <c r="N174" t="str">
        <f t="shared" si="67"/>
        <v>Above</v>
      </c>
      <c r="O174" t="str">
        <f t="shared" si="68"/>
        <v>/</v>
      </c>
      <c r="P174">
        <f t="shared" si="69"/>
        <v>2</v>
      </c>
      <c r="Q174">
        <f t="shared" si="70"/>
        <v>0</v>
      </c>
      <c r="R174">
        <f t="shared" si="71"/>
        <v>2</v>
      </c>
      <c r="S174">
        <f t="shared" si="72"/>
        <v>0</v>
      </c>
      <c r="AF174">
        <f t="shared" si="73"/>
        <v>0</v>
      </c>
      <c r="AG174">
        <f t="shared" si="74"/>
        <v>0</v>
      </c>
      <c r="AH174">
        <f t="shared" si="75"/>
        <v>0</v>
      </c>
      <c r="AI174">
        <f t="shared" si="76"/>
        <v>0</v>
      </c>
      <c r="AJ174">
        <f t="shared" si="77"/>
        <v>0</v>
      </c>
      <c r="AK174">
        <f t="shared" si="78"/>
        <v>0</v>
      </c>
      <c r="AL174">
        <f t="shared" si="79"/>
        <v>0</v>
      </c>
      <c r="BG174">
        <v>172</v>
      </c>
      <c r="BH174">
        <f t="shared" si="57"/>
        <v>0</v>
      </c>
      <c r="BJ174">
        <f t="shared" si="58"/>
        <v>12</v>
      </c>
      <c r="BL174">
        <f t="shared" si="59"/>
        <v>0</v>
      </c>
    </row>
    <row r="175" spans="1:64" x14ac:dyDescent="0.25">
      <c r="A175" t="s">
        <v>177</v>
      </c>
      <c r="B175">
        <v>5896</v>
      </c>
      <c r="C175">
        <v>5898.4</v>
      </c>
      <c r="D175">
        <v>5801.4</v>
      </c>
      <c r="E175">
        <v>5806</v>
      </c>
      <c r="F175">
        <v>1789359</v>
      </c>
      <c r="G175" t="str">
        <f t="shared" si="62"/>
        <v>/</v>
      </c>
      <c r="H175">
        <f t="shared" si="63"/>
        <v>5896</v>
      </c>
      <c r="I175">
        <f t="shared" si="64"/>
        <v>5902</v>
      </c>
      <c r="J175">
        <f t="shared" si="60"/>
        <v>6</v>
      </c>
      <c r="K175" t="str">
        <f t="shared" si="65"/>
        <v>Below</v>
      </c>
      <c r="L175" t="str">
        <f t="shared" si="61"/>
        <v>In range</v>
      </c>
      <c r="M175">
        <f t="shared" si="66"/>
        <v>0</v>
      </c>
      <c r="N175" t="str">
        <f t="shared" si="67"/>
        <v>/</v>
      </c>
      <c r="O175" t="str">
        <f t="shared" si="68"/>
        <v>Below</v>
      </c>
      <c r="P175">
        <f t="shared" si="69"/>
        <v>0</v>
      </c>
      <c r="Q175">
        <f t="shared" si="70"/>
        <v>6</v>
      </c>
      <c r="R175">
        <f t="shared" si="71"/>
        <v>0</v>
      </c>
      <c r="S175">
        <f t="shared" si="72"/>
        <v>0</v>
      </c>
      <c r="AF175">
        <f t="shared" si="73"/>
        <v>0</v>
      </c>
      <c r="AG175">
        <f t="shared" si="74"/>
        <v>0</v>
      </c>
      <c r="AH175">
        <f t="shared" si="75"/>
        <v>0</v>
      </c>
      <c r="AI175">
        <f t="shared" si="76"/>
        <v>0</v>
      </c>
      <c r="AJ175">
        <f t="shared" si="77"/>
        <v>0</v>
      </c>
      <c r="AK175">
        <f t="shared" si="78"/>
        <v>0</v>
      </c>
      <c r="AL175">
        <f t="shared" si="79"/>
        <v>0</v>
      </c>
      <c r="BG175">
        <v>173</v>
      </c>
      <c r="BH175">
        <f t="shared" si="57"/>
        <v>0</v>
      </c>
      <c r="BJ175">
        <f t="shared" si="58"/>
        <v>15</v>
      </c>
      <c r="BL175">
        <f t="shared" si="59"/>
        <v>0</v>
      </c>
    </row>
    <row r="176" spans="1:64" x14ac:dyDescent="0.25">
      <c r="A176" t="s">
        <v>178</v>
      </c>
      <c r="B176">
        <v>5794</v>
      </c>
      <c r="C176">
        <v>5807</v>
      </c>
      <c r="D176">
        <v>5756.4</v>
      </c>
      <c r="E176">
        <v>5783</v>
      </c>
      <c r="F176">
        <v>1791975</v>
      </c>
      <c r="G176" t="str">
        <f t="shared" si="62"/>
        <v>/</v>
      </c>
      <c r="H176">
        <f t="shared" si="63"/>
        <v>5794</v>
      </c>
      <c r="I176">
        <f t="shared" si="64"/>
        <v>5806</v>
      </c>
      <c r="J176">
        <f t="shared" si="60"/>
        <v>12</v>
      </c>
      <c r="K176" t="str">
        <f t="shared" si="65"/>
        <v>Below</v>
      </c>
      <c r="L176" t="str">
        <f t="shared" si="61"/>
        <v>Not In range</v>
      </c>
      <c r="M176">
        <f t="shared" si="66"/>
        <v>0</v>
      </c>
      <c r="N176" t="str">
        <f t="shared" si="67"/>
        <v>/</v>
      </c>
      <c r="O176" t="str">
        <f t="shared" si="68"/>
        <v>/</v>
      </c>
      <c r="P176">
        <f t="shared" si="69"/>
        <v>0</v>
      </c>
      <c r="Q176">
        <f t="shared" si="70"/>
        <v>0</v>
      </c>
      <c r="R176">
        <f t="shared" si="71"/>
        <v>0</v>
      </c>
      <c r="S176">
        <f t="shared" si="72"/>
        <v>0</v>
      </c>
      <c r="AF176" t="str">
        <f t="shared" si="73"/>
        <v>Closed</v>
      </c>
      <c r="AG176">
        <f t="shared" si="74"/>
        <v>0</v>
      </c>
      <c r="AH176" t="str">
        <f t="shared" si="75"/>
        <v>Below</v>
      </c>
      <c r="AI176">
        <f t="shared" si="76"/>
        <v>0</v>
      </c>
      <c r="AJ176">
        <f t="shared" si="77"/>
        <v>12</v>
      </c>
      <c r="AK176">
        <f t="shared" si="78"/>
        <v>0</v>
      </c>
      <c r="AL176">
        <f t="shared" si="79"/>
        <v>12</v>
      </c>
      <c r="BG176">
        <v>174</v>
      </c>
      <c r="BH176">
        <f t="shared" si="57"/>
        <v>0</v>
      </c>
      <c r="BJ176">
        <f t="shared" si="58"/>
        <v>30</v>
      </c>
      <c r="BL176">
        <f t="shared" si="59"/>
        <v>0</v>
      </c>
    </row>
    <row r="177" spans="1:64" x14ac:dyDescent="0.25">
      <c r="A177" t="s">
        <v>179</v>
      </c>
      <c r="B177">
        <v>5798</v>
      </c>
      <c r="C177">
        <v>5816.4</v>
      </c>
      <c r="D177">
        <v>5776.5</v>
      </c>
      <c r="E177">
        <v>5807.9</v>
      </c>
      <c r="F177">
        <v>1303378</v>
      </c>
      <c r="G177" t="str">
        <f t="shared" si="62"/>
        <v>/</v>
      </c>
      <c r="H177">
        <f t="shared" si="63"/>
        <v>5798</v>
      </c>
      <c r="I177">
        <f t="shared" si="64"/>
        <v>5783</v>
      </c>
      <c r="J177">
        <f t="shared" si="60"/>
        <v>15</v>
      </c>
      <c r="K177" t="str">
        <f t="shared" si="65"/>
        <v>Above</v>
      </c>
      <c r="L177" t="str">
        <f t="shared" si="61"/>
        <v>In range</v>
      </c>
      <c r="M177" t="str">
        <f t="shared" si="66"/>
        <v>Closed</v>
      </c>
      <c r="N177" t="str">
        <f t="shared" si="67"/>
        <v>Above</v>
      </c>
      <c r="O177" t="str">
        <f t="shared" si="68"/>
        <v>/</v>
      </c>
      <c r="P177">
        <f t="shared" si="69"/>
        <v>15</v>
      </c>
      <c r="Q177">
        <f t="shared" si="70"/>
        <v>0</v>
      </c>
      <c r="R177">
        <f t="shared" si="71"/>
        <v>15</v>
      </c>
      <c r="S177">
        <f t="shared" si="72"/>
        <v>0</v>
      </c>
      <c r="AF177">
        <f t="shared" si="73"/>
        <v>0</v>
      </c>
      <c r="AG177">
        <f t="shared" si="74"/>
        <v>0</v>
      </c>
      <c r="AH177">
        <f t="shared" si="75"/>
        <v>0</v>
      </c>
      <c r="AI177">
        <f t="shared" si="76"/>
        <v>0</v>
      </c>
      <c r="AJ177">
        <f t="shared" si="77"/>
        <v>0</v>
      </c>
      <c r="AK177">
        <f t="shared" si="78"/>
        <v>0</v>
      </c>
      <c r="AL177">
        <f t="shared" si="79"/>
        <v>0</v>
      </c>
      <c r="BG177">
        <v>175</v>
      </c>
      <c r="BH177">
        <f t="shared" si="57"/>
        <v>0</v>
      </c>
      <c r="BJ177">
        <f t="shared" si="58"/>
        <v>9</v>
      </c>
      <c r="BL177">
        <f t="shared" si="59"/>
        <v>0</v>
      </c>
    </row>
    <row r="178" spans="1:64" x14ac:dyDescent="0.25">
      <c r="A178" t="s">
        <v>180</v>
      </c>
      <c r="B178">
        <v>5778.4</v>
      </c>
      <c r="C178">
        <v>5839</v>
      </c>
      <c r="D178">
        <v>5737</v>
      </c>
      <c r="E178">
        <v>5825</v>
      </c>
      <c r="F178">
        <v>1566156</v>
      </c>
      <c r="G178" t="str">
        <f t="shared" si="62"/>
        <v>/</v>
      </c>
      <c r="H178">
        <f t="shared" si="63"/>
        <v>5778</v>
      </c>
      <c r="I178">
        <f t="shared" si="64"/>
        <v>5808</v>
      </c>
      <c r="J178">
        <f t="shared" si="60"/>
        <v>30</v>
      </c>
      <c r="K178" t="str">
        <f t="shared" si="65"/>
        <v>Below</v>
      </c>
      <c r="L178" t="str">
        <f t="shared" si="61"/>
        <v>In range</v>
      </c>
      <c r="M178" t="str">
        <f t="shared" si="66"/>
        <v>Closed</v>
      </c>
      <c r="N178" t="str">
        <f t="shared" si="67"/>
        <v>/</v>
      </c>
      <c r="O178" t="str">
        <f t="shared" si="68"/>
        <v>Below</v>
      </c>
      <c r="P178">
        <f t="shared" si="69"/>
        <v>0</v>
      </c>
      <c r="Q178">
        <f t="shared" si="70"/>
        <v>30</v>
      </c>
      <c r="R178">
        <f t="shared" si="71"/>
        <v>0</v>
      </c>
      <c r="S178">
        <f t="shared" si="72"/>
        <v>30</v>
      </c>
      <c r="AF178">
        <f t="shared" si="73"/>
        <v>0</v>
      </c>
      <c r="AG178">
        <f t="shared" si="74"/>
        <v>0</v>
      </c>
      <c r="AH178">
        <f t="shared" si="75"/>
        <v>0</v>
      </c>
      <c r="AI178">
        <f t="shared" si="76"/>
        <v>0</v>
      </c>
      <c r="AJ178">
        <f t="shared" si="77"/>
        <v>0</v>
      </c>
      <c r="AK178">
        <f t="shared" si="78"/>
        <v>0</v>
      </c>
      <c r="AL178">
        <f t="shared" si="79"/>
        <v>0</v>
      </c>
      <c r="BG178">
        <v>176</v>
      </c>
      <c r="BH178">
        <f t="shared" si="57"/>
        <v>0</v>
      </c>
      <c r="BJ178">
        <f t="shared" si="58"/>
        <v>6</v>
      </c>
      <c r="BL178">
        <f t="shared" si="59"/>
        <v>0</v>
      </c>
    </row>
    <row r="179" spans="1:64" x14ac:dyDescent="0.25">
      <c r="A179" t="s">
        <v>181</v>
      </c>
      <c r="B179">
        <v>5815.5</v>
      </c>
      <c r="C179">
        <v>5907.4</v>
      </c>
      <c r="D179">
        <v>5776</v>
      </c>
      <c r="E179">
        <v>5902.9</v>
      </c>
      <c r="F179">
        <v>1371799</v>
      </c>
      <c r="G179" t="str">
        <f t="shared" si="62"/>
        <v>/</v>
      </c>
      <c r="H179">
        <f t="shared" si="63"/>
        <v>5816</v>
      </c>
      <c r="I179">
        <f t="shared" si="64"/>
        <v>5825</v>
      </c>
      <c r="J179">
        <f t="shared" si="60"/>
        <v>9</v>
      </c>
      <c r="K179" t="str">
        <f t="shared" si="65"/>
        <v>Below</v>
      </c>
      <c r="L179" t="str">
        <f t="shared" si="61"/>
        <v>In range</v>
      </c>
      <c r="M179" t="str">
        <f t="shared" si="66"/>
        <v>Closed</v>
      </c>
      <c r="N179" t="str">
        <f t="shared" si="67"/>
        <v>/</v>
      </c>
      <c r="O179" t="str">
        <f t="shared" si="68"/>
        <v>Below</v>
      </c>
      <c r="P179">
        <f t="shared" si="69"/>
        <v>0</v>
      </c>
      <c r="Q179">
        <f t="shared" si="70"/>
        <v>9</v>
      </c>
      <c r="R179">
        <f t="shared" si="71"/>
        <v>0</v>
      </c>
      <c r="S179">
        <f t="shared" si="72"/>
        <v>9</v>
      </c>
      <c r="AF179">
        <f t="shared" si="73"/>
        <v>0</v>
      </c>
      <c r="AG179">
        <f t="shared" si="74"/>
        <v>0</v>
      </c>
      <c r="AH179">
        <f t="shared" si="75"/>
        <v>0</v>
      </c>
      <c r="AI179">
        <f t="shared" si="76"/>
        <v>0</v>
      </c>
      <c r="AJ179">
        <f t="shared" si="77"/>
        <v>0</v>
      </c>
      <c r="AK179">
        <f t="shared" si="78"/>
        <v>0</v>
      </c>
      <c r="AL179">
        <f t="shared" si="79"/>
        <v>0</v>
      </c>
      <c r="BG179">
        <v>177</v>
      </c>
      <c r="BH179">
        <f t="shared" si="57"/>
        <v>0</v>
      </c>
      <c r="BJ179">
        <f t="shared" si="58"/>
        <v>0</v>
      </c>
      <c r="BL179">
        <f t="shared" si="59"/>
        <v>0</v>
      </c>
    </row>
    <row r="180" spans="1:64" x14ac:dyDescent="0.25">
      <c r="A180" t="s">
        <v>182</v>
      </c>
      <c r="B180">
        <v>5896.9</v>
      </c>
      <c r="C180">
        <v>5919</v>
      </c>
      <c r="D180">
        <v>5877.1</v>
      </c>
      <c r="E180">
        <v>5912</v>
      </c>
      <c r="F180">
        <v>2009486</v>
      </c>
      <c r="G180" t="str">
        <f t="shared" si="62"/>
        <v>/</v>
      </c>
      <c r="H180">
        <f t="shared" si="63"/>
        <v>5897</v>
      </c>
      <c r="I180">
        <f t="shared" si="64"/>
        <v>5903</v>
      </c>
      <c r="J180">
        <f t="shared" si="60"/>
        <v>6</v>
      </c>
      <c r="K180" t="str">
        <f t="shared" si="65"/>
        <v>Below</v>
      </c>
      <c r="L180" t="str">
        <f t="shared" si="61"/>
        <v>In range</v>
      </c>
      <c r="M180" t="str">
        <f t="shared" si="66"/>
        <v>Closed</v>
      </c>
      <c r="N180" t="str">
        <f t="shared" si="67"/>
        <v>/</v>
      </c>
      <c r="O180" t="str">
        <f t="shared" si="68"/>
        <v>Below</v>
      </c>
      <c r="P180">
        <f t="shared" si="69"/>
        <v>0</v>
      </c>
      <c r="Q180">
        <f t="shared" si="70"/>
        <v>6</v>
      </c>
      <c r="R180">
        <f t="shared" si="71"/>
        <v>0</v>
      </c>
      <c r="S180">
        <f t="shared" si="72"/>
        <v>6</v>
      </c>
      <c r="AF180">
        <f t="shared" si="73"/>
        <v>0</v>
      </c>
      <c r="AG180">
        <f t="shared" si="74"/>
        <v>0</v>
      </c>
      <c r="AH180">
        <f t="shared" si="75"/>
        <v>0</v>
      </c>
      <c r="AI180">
        <f t="shared" si="76"/>
        <v>0</v>
      </c>
      <c r="AJ180">
        <f t="shared" si="77"/>
        <v>0</v>
      </c>
      <c r="AK180">
        <f t="shared" si="78"/>
        <v>0</v>
      </c>
      <c r="AL180">
        <f t="shared" si="79"/>
        <v>0</v>
      </c>
      <c r="BG180">
        <v>178</v>
      </c>
      <c r="BH180">
        <f t="shared" si="57"/>
        <v>0</v>
      </c>
      <c r="BJ180" t="str">
        <f t="shared" si="58"/>
        <v>/</v>
      </c>
      <c r="BL180">
        <f t="shared" si="59"/>
        <v>0</v>
      </c>
    </row>
    <row r="181" spans="1:64" x14ac:dyDescent="0.25">
      <c r="A181" t="s">
        <v>183</v>
      </c>
      <c r="B181">
        <v>5912</v>
      </c>
      <c r="C181">
        <v>5936.4</v>
      </c>
      <c r="D181">
        <v>5889.5</v>
      </c>
      <c r="E181">
        <v>5916.5</v>
      </c>
      <c r="F181">
        <v>1808905</v>
      </c>
      <c r="G181" t="str">
        <f t="shared" si="62"/>
        <v>no gap</v>
      </c>
      <c r="H181">
        <f t="shared" si="63"/>
        <v>5912</v>
      </c>
      <c r="I181">
        <f t="shared" si="64"/>
        <v>5912</v>
      </c>
      <c r="J181">
        <f t="shared" si="60"/>
        <v>0</v>
      </c>
      <c r="K181" t="str">
        <f t="shared" si="65"/>
        <v>Below</v>
      </c>
      <c r="L181" t="str">
        <f t="shared" si="61"/>
        <v>In range</v>
      </c>
      <c r="M181" t="str">
        <f t="shared" si="66"/>
        <v>Closed</v>
      </c>
      <c r="N181" t="str">
        <f t="shared" si="67"/>
        <v>/</v>
      </c>
      <c r="O181" t="str">
        <f t="shared" si="68"/>
        <v>Below</v>
      </c>
      <c r="P181">
        <f t="shared" si="69"/>
        <v>0</v>
      </c>
      <c r="Q181">
        <f t="shared" si="70"/>
        <v>0</v>
      </c>
      <c r="R181">
        <f t="shared" si="71"/>
        <v>0</v>
      </c>
      <c r="S181">
        <f t="shared" si="72"/>
        <v>0</v>
      </c>
      <c r="AF181">
        <f t="shared" si="73"/>
        <v>0</v>
      </c>
      <c r="AG181">
        <f t="shared" si="74"/>
        <v>0</v>
      </c>
      <c r="AH181">
        <f t="shared" si="75"/>
        <v>0</v>
      </c>
      <c r="AI181">
        <f t="shared" si="76"/>
        <v>0</v>
      </c>
      <c r="AJ181">
        <f t="shared" si="77"/>
        <v>0</v>
      </c>
      <c r="AK181">
        <f t="shared" si="78"/>
        <v>0</v>
      </c>
      <c r="AL181">
        <f t="shared" si="79"/>
        <v>0</v>
      </c>
      <c r="BG181">
        <v>179</v>
      </c>
      <c r="BH181">
        <f t="shared" si="57"/>
        <v>0</v>
      </c>
      <c r="BJ181">
        <f t="shared" si="58"/>
        <v>14</v>
      </c>
      <c r="BL181">
        <f t="shared" si="59"/>
        <v>0</v>
      </c>
    </row>
    <row r="182" spans="1:64" x14ac:dyDescent="0.25">
      <c r="A182" t="s">
        <v>184</v>
      </c>
      <c r="B182">
        <v>5967.5</v>
      </c>
      <c r="C182">
        <v>6005.1</v>
      </c>
      <c r="D182">
        <v>5956</v>
      </c>
      <c r="E182">
        <v>5978.5</v>
      </c>
      <c r="F182">
        <v>1378256</v>
      </c>
      <c r="G182" t="str">
        <f t="shared" si="62"/>
        <v>/</v>
      </c>
      <c r="H182">
        <f t="shared" si="63"/>
        <v>5968</v>
      </c>
      <c r="I182">
        <f t="shared" si="64"/>
        <v>5917</v>
      </c>
      <c r="J182">
        <f t="shared" si="60"/>
        <v>51</v>
      </c>
      <c r="K182" t="str">
        <f t="shared" si="65"/>
        <v>Above</v>
      </c>
      <c r="L182" t="str">
        <f t="shared" si="61"/>
        <v>Not In range</v>
      </c>
      <c r="M182">
        <f t="shared" si="66"/>
        <v>0</v>
      </c>
      <c r="N182" t="str">
        <f t="shared" si="67"/>
        <v>/</v>
      </c>
      <c r="O182" t="str">
        <f t="shared" si="68"/>
        <v>/</v>
      </c>
      <c r="P182">
        <f t="shared" si="69"/>
        <v>0</v>
      </c>
      <c r="Q182">
        <f t="shared" si="70"/>
        <v>0</v>
      </c>
      <c r="R182">
        <f t="shared" si="71"/>
        <v>0</v>
      </c>
      <c r="S182">
        <f t="shared" si="72"/>
        <v>0</v>
      </c>
      <c r="AF182">
        <f t="shared" si="73"/>
        <v>0</v>
      </c>
      <c r="AG182" t="str">
        <f t="shared" si="74"/>
        <v>Above</v>
      </c>
      <c r="AH182">
        <f t="shared" si="75"/>
        <v>0</v>
      </c>
      <c r="AI182">
        <f t="shared" si="76"/>
        <v>51</v>
      </c>
      <c r="AJ182">
        <f t="shared" si="77"/>
        <v>0</v>
      </c>
      <c r="AK182">
        <f t="shared" si="78"/>
        <v>0</v>
      </c>
      <c r="AL182">
        <f t="shared" si="79"/>
        <v>0</v>
      </c>
      <c r="BG182">
        <v>180</v>
      </c>
      <c r="BH182">
        <f t="shared" si="57"/>
        <v>0</v>
      </c>
      <c r="BJ182">
        <f t="shared" si="58"/>
        <v>10</v>
      </c>
      <c r="BL182">
        <f t="shared" si="59"/>
        <v>0</v>
      </c>
    </row>
    <row r="183" spans="1:64" x14ac:dyDescent="0.25">
      <c r="A183" t="s">
        <v>185</v>
      </c>
      <c r="B183">
        <v>5992.5</v>
      </c>
      <c r="C183">
        <v>5999.5</v>
      </c>
      <c r="D183">
        <v>5943.9</v>
      </c>
      <c r="E183">
        <v>5976</v>
      </c>
      <c r="F183">
        <v>1283431</v>
      </c>
      <c r="G183" t="str">
        <f t="shared" si="62"/>
        <v>/</v>
      </c>
      <c r="H183">
        <f t="shared" si="63"/>
        <v>5993</v>
      </c>
      <c r="I183">
        <f t="shared" si="64"/>
        <v>5979</v>
      </c>
      <c r="J183">
        <f t="shared" si="60"/>
        <v>14</v>
      </c>
      <c r="K183" t="str">
        <f t="shared" si="65"/>
        <v>Above</v>
      </c>
      <c r="L183" t="str">
        <f t="shared" si="61"/>
        <v>In range</v>
      </c>
      <c r="M183" t="str">
        <f t="shared" si="66"/>
        <v>Closed</v>
      </c>
      <c r="N183" t="str">
        <f t="shared" si="67"/>
        <v>Above</v>
      </c>
      <c r="O183" t="str">
        <f t="shared" si="68"/>
        <v>/</v>
      </c>
      <c r="P183">
        <f t="shared" si="69"/>
        <v>14</v>
      </c>
      <c r="Q183">
        <f t="shared" si="70"/>
        <v>0</v>
      </c>
      <c r="R183">
        <f t="shared" si="71"/>
        <v>14</v>
      </c>
      <c r="S183">
        <f t="shared" si="72"/>
        <v>0</v>
      </c>
      <c r="AF183">
        <f t="shared" si="73"/>
        <v>0</v>
      </c>
      <c r="AG183">
        <f t="shared" si="74"/>
        <v>0</v>
      </c>
      <c r="AH183">
        <f t="shared" si="75"/>
        <v>0</v>
      </c>
      <c r="AI183">
        <f t="shared" si="76"/>
        <v>0</v>
      </c>
      <c r="AJ183">
        <f t="shared" si="77"/>
        <v>0</v>
      </c>
      <c r="AK183">
        <f t="shared" si="78"/>
        <v>0</v>
      </c>
      <c r="AL183">
        <f t="shared" si="79"/>
        <v>0</v>
      </c>
      <c r="BG183">
        <v>181</v>
      </c>
      <c r="BH183">
        <f t="shared" si="57"/>
        <v>0</v>
      </c>
      <c r="BJ183">
        <f t="shared" si="58"/>
        <v>2</v>
      </c>
      <c r="BL183">
        <f t="shared" si="59"/>
        <v>0</v>
      </c>
    </row>
    <row r="184" spans="1:64" x14ac:dyDescent="0.25">
      <c r="A184" t="s">
        <v>186</v>
      </c>
      <c r="B184">
        <v>5966</v>
      </c>
      <c r="C184">
        <v>5978.9</v>
      </c>
      <c r="D184">
        <v>5893.1</v>
      </c>
      <c r="E184">
        <v>5921.5</v>
      </c>
      <c r="F184">
        <v>1320201</v>
      </c>
      <c r="G184" t="str">
        <f t="shared" si="62"/>
        <v>/</v>
      </c>
      <c r="H184">
        <f t="shared" si="63"/>
        <v>5966</v>
      </c>
      <c r="I184">
        <f t="shared" si="64"/>
        <v>5976</v>
      </c>
      <c r="J184">
        <f t="shared" si="60"/>
        <v>10</v>
      </c>
      <c r="K184" t="str">
        <f t="shared" si="65"/>
        <v>Below</v>
      </c>
      <c r="L184" t="str">
        <f t="shared" si="61"/>
        <v>In range</v>
      </c>
      <c r="M184" t="str">
        <f t="shared" si="66"/>
        <v>Closed</v>
      </c>
      <c r="N184" t="str">
        <f t="shared" si="67"/>
        <v>/</v>
      </c>
      <c r="O184" t="str">
        <f t="shared" si="68"/>
        <v>Below</v>
      </c>
      <c r="P184">
        <f t="shared" si="69"/>
        <v>0</v>
      </c>
      <c r="Q184">
        <f t="shared" si="70"/>
        <v>10</v>
      </c>
      <c r="R184">
        <f t="shared" si="71"/>
        <v>0</v>
      </c>
      <c r="S184">
        <f t="shared" si="72"/>
        <v>10</v>
      </c>
      <c r="AF184">
        <f t="shared" si="73"/>
        <v>0</v>
      </c>
      <c r="AG184">
        <f t="shared" si="74"/>
        <v>0</v>
      </c>
      <c r="AH184">
        <f t="shared" si="75"/>
        <v>0</v>
      </c>
      <c r="AI184">
        <f t="shared" si="76"/>
        <v>0</v>
      </c>
      <c r="AJ184">
        <f t="shared" si="77"/>
        <v>0</v>
      </c>
      <c r="AK184">
        <f t="shared" si="78"/>
        <v>0</v>
      </c>
      <c r="AL184">
        <f t="shared" si="79"/>
        <v>0</v>
      </c>
      <c r="BG184">
        <v>182</v>
      </c>
      <c r="BH184">
        <f t="shared" si="57"/>
        <v>0</v>
      </c>
      <c r="BJ184">
        <f t="shared" si="58"/>
        <v>1</v>
      </c>
      <c r="BL184">
        <f t="shared" si="59"/>
        <v>0</v>
      </c>
    </row>
    <row r="185" spans="1:64" x14ac:dyDescent="0.25">
      <c r="A185" t="s">
        <v>187</v>
      </c>
      <c r="B185">
        <v>5923.5</v>
      </c>
      <c r="C185">
        <v>6011.1</v>
      </c>
      <c r="D185">
        <v>5918.9</v>
      </c>
      <c r="E185">
        <v>6004.5</v>
      </c>
      <c r="F185">
        <v>1039760</v>
      </c>
      <c r="G185" t="str">
        <f t="shared" si="62"/>
        <v>/</v>
      </c>
      <c r="H185">
        <f t="shared" si="63"/>
        <v>5924</v>
      </c>
      <c r="I185">
        <f t="shared" si="64"/>
        <v>5922</v>
      </c>
      <c r="J185">
        <f t="shared" si="60"/>
        <v>2</v>
      </c>
      <c r="K185" t="str">
        <f t="shared" si="65"/>
        <v>Above</v>
      </c>
      <c r="L185" t="str">
        <f t="shared" si="61"/>
        <v>In range</v>
      </c>
      <c r="M185" t="str">
        <f t="shared" si="66"/>
        <v>Closed</v>
      </c>
      <c r="N185" t="str">
        <f t="shared" si="67"/>
        <v>Above</v>
      </c>
      <c r="O185" t="str">
        <f t="shared" si="68"/>
        <v>/</v>
      </c>
      <c r="P185">
        <f t="shared" si="69"/>
        <v>2</v>
      </c>
      <c r="Q185">
        <f t="shared" si="70"/>
        <v>0</v>
      </c>
      <c r="R185">
        <f t="shared" si="71"/>
        <v>2</v>
      </c>
      <c r="S185">
        <f t="shared" si="72"/>
        <v>0</v>
      </c>
      <c r="AF185">
        <f t="shared" si="73"/>
        <v>0</v>
      </c>
      <c r="AG185">
        <f t="shared" si="74"/>
        <v>0</v>
      </c>
      <c r="AH185">
        <f t="shared" si="75"/>
        <v>0</v>
      </c>
      <c r="AI185">
        <f t="shared" si="76"/>
        <v>0</v>
      </c>
      <c r="AJ185">
        <f t="shared" si="77"/>
        <v>0</v>
      </c>
      <c r="AK185">
        <f t="shared" si="78"/>
        <v>0</v>
      </c>
      <c r="AL185">
        <f t="shared" si="79"/>
        <v>0</v>
      </c>
      <c r="BG185">
        <v>183</v>
      </c>
      <c r="BH185">
        <f t="shared" si="57"/>
        <v>0</v>
      </c>
      <c r="BJ185">
        <f t="shared" si="58"/>
        <v>2</v>
      </c>
      <c r="BL185">
        <f t="shared" si="59"/>
        <v>0</v>
      </c>
    </row>
    <row r="186" spans="1:64" x14ac:dyDescent="0.25">
      <c r="A186" t="s">
        <v>188</v>
      </c>
      <c r="B186">
        <v>6006</v>
      </c>
      <c r="C186">
        <v>6027.5</v>
      </c>
      <c r="D186">
        <v>5954.5</v>
      </c>
      <c r="E186">
        <v>5969</v>
      </c>
      <c r="F186">
        <v>1743353</v>
      </c>
      <c r="G186" t="str">
        <f t="shared" si="62"/>
        <v>/</v>
      </c>
      <c r="H186">
        <f t="shared" si="63"/>
        <v>6006</v>
      </c>
      <c r="I186">
        <f t="shared" si="64"/>
        <v>6005</v>
      </c>
      <c r="J186">
        <f t="shared" si="60"/>
        <v>1</v>
      </c>
      <c r="K186" t="str">
        <f t="shared" si="65"/>
        <v>Above</v>
      </c>
      <c r="L186" t="str">
        <f t="shared" si="61"/>
        <v>In range</v>
      </c>
      <c r="M186" t="str">
        <f t="shared" si="66"/>
        <v>Closed</v>
      </c>
      <c r="N186" t="str">
        <f t="shared" si="67"/>
        <v>Above</v>
      </c>
      <c r="O186" t="str">
        <f t="shared" si="68"/>
        <v>/</v>
      </c>
      <c r="P186">
        <f t="shared" si="69"/>
        <v>1</v>
      </c>
      <c r="Q186">
        <f t="shared" si="70"/>
        <v>0</v>
      </c>
      <c r="R186">
        <f t="shared" si="71"/>
        <v>1</v>
      </c>
      <c r="S186">
        <f t="shared" si="72"/>
        <v>0</v>
      </c>
      <c r="AF186">
        <f t="shared" si="73"/>
        <v>0</v>
      </c>
      <c r="AG186">
        <f t="shared" si="74"/>
        <v>0</v>
      </c>
      <c r="AH186">
        <f t="shared" si="75"/>
        <v>0</v>
      </c>
      <c r="AI186">
        <f t="shared" si="76"/>
        <v>0</v>
      </c>
      <c r="AJ186">
        <f t="shared" si="77"/>
        <v>0</v>
      </c>
      <c r="AK186">
        <f t="shared" si="78"/>
        <v>0</v>
      </c>
      <c r="AL186">
        <f t="shared" si="79"/>
        <v>0</v>
      </c>
      <c r="BG186">
        <v>184</v>
      </c>
      <c r="BH186">
        <f t="shared" si="57"/>
        <v>0</v>
      </c>
      <c r="BJ186">
        <f t="shared" si="58"/>
        <v>8</v>
      </c>
      <c r="BL186">
        <f t="shared" si="59"/>
        <v>0</v>
      </c>
    </row>
    <row r="187" spans="1:64" x14ac:dyDescent="0.25">
      <c r="A187" t="s">
        <v>189</v>
      </c>
      <c r="B187">
        <v>5970.5</v>
      </c>
      <c r="C187">
        <v>5977</v>
      </c>
      <c r="D187">
        <v>5903.1</v>
      </c>
      <c r="E187">
        <v>5939.5</v>
      </c>
      <c r="F187">
        <v>826026</v>
      </c>
      <c r="G187" t="str">
        <f t="shared" si="62"/>
        <v>/</v>
      </c>
      <c r="H187">
        <f t="shared" si="63"/>
        <v>5971</v>
      </c>
      <c r="I187">
        <f t="shared" si="64"/>
        <v>5969</v>
      </c>
      <c r="J187">
        <f t="shared" si="60"/>
        <v>2</v>
      </c>
      <c r="K187" t="str">
        <f t="shared" si="65"/>
        <v>Above</v>
      </c>
      <c r="L187" t="str">
        <f t="shared" si="61"/>
        <v>In range</v>
      </c>
      <c r="M187" t="str">
        <f t="shared" si="66"/>
        <v>Closed</v>
      </c>
      <c r="N187" t="str">
        <f t="shared" si="67"/>
        <v>Above</v>
      </c>
      <c r="O187" t="str">
        <f t="shared" si="68"/>
        <v>/</v>
      </c>
      <c r="P187">
        <f t="shared" si="69"/>
        <v>2</v>
      </c>
      <c r="Q187">
        <f t="shared" si="70"/>
        <v>0</v>
      </c>
      <c r="R187">
        <f t="shared" si="71"/>
        <v>2</v>
      </c>
      <c r="S187">
        <f t="shared" si="72"/>
        <v>0</v>
      </c>
      <c r="AF187">
        <f t="shared" si="73"/>
        <v>0</v>
      </c>
      <c r="AG187">
        <f t="shared" si="74"/>
        <v>0</v>
      </c>
      <c r="AH187">
        <f t="shared" si="75"/>
        <v>0</v>
      </c>
      <c r="AI187">
        <f t="shared" si="76"/>
        <v>0</v>
      </c>
      <c r="AJ187">
        <f t="shared" si="77"/>
        <v>0</v>
      </c>
      <c r="AK187">
        <f t="shared" si="78"/>
        <v>0</v>
      </c>
      <c r="AL187">
        <f t="shared" si="79"/>
        <v>0</v>
      </c>
      <c r="BG187">
        <v>185</v>
      </c>
      <c r="BH187">
        <f t="shared" si="57"/>
        <v>0</v>
      </c>
      <c r="BJ187">
        <f t="shared" si="58"/>
        <v>5</v>
      </c>
      <c r="BL187">
        <f t="shared" si="59"/>
        <v>0</v>
      </c>
    </row>
    <row r="188" spans="1:64" x14ac:dyDescent="0.25">
      <c r="A188" t="s">
        <v>190</v>
      </c>
      <c r="B188">
        <v>5948</v>
      </c>
      <c r="C188">
        <v>5999.1</v>
      </c>
      <c r="D188">
        <v>5908.9</v>
      </c>
      <c r="E188">
        <v>5989.1</v>
      </c>
      <c r="F188">
        <v>1735731</v>
      </c>
      <c r="G188" t="str">
        <f t="shared" si="62"/>
        <v>/</v>
      </c>
      <c r="H188">
        <f t="shared" si="63"/>
        <v>5948</v>
      </c>
      <c r="I188">
        <f t="shared" si="64"/>
        <v>5940</v>
      </c>
      <c r="J188">
        <f t="shared" si="60"/>
        <v>8</v>
      </c>
      <c r="K188" t="str">
        <f t="shared" si="65"/>
        <v>Above</v>
      </c>
      <c r="L188" t="str">
        <f t="shared" si="61"/>
        <v>In range</v>
      </c>
      <c r="M188" t="str">
        <f t="shared" si="66"/>
        <v>Closed</v>
      </c>
      <c r="N188" t="str">
        <f t="shared" si="67"/>
        <v>Above</v>
      </c>
      <c r="O188" t="str">
        <f t="shared" si="68"/>
        <v>/</v>
      </c>
      <c r="P188">
        <f t="shared" si="69"/>
        <v>8</v>
      </c>
      <c r="Q188">
        <f t="shared" si="70"/>
        <v>0</v>
      </c>
      <c r="R188">
        <f t="shared" si="71"/>
        <v>8</v>
      </c>
      <c r="S188">
        <f t="shared" si="72"/>
        <v>0</v>
      </c>
      <c r="AF188">
        <f t="shared" si="73"/>
        <v>0</v>
      </c>
      <c r="AG188">
        <f t="shared" si="74"/>
        <v>0</v>
      </c>
      <c r="AH188">
        <f t="shared" si="75"/>
        <v>0</v>
      </c>
      <c r="AI188">
        <f t="shared" si="76"/>
        <v>0</v>
      </c>
      <c r="AJ188">
        <f t="shared" si="77"/>
        <v>0</v>
      </c>
      <c r="AK188">
        <f t="shared" si="78"/>
        <v>0</v>
      </c>
      <c r="AL188">
        <f t="shared" si="79"/>
        <v>0</v>
      </c>
      <c r="BG188">
        <v>186</v>
      </c>
      <c r="BH188">
        <f t="shared" si="57"/>
        <v>0</v>
      </c>
      <c r="BJ188">
        <f t="shared" si="58"/>
        <v>7</v>
      </c>
      <c r="BL188">
        <f t="shared" si="59"/>
        <v>0</v>
      </c>
    </row>
    <row r="189" spans="1:64" x14ac:dyDescent="0.25">
      <c r="A189" t="s">
        <v>191</v>
      </c>
      <c r="B189">
        <v>5984.1</v>
      </c>
      <c r="C189">
        <v>6024</v>
      </c>
      <c r="D189">
        <v>5970.6</v>
      </c>
      <c r="E189">
        <v>6020.6</v>
      </c>
      <c r="F189">
        <v>2232787</v>
      </c>
      <c r="G189" t="str">
        <f t="shared" si="62"/>
        <v>/</v>
      </c>
      <c r="H189">
        <f t="shared" si="63"/>
        <v>5984</v>
      </c>
      <c r="I189">
        <f t="shared" si="64"/>
        <v>5989</v>
      </c>
      <c r="J189">
        <f t="shared" si="60"/>
        <v>5</v>
      </c>
      <c r="K189" t="str">
        <f t="shared" si="65"/>
        <v>Below</v>
      </c>
      <c r="L189" t="str">
        <f t="shared" si="61"/>
        <v>In range</v>
      </c>
      <c r="M189" t="str">
        <f t="shared" si="66"/>
        <v>Closed</v>
      </c>
      <c r="N189" t="str">
        <f t="shared" si="67"/>
        <v>/</v>
      </c>
      <c r="O189" t="str">
        <f t="shared" si="68"/>
        <v>Below</v>
      </c>
      <c r="P189">
        <f t="shared" si="69"/>
        <v>0</v>
      </c>
      <c r="Q189">
        <f t="shared" si="70"/>
        <v>5</v>
      </c>
      <c r="R189">
        <f t="shared" si="71"/>
        <v>0</v>
      </c>
      <c r="S189">
        <f t="shared" si="72"/>
        <v>5</v>
      </c>
      <c r="AF189">
        <f t="shared" si="73"/>
        <v>0</v>
      </c>
      <c r="AG189">
        <f t="shared" si="74"/>
        <v>0</v>
      </c>
      <c r="AH189">
        <f t="shared" si="75"/>
        <v>0</v>
      </c>
      <c r="AI189">
        <f t="shared" si="76"/>
        <v>0</v>
      </c>
      <c r="AJ189">
        <f t="shared" si="77"/>
        <v>0</v>
      </c>
      <c r="AK189">
        <f t="shared" si="78"/>
        <v>0</v>
      </c>
      <c r="AL189">
        <f t="shared" si="79"/>
        <v>0</v>
      </c>
      <c r="BG189">
        <v>187</v>
      </c>
      <c r="BH189">
        <f t="shared" si="57"/>
        <v>2</v>
      </c>
      <c r="BJ189" t="str">
        <f t="shared" si="58"/>
        <v>/</v>
      </c>
      <c r="BL189">
        <f t="shared" si="59"/>
        <v>0</v>
      </c>
    </row>
    <row r="190" spans="1:64" x14ac:dyDescent="0.25">
      <c r="A190" t="s">
        <v>192</v>
      </c>
      <c r="B190">
        <v>6028.1</v>
      </c>
      <c r="C190">
        <v>6044.9</v>
      </c>
      <c r="D190">
        <v>5999.1</v>
      </c>
      <c r="E190">
        <v>5999.1</v>
      </c>
      <c r="F190">
        <v>1634910</v>
      </c>
      <c r="G190" t="str">
        <f t="shared" si="62"/>
        <v>/</v>
      </c>
      <c r="H190">
        <f t="shared" si="63"/>
        <v>6028</v>
      </c>
      <c r="I190">
        <f t="shared" si="64"/>
        <v>6021</v>
      </c>
      <c r="J190">
        <f t="shared" si="60"/>
        <v>7</v>
      </c>
      <c r="K190" t="str">
        <f t="shared" si="65"/>
        <v>Above</v>
      </c>
      <c r="L190" t="str">
        <f t="shared" si="61"/>
        <v>Not In range</v>
      </c>
      <c r="M190">
        <f t="shared" si="66"/>
        <v>0</v>
      </c>
      <c r="N190" t="str">
        <f t="shared" si="67"/>
        <v>/</v>
      </c>
      <c r="O190" t="str">
        <f t="shared" si="68"/>
        <v>/</v>
      </c>
      <c r="P190">
        <f t="shared" si="69"/>
        <v>0</v>
      </c>
      <c r="Q190">
        <f t="shared" si="70"/>
        <v>0</v>
      </c>
      <c r="R190">
        <f t="shared" si="71"/>
        <v>0</v>
      </c>
      <c r="S190">
        <f t="shared" si="72"/>
        <v>0</v>
      </c>
      <c r="AF190" t="str">
        <f t="shared" si="73"/>
        <v>Closed</v>
      </c>
      <c r="AG190" t="str">
        <f t="shared" si="74"/>
        <v>Above</v>
      </c>
      <c r="AH190">
        <f t="shared" si="75"/>
        <v>0</v>
      </c>
      <c r="AI190">
        <f t="shared" si="76"/>
        <v>7</v>
      </c>
      <c r="AJ190">
        <f t="shared" si="77"/>
        <v>0</v>
      </c>
      <c r="AK190">
        <f t="shared" si="78"/>
        <v>7</v>
      </c>
      <c r="AL190">
        <f t="shared" si="79"/>
        <v>0</v>
      </c>
      <c r="BG190">
        <v>188</v>
      </c>
      <c r="BH190">
        <f t="shared" si="57"/>
        <v>0</v>
      </c>
      <c r="BJ190">
        <f t="shared" si="58"/>
        <v>4</v>
      </c>
      <c r="BL190">
        <f t="shared" si="59"/>
        <v>0</v>
      </c>
    </row>
    <row r="191" spans="1:64" x14ac:dyDescent="0.25">
      <c r="A191" t="s">
        <v>193</v>
      </c>
      <c r="B191">
        <v>6038.1</v>
      </c>
      <c r="C191">
        <v>6046.5</v>
      </c>
      <c r="D191">
        <v>6015.5</v>
      </c>
      <c r="E191">
        <v>6041.5</v>
      </c>
      <c r="F191">
        <v>1109132</v>
      </c>
      <c r="G191" t="str">
        <f t="shared" si="62"/>
        <v>/</v>
      </c>
      <c r="H191">
        <f t="shared" si="63"/>
        <v>6038</v>
      </c>
      <c r="I191">
        <f t="shared" si="64"/>
        <v>5999</v>
      </c>
      <c r="J191">
        <f t="shared" si="60"/>
        <v>39</v>
      </c>
      <c r="K191" t="str">
        <f t="shared" si="65"/>
        <v>Above</v>
      </c>
      <c r="L191" t="str">
        <f t="shared" si="61"/>
        <v>In range</v>
      </c>
      <c r="M191">
        <f t="shared" si="66"/>
        <v>0</v>
      </c>
      <c r="N191" t="str">
        <f t="shared" si="67"/>
        <v>Above</v>
      </c>
      <c r="O191" t="str">
        <f t="shared" si="68"/>
        <v>/</v>
      </c>
      <c r="P191">
        <f t="shared" si="69"/>
        <v>39</v>
      </c>
      <c r="Q191">
        <f t="shared" si="70"/>
        <v>0</v>
      </c>
      <c r="R191">
        <f t="shared" si="71"/>
        <v>0</v>
      </c>
      <c r="S191">
        <f t="shared" si="72"/>
        <v>0</v>
      </c>
      <c r="AF191">
        <f t="shared" si="73"/>
        <v>0</v>
      </c>
      <c r="AG191">
        <f t="shared" si="74"/>
        <v>0</v>
      </c>
      <c r="AH191">
        <f t="shared" si="75"/>
        <v>0</v>
      </c>
      <c r="AI191">
        <f t="shared" si="76"/>
        <v>0</v>
      </c>
      <c r="AJ191">
        <f t="shared" si="77"/>
        <v>0</v>
      </c>
      <c r="AK191">
        <f t="shared" si="78"/>
        <v>0</v>
      </c>
      <c r="AL191">
        <f t="shared" si="79"/>
        <v>0</v>
      </c>
      <c r="BG191">
        <v>189</v>
      </c>
      <c r="BH191">
        <f t="shared" si="57"/>
        <v>0</v>
      </c>
      <c r="BJ191">
        <f t="shared" si="58"/>
        <v>23</v>
      </c>
      <c r="BL191">
        <f t="shared" si="59"/>
        <v>0</v>
      </c>
    </row>
    <row r="192" spans="1:64" x14ac:dyDescent="0.25">
      <c r="A192" t="s">
        <v>194</v>
      </c>
      <c r="B192">
        <v>6045.5</v>
      </c>
      <c r="C192">
        <v>6074.5</v>
      </c>
      <c r="D192">
        <v>6033.9</v>
      </c>
      <c r="E192">
        <v>6046.5</v>
      </c>
      <c r="F192">
        <v>1319881</v>
      </c>
      <c r="G192" t="str">
        <f t="shared" si="62"/>
        <v>/</v>
      </c>
      <c r="H192">
        <f t="shared" si="63"/>
        <v>6046</v>
      </c>
      <c r="I192">
        <f t="shared" si="64"/>
        <v>6042</v>
      </c>
      <c r="J192">
        <f t="shared" si="60"/>
        <v>4</v>
      </c>
      <c r="K192" t="str">
        <f t="shared" si="65"/>
        <v>Above</v>
      </c>
      <c r="L192" t="str">
        <f t="shared" si="61"/>
        <v>In range</v>
      </c>
      <c r="M192" t="str">
        <f t="shared" si="66"/>
        <v>Closed</v>
      </c>
      <c r="N192" t="str">
        <f t="shared" si="67"/>
        <v>Above</v>
      </c>
      <c r="O192" t="str">
        <f t="shared" si="68"/>
        <v>/</v>
      </c>
      <c r="P192">
        <f t="shared" si="69"/>
        <v>4</v>
      </c>
      <c r="Q192">
        <f t="shared" si="70"/>
        <v>0</v>
      </c>
      <c r="R192">
        <f t="shared" si="71"/>
        <v>4</v>
      </c>
      <c r="S192">
        <f t="shared" si="72"/>
        <v>0</v>
      </c>
      <c r="AF192">
        <f t="shared" si="73"/>
        <v>0</v>
      </c>
      <c r="AG192">
        <f t="shared" si="74"/>
        <v>0</v>
      </c>
      <c r="AH192">
        <f t="shared" si="75"/>
        <v>0</v>
      </c>
      <c r="AI192">
        <f t="shared" si="76"/>
        <v>0</v>
      </c>
      <c r="AJ192">
        <f t="shared" si="77"/>
        <v>0</v>
      </c>
      <c r="AK192">
        <f t="shared" si="78"/>
        <v>0</v>
      </c>
      <c r="AL192">
        <f t="shared" si="79"/>
        <v>0</v>
      </c>
      <c r="BG192">
        <v>190</v>
      </c>
      <c r="BH192">
        <f t="shared" si="57"/>
        <v>0</v>
      </c>
      <c r="BJ192">
        <f t="shared" si="58"/>
        <v>9</v>
      </c>
      <c r="BL192">
        <f t="shared" si="59"/>
        <v>0</v>
      </c>
    </row>
    <row r="193" spans="1:64" x14ac:dyDescent="0.25">
      <c r="A193" t="s">
        <v>195</v>
      </c>
      <c r="B193">
        <v>6069.5</v>
      </c>
      <c r="C193">
        <v>6075</v>
      </c>
      <c r="D193">
        <v>6004.9</v>
      </c>
      <c r="E193">
        <v>6028.9</v>
      </c>
      <c r="F193">
        <v>1506941</v>
      </c>
      <c r="G193" t="str">
        <f t="shared" si="62"/>
        <v>/</v>
      </c>
      <c r="H193">
        <f t="shared" si="63"/>
        <v>6070</v>
      </c>
      <c r="I193">
        <f t="shared" si="64"/>
        <v>6047</v>
      </c>
      <c r="J193">
        <f t="shared" si="60"/>
        <v>23</v>
      </c>
      <c r="K193" t="str">
        <f t="shared" si="65"/>
        <v>Above</v>
      </c>
      <c r="L193" t="str">
        <f t="shared" si="61"/>
        <v>In range</v>
      </c>
      <c r="M193" t="str">
        <f t="shared" si="66"/>
        <v>Closed</v>
      </c>
      <c r="N193" t="str">
        <f t="shared" si="67"/>
        <v>Above</v>
      </c>
      <c r="O193" t="str">
        <f t="shared" si="68"/>
        <v>/</v>
      </c>
      <c r="P193">
        <f t="shared" si="69"/>
        <v>23</v>
      </c>
      <c r="Q193">
        <f t="shared" si="70"/>
        <v>0</v>
      </c>
      <c r="R193">
        <f t="shared" si="71"/>
        <v>23</v>
      </c>
      <c r="S193">
        <f t="shared" si="72"/>
        <v>0</v>
      </c>
      <c r="AF193">
        <f t="shared" si="73"/>
        <v>0</v>
      </c>
      <c r="AG193">
        <f t="shared" si="74"/>
        <v>0</v>
      </c>
      <c r="AH193">
        <f t="shared" si="75"/>
        <v>0</v>
      </c>
      <c r="AI193">
        <f t="shared" si="76"/>
        <v>0</v>
      </c>
      <c r="AJ193">
        <f t="shared" si="77"/>
        <v>0</v>
      </c>
      <c r="AK193">
        <f t="shared" si="78"/>
        <v>0</v>
      </c>
      <c r="AL193">
        <f t="shared" si="79"/>
        <v>0</v>
      </c>
      <c r="BG193">
        <v>191</v>
      </c>
      <c r="BH193">
        <f t="shared" si="57"/>
        <v>0</v>
      </c>
      <c r="BJ193">
        <f t="shared" si="58"/>
        <v>14</v>
      </c>
      <c r="BL193">
        <f t="shared" si="59"/>
        <v>0</v>
      </c>
    </row>
    <row r="194" spans="1:64" x14ac:dyDescent="0.25">
      <c r="A194" t="s">
        <v>196</v>
      </c>
      <c r="B194">
        <v>6020.4</v>
      </c>
      <c r="C194">
        <v>6068</v>
      </c>
      <c r="D194">
        <v>5984.9</v>
      </c>
      <c r="E194">
        <v>6056</v>
      </c>
      <c r="F194">
        <v>1574110</v>
      </c>
      <c r="G194" t="str">
        <f t="shared" si="62"/>
        <v>/</v>
      </c>
      <c r="H194">
        <f t="shared" si="63"/>
        <v>6020</v>
      </c>
      <c r="I194">
        <f t="shared" si="64"/>
        <v>6029</v>
      </c>
      <c r="J194">
        <f t="shared" si="60"/>
        <v>9</v>
      </c>
      <c r="K194" t="str">
        <f t="shared" si="65"/>
        <v>Below</v>
      </c>
      <c r="L194" t="str">
        <f t="shared" si="61"/>
        <v>In range</v>
      </c>
      <c r="M194" t="str">
        <f t="shared" si="66"/>
        <v>Closed</v>
      </c>
      <c r="N194" t="str">
        <f t="shared" si="67"/>
        <v>/</v>
      </c>
      <c r="O194" t="str">
        <f t="shared" si="68"/>
        <v>Below</v>
      </c>
      <c r="P194">
        <f t="shared" si="69"/>
        <v>0</v>
      </c>
      <c r="Q194">
        <f t="shared" si="70"/>
        <v>9</v>
      </c>
      <c r="R194">
        <f t="shared" si="71"/>
        <v>0</v>
      </c>
      <c r="S194">
        <f t="shared" si="72"/>
        <v>9</v>
      </c>
      <c r="AF194">
        <f t="shared" si="73"/>
        <v>0</v>
      </c>
      <c r="AG194">
        <f t="shared" si="74"/>
        <v>0</v>
      </c>
      <c r="AH194">
        <f t="shared" si="75"/>
        <v>0</v>
      </c>
      <c r="AI194">
        <f t="shared" si="76"/>
        <v>0</v>
      </c>
      <c r="AJ194">
        <f t="shared" si="77"/>
        <v>0</v>
      </c>
      <c r="AK194">
        <f t="shared" si="78"/>
        <v>0</v>
      </c>
      <c r="AL194">
        <f t="shared" si="79"/>
        <v>0</v>
      </c>
      <c r="BG194">
        <v>192</v>
      </c>
      <c r="BH194">
        <f t="shared" si="57"/>
        <v>0</v>
      </c>
      <c r="BJ194">
        <f t="shared" si="58"/>
        <v>10</v>
      </c>
      <c r="BL194">
        <f t="shared" si="59"/>
        <v>0</v>
      </c>
    </row>
    <row r="195" spans="1:64" x14ac:dyDescent="0.25">
      <c r="A195" t="s">
        <v>197</v>
      </c>
      <c r="B195">
        <v>6041.5</v>
      </c>
      <c r="C195">
        <v>6132</v>
      </c>
      <c r="D195">
        <v>6038.5</v>
      </c>
      <c r="E195">
        <v>6129.5</v>
      </c>
      <c r="F195">
        <v>2018164</v>
      </c>
      <c r="G195" t="str">
        <f t="shared" si="62"/>
        <v>/</v>
      </c>
      <c r="H195">
        <f t="shared" si="63"/>
        <v>6042</v>
      </c>
      <c r="I195">
        <f t="shared" si="64"/>
        <v>6056</v>
      </c>
      <c r="J195">
        <f t="shared" si="60"/>
        <v>14</v>
      </c>
      <c r="K195" t="str">
        <f t="shared" si="65"/>
        <v>Below</v>
      </c>
      <c r="L195" t="str">
        <f t="shared" si="61"/>
        <v>In range</v>
      </c>
      <c r="M195" t="str">
        <f t="shared" si="66"/>
        <v>Closed</v>
      </c>
      <c r="N195" t="str">
        <f t="shared" si="67"/>
        <v>/</v>
      </c>
      <c r="O195" t="str">
        <f t="shared" si="68"/>
        <v>Below</v>
      </c>
      <c r="P195">
        <f t="shared" si="69"/>
        <v>0</v>
      </c>
      <c r="Q195">
        <f t="shared" si="70"/>
        <v>14</v>
      </c>
      <c r="R195">
        <f t="shared" si="71"/>
        <v>0</v>
      </c>
      <c r="S195">
        <f t="shared" si="72"/>
        <v>14</v>
      </c>
      <c r="AF195">
        <f t="shared" si="73"/>
        <v>0</v>
      </c>
      <c r="AG195">
        <f t="shared" si="74"/>
        <v>0</v>
      </c>
      <c r="AH195">
        <f t="shared" si="75"/>
        <v>0</v>
      </c>
      <c r="AI195">
        <f t="shared" si="76"/>
        <v>0</v>
      </c>
      <c r="AJ195">
        <f t="shared" si="77"/>
        <v>0</v>
      </c>
      <c r="AK195">
        <f t="shared" si="78"/>
        <v>0</v>
      </c>
      <c r="AL195">
        <f t="shared" si="79"/>
        <v>0</v>
      </c>
      <c r="BG195">
        <v>193</v>
      </c>
      <c r="BH195">
        <f t="shared" ref="BH195:BH258" si="80">COUNTIF($J$4:$J$2450,BG195)</f>
        <v>0</v>
      </c>
      <c r="BJ195">
        <f t="shared" ref="BJ195:BJ258" si="81">IF(OR(M197="closed",AF197="closed"),J197,"/")</f>
        <v>6</v>
      </c>
      <c r="BL195">
        <f t="shared" ref="BL195:BL258" si="82">COUNTIF($BJ$2:$BJ$2450,BG195)</f>
        <v>0</v>
      </c>
    </row>
    <row r="196" spans="1:64" x14ac:dyDescent="0.25">
      <c r="A196" t="s">
        <v>198</v>
      </c>
      <c r="B196">
        <v>6139.5</v>
      </c>
      <c r="C196">
        <v>6140.1</v>
      </c>
      <c r="D196">
        <v>6107.9</v>
      </c>
      <c r="E196">
        <v>6126.5</v>
      </c>
      <c r="F196">
        <v>1445379</v>
      </c>
      <c r="G196" t="str">
        <f t="shared" si="62"/>
        <v>/</v>
      </c>
      <c r="H196">
        <f t="shared" si="63"/>
        <v>6140</v>
      </c>
      <c r="I196">
        <f t="shared" si="64"/>
        <v>6130</v>
      </c>
      <c r="J196">
        <f t="shared" ref="J196:J259" si="83">ROUND(ABS(SUM(H196-I196)),0)</f>
        <v>10</v>
      </c>
      <c r="K196" t="str">
        <f t="shared" si="65"/>
        <v>Above</v>
      </c>
      <c r="L196" t="str">
        <f t="shared" ref="L196:L259" si="84">IF(AND(B196&lt;=C195,B196&gt;=D195),"In range","Not In range")</f>
        <v>Not In range</v>
      </c>
      <c r="M196">
        <f t="shared" si="66"/>
        <v>0</v>
      </c>
      <c r="N196" t="str">
        <f t="shared" si="67"/>
        <v>/</v>
      </c>
      <c r="O196" t="str">
        <f t="shared" si="68"/>
        <v>/</v>
      </c>
      <c r="P196">
        <f t="shared" si="69"/>
        <v>0</v>
      </c>
      <c r="Q196">
        <f t="shared" si="70"/>
        <v>0</v>
      </c>
      <c r="R196">
        <f t="shared" si="71"/>
        <v>0</v>
      </c>
      <c r="S196">
        <f t="shared" si="72"/>
        <v>0</v>
      </c>
      <c r="AF196" t="str">
        <f t="shared" si="73"/>
        <v>Closed</v>
      </c>
      <c r="AG196" t="str">
        <f t="shared" si="74"/>
        <v>Above</v>
      </c>
      <c r="AH196">
        <f t="shared" si="75"/>
        <v>0</v>
      </c>
      <c r="AI196">
        <f t="shared" si="76"/>
        <v>10</v>
      </c>
      <c r="AJ196">
        <f t="shared" si="77"/>
        <v>0</v>
      </c>
      <c r="AK196">
        <f t="shared" si="78"/>
        <v>10</v>
      </c>
      <c r="AL196">
        <f t="shared" si="79"/>
        <v>0</v>
      </c>
      <c r="BG196">
        <v>194</v>
      </c>
      <c r="BH196">
        <f t="shared" si="80"/>
        <v>0</v>
      </c>
      <c r="BJ196">
        <f t="shared" si="81"/>
        <v>11</v>
      </c>
      <c r="BL196">
        <f t="shared" si="82"/>
        <v>0</v>
      </c>
    </row>
    <row r="197" spans="1:64" x14ac:dyDescent="0.25">
      <c r="A197" t="s">
        <v>199</v>
      </c>
      <c r="B197">
        <v>6121</v>
      </c>
      <c r="C197">
        <v>6132.9</v>
      </c>
      <c r="D197">
        <v>6091.5</v>
      </c>
      <c r="E197">
        <v>6129</v>
      </c>
      <c r="F197">
        <v>1351136</v>
      </c>
      <c r="G197" t="str">
        <f t="shared" ref="G197:G260" si="85">IF(H197=I197,"no gap","/")</f>
        <v>/</v>
      </c>
      <c r="H197">
        <f t="shared" ref="H197:H260" si="86">ROUND(B197,0)</f>
        <v>6121</v>
      </c>
      <c r="I197">
        <f t="shared" ref="I197:I260" si="87">ROUND(E196,0)</f>
        <v>6127</v>
      </c>
      <c r="J197">
        <f t="shared" si="83"/>
        <v>6</v>
      </c>
      <c r="K197" t="str">
        <f t="shared" ref="K197:K260" si="88">IF(B197&gt;I197,"Above","Below")</f>
        <v>Below</v>
      </c>
      <c r="L197" t="str">
        <f t="shared" si="84"/>
        <v>In range</v>
      </c>
      <c r="M197" t="str">
        <f t="shared" ref="M197:M260" si="89">IF(AND(L197="in range",I197&lt;=C197,I197&gt;=D197),"Closed",0)</f>
        <v>Closed</v>
      </c>
      <c r="N197" t="str">
        <f t="shared" ref="N197:N260" si="90">IF(AND(L197="in range",K197="Above"),K197,"/")</f>
        <v>/</v>
      </c>
      <c r="O197" t="str">
        <f t="shared" ref="O197:O260" si="91">IF(AND(L197="in range",K197="Below"),K197,"/")</f>
        <v>Below</v>
      </c>
      <c r="P197">
        <f t="shared" ref="P197:P260" si="92">IF(N197="Above",J197,0)</f>
        <v>0</v>
      </c>
      <c r="Q197">
        <f t="shared" ref="Q197:Q260" si="93">IF(O197="Below",J197,0)</f>
        <v>6</v>
      </c>
      <c r="R197">
        <f t="shared" ref="R197:R260" si="94">IF(AND(N197="Above",M197="Closed"),J197,0)</f>
        <v>0</v>
      </c>
      <c r="S197">
        <f t="shared" ref="S197:S260" si="95">IF(AND(O197="Below",M197="Closed"),J197,0)</f>
        <v>6</v>
      </c>
      <c r="AF197">
        <f t="shared" ref="AF197:AF260" si="96">IF(AND(L197="not in range",I197&lt;=C197,I197&gt;=D197),"Closed",0)</f>
        <v>0</v>
      </c>
      <c r="AG197">
        <f t="shared" ref="AG197:AG260" si="97">IF(AND(L197="not in range",K197="Above"),K197,0)</f>
        <v>0</v>
      </c>
      <c r="AH197">
        <f t="shared" ref="AH197:AH260" si="98">IF(AND(L197="not in range",K197="BELOW"),K197,0)</f>
        <v>0</v>
      </c>
      <c r="AI197">
        <f t="shared" ref="AI197:AI260" si="99">IF(AG197="Above",J197,0)</f>
        <v>0</v>
      </c>
      <c r="AJ197">
        <f t="shared" ref="AJ197:AJ260" si="100">IF(AH197="Below",J197,0)</f>
        <v>0</v>
      </c>
      <c r="AK197">
        <f t="shared" ref="AK197:AK260" si="101">IF(AND(AG197="Above",AF197="Closed"),AI197,0)</f>
        <v>0</v>
      </c>
      <c r="AL197">
        <f t="shared" ref="AL197:AL260" si="102">IF(AND(AH197="Below",AF197="Closed"),AJ197,0)</f>
        <v>0</v>
      </c>
      <c r="BG197">
        <v>195</v>
      </c>
      <c r="BH197">
        <f t="shared" si="80"/>
        <v>0</v>
      </c>
      <c r="BJ197">
        <f t="shared" si="81"/>
        <v>4</v>
      </c>
      <c r="BL197">
        <f t="shared" si="82"/>
        <v>0</v>
      </c>
    </row>
    <row r="198" spans="1:64" x14ac:dyDescent="0.25">
      <c r="A198" t="s">
        <v>200</v>
      </c>
      <c r="B198">
        <v>6118</v>
      </c>
      <c r="C198">
        <v>6134</v>
      </c>
      <c r="D198">
        <v>6091.9</v>
      </c>
      <c r="E198">
        <v>6128.4</v>
      </c>
      <c r="F198">
        <v>2094769</v>
      </c>
      <c r="G198" t="str">
        <f t="shared" si="85"/>
        <v>/</v>
      </c>
      <c r="H198">
        <f t="shared" si="86"/>
        <v>6118</v>
      </c>
      <c r="I198">
        <f t="shared" si="87"/>
        <v>6129</v>
      </c>
      <c r="J198">
        <f t="shared" si="83"/>
        <v>11</v>
      </c>
      <c r="K198" t="str">
        <f t="shared" si="88"/>
        <v>Below</v>
      </c>
      <c r="L198" t="str">
        <f t="shared" si="84"/>
        <v>In range</v>
      </c>
      <c r="M198" t="str">
        <f t="shared" si="89"/>
        <v>Closed</v>
      </c>
      <c r="N198" t="str">
        <f t="shared" si="90"/>
        <v>/</v>
      </c>
      <c r="O198" t="str">
        <f t="shared" si="91"/>
        <v>Below</v>
      </c>
      <c r="P198">
        <f t="shared" si="92"/>
        <v>0</v>
      </c>
      <c r="Q198">
        <f t="shared" si="93"/>
        <v>11</v>
      </c>
      <c r="R198">
        <f t="shared" si="94"/>
        <v>0</v>
      </c>
      <c r="S198">
        <f t="shared" si="95"/>
        <v>11</v>
      </c>
      <c r="AF198">
        <f t="shared" si="96"/>
        <v>0</v>
      </c>
      <c r="AG198">
        <f t="shared" si="97"/>
        <v>0</v>
      </c>
      <c r="AH198">
        <f t="shared" si="98"/>
        <v>0</v>
      </c>
      <c r="AI198">
        <f t="shared" si="99"/>
        <v>0</v>
      </c>
      <c r="AJ198">
        <f t="shared" si="100"/>
        <v>0</v>
      </c>
      <c r="AK198">
        <f t="shared" si="101"/>
        <v>0</v>
      </c>
      <c r="AL198">
        <f t="shared" si="102"/>
        <v>0</v>
      </c>
      <c r="BG198">
        <v>196</v>
      </c>
      <c r="BH198">
        <f t="shared" si="80"/>
        <v>0</v>
      </c>
      <c r="BJ198">
        <f t="shared" si="81"/>
        <v>16</v>
      </c>
      <c r="BL198">
        <f t="shared" si="82"/>
        <v>0</v>
      </c>
    </row>
    <row r="199" spans="1:64" x14ac:dyDescent="0.25">
      <c r="A199" t="s">
        <v>201</v>
      </c>
      <c r="B199">
        <v>6132.4</v>
      </c>
      <c r="C199">
        <v>6168.1</v>
      </c>
      <c r="D199">
        <v>6127.1</v>
      </c>
      <c r="E199">
        <v>6160</v>
      </c>
      <c r="F199">
        <v>2113518</v>
      </c>
      <c r="G199" t="str">
        <f t="shared" si="85"/>
        <v>/</v>
      </c>
      <c r="H199">
        <f t="shared" si="86"/>
        <v>6132</v>
      </c>
      <c r="I199">
        <f t="shared" si="87"/>
        <v>6128</v>
      </c>
      <c r="J199">
        <f t="shared" si="83"/>
        <v>4</v>
      </c>
      <c r="K199" t="str">
        <f t="shared" si="88"/>
        <v>Above</v>
      </c>
      <c r="L199" t="str">
        <f t="shared" si="84"/>
        <v>In range</v>
      </c>
      <c r="M199" t="str">
        <f t="shared" si="89"/>
        <v>Closed</v>
      </c>
      <c r="N199" t="str">
        <f t="shared" si="90"/>
        <v>Above</v>
      </c>
      <c r="O199" t="str">
        <f t="shared" si="91"/>
        <v>/</v>
      </c>
      <c r="P199">
        <f t="shared" si="92"/>
        <v>4</v>
      </c>
      <c r="Q199">
        <f t="shared" si="93"/>
        <v>0</v>
      </c>
      <c r="R199">
        <f t="shared" si="94"/>
        <v>4</v>
      </c>
      <c r="S199">
        <f t="shared" si="95"/>
        <v>0</v>
      </c>
      <c r="AF199">
        <f t="shared" si="96"/>
        <v>0</v>
      </c>
      <c r="AG199">
        <f t="shared" si="97"/>
        <v>0</v>
      </c>
      <c r="AH199">
        <f t="shared" si="98"/>
        <v>0</v>
      </c>
      <c r="AI199">
        <f t="shared" si="99"/>
        <v>0</v>
      </c>
      <c r="AJ199">
        <f t="shared" si="100"/>
        <v>0</v>
      </c>
      <c r="AK199">
        <f t="shared" si="101"/>
        <v>0</v>
      </c>
      <c r="AL199">
        <f t="shared" si="102"/>
        <v>0</v>
      </c>
      <c r="BG199">
        <v>197</v>
      </c>
      <c r="BH199">
        <f t="shared" si="80"/>
        <v>0</v>
      </c>
      <c r="BJ199">
        <f t="shared" si="81"/>
        <v>8</v>
      </c>
      <c r="BL199">
        <f t="shared" si="82"/>
        <v>0</v>
      </c>
    </row>
    <row r="200" spans="1:64" x14ac:dyDescent="0.25">
      <c r="A200" t="s">
        <v>202</v>
      </c>
      <c r="B200">
        <v>6144</v>
      </c>
      <c r="C200">
        <v>6173.1</v>
      </c>
      <c r="D200">
        <v>6117.4</v>
      </c>
      <c r="E200">
        <v>6153.9</v>
      </c>
      <c r="F200">
        <v>1687934</v>
      </c>
      <c r="G200" t="str">
        <f t="shared" si="85"/>
        <v>/</v>
      </c>
      <c r="H200">
        <f t="shared" si="86"/>
        <v>6144</v>
      </c>
      <c r="I200">
        <f t="shared" si="87"/>
        <v>6160</v>
      </c>
      <c r="J200">
        <f t="shared" si="83"/>
        <v>16</v>
      </c>
      <c r="K200" t="str">
        <f t="shared" si="88"/>
        <v>Below</v>
      </c>
      <c r="L200" t="str">
        <f t="shared" si="84"/>
        <v>In range</v>
      </c>
      <c r="M200" t="str">
        <f t="shared" si="89"/>
        <v>Closed</v>
      </c>
      <c r="N200" t="str">
        <f t="shared" si="90"/>
        <v>/</v>
      </c>
      <c r="O200" t="str">
        <f t="shared" si="91"/>
        <v>Below</v>
      </c>
      <c r="P200">
        <f t="shared" si="92"/>
        <v>0</v>
      </c>
      <c r="Q200">
        <f t="shared" si="93"/>
        <v>16</v>
      </c>
      <c r="R200">
        <f t="shared" si="94"/>
        <v>0</v>
      </c>
      <c r="S200">
        <f t="shared" si="95"/>
        <v>16</v>
      </c>
      <c r="AF200">
        <f t="shared" si="96"/>
        <v>0</v>
      </c>
      <c r="AG200">
        <f t="shared" si="97"/>
        <v>0</v>
      </c>
      <c r="AH200">
        <f t="shared" si="98"/>
        <v>0</v>
      </c>
      <c r="AI200">
        <f t="shared" si="99"/>
        <v>0</v>
      </c>
      <c r="AJ200">
        <f t="shared" si="100"/>
        <v>0</v>
      </c>
      <c r="AK200">
        <f t="shared" si="101"/>
        <v>0</v>
      </c>
      <c r="AL200">
        <f t="shared" si="102"/>
        <v>0</v>
      </c>
      <c r="BG200">
        <v>198</v>
      </c>
      <c r="BH200">
        <f t="shared" si="80"/>
        <v>0</v>
      </c>
      <c r="BJ200">
        <f t="shared" si="81"/>
        <v>7</v>
      </c>
      <c r="BL200">
        <f t="shared" si="82"/>
        <v>0</v>
      </c>
    </row>
    <row r="201" spans="1:64" x14ac:dyDescent="0.25">
      <c r="A201" t="s">
        <v>203</v>
      </c>
      <c r="B201">
        <v>6161.9</v>
      </c>
      <c r="C201">
        <v>6212</v>
      </c>
      <c r="D201">
        <v>6148.6</v>
      </c>
      <c r="E201">
        <v>6209.9</v>
      </c>
      <c r="F201">
        <v>2187941</v>
      </c>
      <c r="G201" t="str">
        <f t="shared" si="85"/>
        <v>/</v>
      </c>
      <c r="H201">
        <f t="shared" si="86"/>
        <v>6162</v>
      </c>
      <c r="I201">
        <f t="shared" si="87"/>
        <v>6154</v>
      </c>
      <c r="J201">
        <f t="shared" si="83"/>
        <v>8</v>
      </c>
      <c r="K201" t="str">
        <f t="shared" si="88"/>
        <v>Above</v>
      </c>
      <c r="L201" t="str">
        <f t="shared" si="84"/>
        <v>In range</v>
      </c>
      <c r="M201" t="str">
        <f t="shared" si="89"/>
        <v>Closed</v>
      </c>
      <c r="N201" t="str">
        <f t="shared" si="90"/>
        <v>Above</v>
      </c>
      <c r="O201" t="str">
        <f t="shared" si="91"/>
        <v>/</v>
      </c>
      <c r="P201">
        <f t="shared" si="92"/>
        <v>8</v>
      </c>
      <c r="Q201">
        <f t="shared" si="93"/>
        <v>0</v>
      </c>
      <c r="R201">
        <f t="shared" si="94"/>
        <v>8</v>
      </c>
      <c r="S201">
        <f t="shared" si="95"/>
        <v>0</v>
      </c>
      <c r="AF201">
        <f t="shared" si="96"/>
        <v>0</v>
      </c>
      <c r="AG201">
        <f t="shared" si="97"/>
        <v>0</v>
      </c>
      <c r="AH201">
        <f t="shared" si="98"/>
        <v>0</v>
      </c>
      <c r="AI201">
        <f t="shared" si="99"/>
        <v>0</v>
      </c>
      <c r="AJ201">
        <f t="shared" si="100"/>
        <v>0</v>
      </c>
      <c r="AK201">
        <f t="shared" si="101"/>
        <v>0</v>
      </c>
      <c r="AL201">
        <f t="shared" si="102"/>
        <v>0</v>
      </c>
      <c r="BG201">
        <v>199</v>
      </c>
      <c r="BH201">
        <f t="shared" si="80"/>
        <v>0</v>
      </c>
      <c r="BJ201">
        <f t="shared" si="81"/>
        <v>9</v>
      </c>
      <c r="BL201">
        <f t="shared" si="82"/>
        <v>0</v>
      </c>
    </row>
    <row r="202" spans="1:64" x14ac:dyDescent="0.25">
      <c r="A202" t="s">
        <v>204</v>
      </c>
      <c r="B202">
        <v>6216.9</v>
      </c>
      <c r="C202">
        <v>6226.9</v>
      </c>
      <c r="D202">
        <v>6188.5</v>
      </c>
      <c r="E202">
        <v>6219</v>
      </c>
      <c r="F202">
        <v>1245640</v>
      </c>
      <c r="G202" t="str">
        <f t="shared" si="85"/>
        <v>/</v>
      </c>
      <c r="H202">
        <f t="shared" si="86"/>
        <v>6217</v>
      </c>
      <c r="I202">
        <f t="shared" si="87"/>
        <v>6210</v>
      </c>
      <c r="J202">
        <f t="shared" si="83"/>
        <v>7</v>
      </c>
      <c r="K202" t="str">
        <f t="shared" si="88"/>
        <v>Above</v>
      </c>
      <c r="L202" t="str">
        <f t="shared" si="84"/>
        <v>Not In range</v>
      </c>
      <c r="M202">
        <f t="shared" si="89"/>
        <v>0</v>
      </c>
      <c r="N202" t="str">
        <f t="shared" si="90"/>
        <v>/</v>
      </c>
      <c r="O202" t="str">
        <f t="shared" si="91"/>
        <v>/</v>
      </c>
      <c r="P202">
        <f t="shared" si="92"/>
        <v>0</v>
      </c>
      <c r="Q202">
        <f t="shared" si="93"/>
        <v>0</v>
      </c>
      <c r="R202">
        <f t="shared" si="94"/>
        <v>0</v>
      </c>
      <c r="S202">
        <f t="shared" si="95"/>
        <v>0</v>
      </c>
      <c r="AF202" t="str">
        <f t="shared" si="96"/>
        <v>Closed</v>
      </c>
      <c r="AG202" t="str">
        <f t="shared" si="97"/>
        <v>Above</v>
      </c>
      <c r="AH202">
        <f t="shared" si="98"/>
        <v>0</v>
      </c>
      <c r="AI202">
        <f t="shared" si="99"/>
        <v>7</v>
      </c>
      <c r="AJ202">
        <f t="shared" si="100"/>
        <v>0</v>
      </c>
      <c r="AK202">
        <f t="shared" si="101"/>
        <v>7</v>
      </c>
      <c r="AL202">
        <f t="shared" si="102"/>
        <v>0</v>
      </c>
      <c r="BG202">
        <v>200</v>
      </c>
      <c r="BH202">
        <f t="shared" si="80"/>
        <v>0</v>
      </c>
      <c r="BJ202" t="str">
        <f t="shared" si="81"/>
        <v>/</v>
      </c>
      <c r="BL202">
        <f t="shared" si="82"/>
        <v>0</v>
      </c>
    </row>
    <row r="203" spans="1:64" x14ac:dyDescent="0.25">
      <c r="A203" t="s">
        <v>205</v>
      </c>
      <c r="B203">
        <v>6228</v>
      </c>
      <c r="C203">
        <v>6233.6</v>
      </c>
      <c r="D203">
        <v>6197.4</v>
      </c>
      <c r="E203">
        <v>6227.1</v>
      </c>
      <c r="F203">
        <v>2203909</v>
      </c>
      <c r="G203" t="str">
        <f t="shared" si="85"/>
        <v>/</v>
      </c>
      <c r="H203">
        <f t="shared" si="86"/>
        <v>6228</v>
      </c>
      <c r="I203">
        <f t="shared" si="87"/>
        <v>6219</v>
      </c>
      <c r="J203">
        <f t="shared" si="83"/>
        <v>9</v>
      </c>
      <c r="K203" t="str">
        <f t="shared" si="88"/>
        <v>Above</v>
      </c>
      <c r="L203" t="str">
        <f t="shared" si="84"/>
        <v>Not In range</v>
      </c>
      <c r="M203">
        <f t="shared" si="89"/>
        <v>0</v>
      </c>
      <c r="N203" t="str">
        <f t="shared" si="90"/>
        <v>/</v>
      </c>
      <c r="O203" t="str">
        <f t="shared" si="91"/>
        <v>/</v>
      </c>
      <c r="P203">
        <f t="shared" si="92"/>
        <v>0</v>
      </c>
      <c r="Q203">
        <f t="shared" si="93"/>
        <v>0</v>
      </c>
      <c r="R203">
        <f t="shared" si="94"/>
        <v>0</v>
      </c>
      <c r="S203">
        <f t="shared" si="95"/>
        <v>0</v>
      </c>
      <c r="AF203" t="str">
        <f t="shared" si="96"/>
        <v>Closed</v>
      </c>
      <c r="AG203" t="str">
        <f t="shared" si="97"/>
        <v>Above</v>
      </c>
      <c r="AH203">
        <f t="shared" si="98"/>
        <v>0</v>
      </c>
      <c r="AI203">
        <f t="shared" si="99"/>
        <v>9</v>
      </c>
      <c r="AJ203">
        <f t="shared" si="100"/>
        <v>0</v>
      </c>
      <c r="AK203">
        <f t="shared" si="101"/>
        <v>9</v>
      </c>
      <c r="AL203">
        <f t="shared" si="102"/>
        <v>0</v>
      </c>
      <c r="BG203">
        <v>201</v>
      </c>
      <c r="BH203">
        <f t="shared" si="80"/>
        <v>0</v>
      </c>
      <c r="BJ203">
        <f t="shared" si="81"/>
        <v>3</v>
      </c>
      <c r="BL203">
        <f t="shared" si="82"/>
        <v>0</v>
      </c>
    </row>
    <row r="204" spans="1:64" x14ac:dyDescent="0.25">
      <c r="A204" t="s">
        <v>206</v>
      </c>
      <c r="B204">
        <v>6217.1</v>
      </c>
      <c r="C204">
        <v>6217.1</v>
      </c>
      <c r="D204">
        <v>6141</v>
      </c>
      <c r="E204">
        <v>6176</v>
      </c>
      <c r="F204">
        <v>1983366</v>
      </c>
      <c r="G204" t="str">
        <f t="shared" si="85"/>
        <v>/</v>
      </c>
      <c r="H204">
        <f t="shared" si="86"/>
        <v>6217</v>
      </c>
      <c r="I204">
        <f t="shared" si="87"/>
        <v>6227</v>
      </c>
      <c r="J204">
        <f t="shared" si="83"/>
        <v>10</v>
      </c>
      <c r="K204" t="str">
        <f t="shared" si="88"/>
        <v>Below</v>
      </c>
      <c r="L204" t="str">
        <f t="shared" si="84"/>
        <v>In range</v>
      </c>
      <c r="M204">
        <f t="shared" si="89"/>
        <v>0</v>
      </c>
      <c r="N204" t="str">
        <f t="shared" si="90"/>
        <v>/</v>
      </c>
      <c r="O204" t="str">
        <f t="shared" si="91"/>
        <v>Below</v>
      </c>
      <c r="P204">
        <f t="shared" si="92"/>
        <v>0</v>
      </c>
      <c r="Q204">
        <f t="shared" si="93"/>
        <v>10</v>
      </c>
      <c r="R204">
        <f t="shared" si="94"/>
        <v>0</v>
      </c>
      <c r="S204">
        <f t="shared" si="95"/>
        <v>0</v>
      </c>
      <c r="AF204">
        <f t="shared" si="96"/>
        <v>0</v>
      </c>
      <c r="AG204">
        <f t="shared" si="97"/>
        <v>0</v>
      </c>
      <c r="AH204">
        <f t="shared" si="98"/>
        <v>0</v>
      </c>
      <c r="AI204">
        <f t="shared" si="99"/>
        <v>0</v>
      </c>
      <c r="AJ204">
        <f t="shared" si="100"/>
        <v>0</v>
      </c>
      <c r="AK204">
        <f t="shared" si="101"/>
        <v>0</v>
      </c>
      <c r="AL204">
        <f t="shared" si="102"/>
        <v>0</v>
      </c>
      <c r="BG204">
        <v>202</v>
      </c>
      <c r="BH204">
        <f t="shared" si="80"/>
        <v>0</v>
      </c>
      <c r="BJ204">
        <f t="shared" si="81"/>
        <v>15</v>
      </c>
      <c r="BL204">
        <f t="shared" si="82"/>
        <v>0</v>
      </c>
    </row>
    <row r="205" spans="1:64" x14ac:dyDescent="0.25">
      <c r="A205" t="s">
        <v>207</v>
      </c>
      <c r="B205">
        <v>6172.5</v>
      </c>
      <c r="C205">
        <v>6247.6</v>
      </c>
      <c r="D205">
        <v>6172.5</v>
      </c>
      <c r="E205">
        <v>6208</v>
      </c>
      <c r="F205">
        <v>1262370</v>
      </c>
      <c r="G205" t="str">
        <f t="shared" si="85"/>
        <v>/</v>
      </c>
      <c r="H205">
        <f t="shared" si="86"/>
        <v>6173</v>
      </c>
      <c r="I205">
        <f t="shared" si="87"/>
        <v>6176</v>
      </c>
      <c r="J205">
        <f t="shared" si="83"/>
        <v>3</v>
      </c>
      <c r="K205" t="str">
        <f t="shared" si="88"/>
        <v>Below</v>
      </c>
      <c r="L205" t="str">
        <f t="shared" si="84"/>
        <v>In range</v>
      </c>
      <c r="M205" t="str">
        <f t="shared" si="89"/>
        <v>Closed</v>
      </c>
      <c r="N205" t="str">
        <f t="shared" si="90"/>
        <v>/</v>
      </c>
      <c r="O205" t="str">
        <f t="shared" si="91"/>
        <v>Below</v>
      </c>
      <c r="P205">
        <f t="shared" si="92"/>
        <v>0</v>
      </c>
      <c r="Q205">
        <f t="shared" si="93"/>
        <v>3</v>
      </c>
      <c r="R205">
        <f t="shared" si="94"/>
        <v>0</v>
      </c>
      <c r="S205">
        <f t="shared" si="95"/>
        <v>3</v>
      </c>
      <c r="AF205">
        <f t="shared" si="96"/>
        <v>0</v>
      </c>
      <c r="AG205">
        <f t="shared" si="97"/>
        <v>0</v>
      </c>
      <c r="AH205">
        <f t="shared" si="98"/>
        <v>0</v>
      </c>
      <c r="AI205">
        <f t="shared" si="99"/>
        <v>0</v>
      </c>
      <c r="AJ205">
        <f t="shared" si="100"/>
        <v>0</v>
      </c>
      <c r="AK205">
        <f t="shared" si="101"/>
        <v>0</v>
      </c>
      <c r="AL205">
        <f t="shared" si="102"/>
        <v>0</v>
      </c>
      <c r="BG205">
        <v>203</v>
      </c>
      <c r="BH205">
        <f t="shared" si="80"/>
        <v>0</v>
      </c>
      <c r="BJ205" t="str">
        <f t="shared" si="81"/>
        <v>/</v>
      </c>
      <c r="BL205">
        <f t="shared" si="82"/>
        <v>0</v>
      </c>
    </row>
    <row r="206" spans="1:64" x14ac:dyDescent="0.25">
      <c r="A206" t="s">
        <v>208</v>
      </c>
      <c r="B206">
        <v>6193</v>
      </c>
      <c r="C206">
        <v>6237.4</v>
      </c>
      <c r="D206">
        <v>6181.6</v>
      </c>
      <c r="E206">
        <v>6207</v>
      </c>
      <c r="F206">
        <v>1498061</v>
      </c>
      <c r="G206" t="str">
        <f t="shared" si="85"/>
        <v>/</v>
      </c>
      <c r="H206">
        <f t="shared" si="86"/>
        <v>6193</v>
      </c>
      <c r="I206">
        <f t="shared" si="87"/>
        <v>6208</v>
      </c>
      <c r="J206">
        <f t="shared" si="83"/>
        <v>15</v>
      </c>
      <c r="K206" t="str">
        <f t="shared" si="88"/>
        <v>Below</v>
      </c>
      <c r="L206" t="str">
        <f t="shared" si="84"/>
        <v>In range</v>
      </c>
      <c r="M206" t="str">
        <f t="shared" si="89"/>
        <v>Closed</v>
      </c>
      <c r="N206" t="str">
        <f t="shared" si="90"/>
        <v>/</v>
      </c>
      <c r="O206" t="str">
        <f t="shared" si="91"/>
        <v>Below</v>
      </c>
      <c r="P206">
        <f t="shared" si="92"/>
        <v>0</v>
      </c>
      <c r="Q206">
        <f t="shared" si="93"/>
        <v>15</v>
      </c>
      <c r="R206">
        <f t="shared" si="94"/>
        <v>0</v>
      </c>
      <c r="S206">
        <f t="shared" si="95"/>
        <v>15</v>
      </c>
      <c r="AF206">
        <f t="shared" si="96"/>
        <v>0</v>
      </c>
      <c r="AG206">
        <f t="shared" si="97"/>
        <v>0</v>
      </c>
      <c r="AH206">
        <f t="shared" si="98"/>
        <v>0</v>
      </c>
      <c r="AI206">
        <f t="shared" si="99"/>
        <v>0</v>
      </c>
      <c r="AJ206">
        <f t="shared" si="100"/>
        <v>0</v>
      </c>
      <c r="AK206">
        <f t="shared" si="101"/>
        <v>0</v>
      </c>
      <c r="AL206">
        <f t="shared" si="102"/>
        <v>0</v>
      </c>
      <c r="BG206">
        <v>204</v>
      </c>
      <c r="BH206">
        <f t="shared" si="80"/>
        <v>0</v>
      </c>
      <c r="BJ206">
        <f t="shared" si="81"/>
        <v>14</v>
      </c>
      <c r="BL206">
        <f t="shared" si="82"/>
        <v>0</v>
      </c>
    </row>
    <row r="207" spans="1:64" x14ac:dyDescent="0.25">
      <c r="A207" t="s">
        <v>209</v>
      </c>
      <c r="B207">
        <v>6226</v>
      </c>
      <c r="C207">
        <v>6252</v>
      </c>
      <c r="D207">
        <v>6208.9</v>
      </c>
      <c r="E207">
        <v>6241.9</v>
      </c>
      <c r="F207">
        <v>19206</v>
      </c>
      <c r="G207" t="str">
        <f t="shared" si="85"/>
        <v>/</v>
      </c>
      <c r="H207">
        <f t="shared" si="86"/>
        <v>6226</v>
      </c>
      <c r="I207">
        <f t="shared" si="87"/>
        <v>6207</v>
      </c>
      <c r="J207">
        <f t="shared" si="83"/>
        <v>19</v>
      </c>
      <c r="K207" t="str">
        <f t="shared" si="88"/>
        <v>Above</v>
      </c>
      <c r="L207" t="str">
        <f t="shared" si="84"/>
        <v>In range</v>
      </c>
      <c r="M207">
        <f t="shared" si="89"/>
        <v>0</v>
      </c>
      <c r="N207" t="str">
        <f t="shared" si="90"/>
        <v>Above</v>
      </c>
      <c r="O207" t="str">
        <f t="shared" si="91"/>
        <v>/</v>
      </c>
      <c r="P207">
        <f t="shared" si="92"/>
        <v>19</v>
      </c>
      <c r="Q207">
        <f t="shared" si="93"/>
        <v>0</v>
      </c>
      <c r="R207">
        <f t="shared" si="94"/>
        <v>0</v>
      </c>
      <c r="S207">
        <f t="shared" si="95"/>
        <v>0</v>
      </c>
      <c r="AF207">
        <f t="shared" si="96"/>
        <v>0</v>
      </c>
      <c r="AG207">
        <f t="shared" si="97"/>
        <v>0</v>
      </c>
      <c r="AH207">
        <f t="shared" si="98"/>
        <v>0</v>
      </c>
      <c r="AI207">
        <f t="shared" si="99"/>
        <v>0</v>
      </c>
      <c r="AJ207">
        <f t="shared" si="100"/>
        <v>0</v>
      </c>
      <c r="AK207">
        <f t="shared" si="101"/>
        <v>0</v>
      </c>
      <c r="AL207">
        <f t="shared" si="102"/>
        <v>0</v>
      </c>
      <c r="BG207">
        <v>205</v>
      </c>
      <c r="BH207">
        <f t="shared" si="80"/>
        <v>1</v>
      </c>
      <c r="BJ207">
        <f t="shared" si="81"/>
        <v>9</v>
      </c>
      <c r="BL207">
        <f t="shared" si="82"/>
        <v>0</v>
      </c>
    </row>
    <row r="208" spans="1:64" x14ac:dyDescent="0.25">
      <c r="A208" t="s">
        <v>210</v>
      </c>
      <c r="B208">
        <v>6255.9</v>
      </c>
      <c r="C208">
        <v>6284.6</v>
      </c>
      <c r="D208">
        <v>6217</v>
      </c>
      <c r="E208">
        <v>6282.6</v>
      </c>
      <c r="F208">
        <v>1259017</v>
      </c>
      <c r="G208" t="str">
        <f t="shared" si="85"/>
        <v>/</v>
      </c>
      <c r="H208">
        <f t="shared" si="86"/>
        <v>6256</v>
      </c>
      <c r="I208">
        <f t="shared" si="87"/>
        <v>6242</v>
      </c>
      <c r="J208">
        <f t="shared" si="83"/>
        <v>14</v>
      </c>
      <c r="K208" t="str">
        <f t="shared" si="88"/>
        <v>Above</v>
      </c>
      <c r="L208" t="str">
        <f t="shared" si="84"/>
        <v>Not In range</v>
      </c>
      <c r="M208">
        <f t="shared" si="89"/>
        <v>0</v>
      </c>
      <c r="N208" t="str">
        <f t="shared" si="90"/>
        <v>/</v>
      </c>
      <c r="O208" t="str">
        <f t="shared" si="91"/>
        <v>/</v>
      </c>
      <c r="P208">
        <f t="shared" si="92"/>
        <v>0</v>
      </c>
      <c r="Q208">
        <f t="shared" si="93"/>
        <v>0</v>
      </c>
      <c r="R208">
        <f t="shared" si="94"/>
        <v>0</v>
      </c>
      <c r="S208">
        <f t="shared" si="95"/>
        <v>0</v>
      </c>
      <c r="AF208" t="str">
        <f t="shared" si="96"/>
        <v>Closed</v>
      </c>
      <c r="AG208" t="str">
        <f t="shared" si="97"/>
        <v>Above</v>
      </c>
      <c r="AH208">
        <f t="shared" si="98"/>
        <v>0</v>
      </c>
      <c r="AI208">
        <f t="shared" si="99"/>
        <v>14</v>
      </c>
      <c r="AJ208">
        <f t="shared" si="100"/>
        <v>0</v>
      </c>
      <c r="AK208">
        <f t="shared" si="101"/>
        <v>14</v>
      </c>
      <c r="AL208">
        <f t="shared" si="102"/>
        <v>0</v>
      </c>
      <c r="BG208">
        <v>206</v>
      </c>
      <c r="BH208">
        <f t="shared" si="80"/>
        <v>1</v>
      </c>
      <c r="BJ208">
        <f t="shared" si="81"/>
        <v>1</v>
      </c>
      <c r="BL208">
        <f t="shared" si="82"/>
        <v>0</v>
      </c>
    </row>
    <row r="209" spans="1:64" x14ac:dyDescent="0.25">
      <c r="A209" t="s">
        <v>211</v>
      </c>
      <c r="B209">
        <v>6274.1</v>
      </c>
      <c r="C209">
        <v>6284.9</v>
      </c>
      <c r="D209">
        <v>6259.1</v>
      </c>
      <c r="E209">
        <v>6275.6</v>
      </c>
      <c r="F209">
        <v>1361303</v>
      </c>
      <c r="G209" t="str">
        <f t="shared" si="85"/>
        <v>/</v>
      </c>
      <c r="H209">
        <f t="shared" si="86"/>
        <v>6274</v>
      </c>
      <c r="I209">
        <f t="shared" si="87"/>
        <v>6283</v>
      </c>
      <c r="J209">
        <f t="shared" si="83"/>
        <v>9</v>
      </c>
      <c r="K209" t="str">
        <f t="shared" si="88"/>
        <v>Below</v>
      </c>
      <c r="L209" t="str">
        <f t="shared" si="84"/>
        <v>In range</v>
      </c>
      <c r="M209" t="str">
        <f t="shared" si="89"/>
        <v>Closed</v>
      </c>
      <c r="N209" t="str">
        <f t="shared" si="90"/>
        <v>/</v>
      </c>
      <c r="O209" t="str">
        <f t="shared" si="91"/>
        <v>Below</v>
      </c>
      <c r="P209">
        <f t="shared" si="92"/>
        <v>0</v>
      </c>
      <c r="Q209">
        <f t="shared" si="93"/>
        <v>9</v>
      </c>
      <c r="R209">
        <f t="shared" si="94"/>
        <v>0</v>
      </c>
      <c r="S209">
        <f t="shared" si="95"/>
        <v>9</v>
      </c>
      <c r="AF209">
        <f t="shared" si="96"/>
        <v>0</v>
      </c>
      <c r="AG209">
        <f t="shared" si="97"/>
        <v>0</v>
      </c>
      <c r="AH209">
        <f t="shared" si="98"/>
        <v>0</v>
      </c>
      <c r="AI209">
        <f t="shared" si="99"/>
        <v>0</v>
      </c>
      <c r="AJ209">
        <f t="shared" si="100"/>
        <v>0</v>
      </c>
      <c r="AK209">
        <f t="shared" si="101"/>
        <v>0</v>
      </c>
      <c r="AL209">
        <f t="shared" si="102"/>
        <v>0</v>
      </c>
      <c r="BG209">
        <v>207</v>
      </c>
      <c r="BH209">
        <f t="shared" si="80"/>
        <v>0</v>
      </c>
      <c r="BJ209">
        <f t="shared" si="81"/>
        <v>1</v>
      </c>
      <c r="BL209">
        <f t="shared" si="82"/>
        <v>0</v>
      </c>
    </row>
    <row r="210" spans="1:64" x14ac:dyDescent="0.25">
      <c r="A210" t="s">
        <v>212</v>
      </c>
      <c r="B210">
        <v>6274.6</v>
      </c>
      <c r="C210">
        <v>6315.1</v>
      </c>
      <c r="D210">
        <v>6264.9</v>
      </c>
      <c r="E210">
        <v>6312</v>
      </c>
      <c r="F210">
        <v>588766</v>
      </c>
      <c r="G210" t="str">
        <f t="shared" si="85"/>
        <v>/</v>
      </c>
      <c r="H210">
        <f t="shared" si="86"/>
        <v>6275</v>
      </c>
      <c r="I210">
        <f t="shared" si="87"/>
        <v>6276</v>
      </c>
      <c r="J210">
        <f t="shared" si="83"/>
        <v>1</v>
      </c>
      <c r="K210" t="str">
        <f t="shared" si="88"/>
        <v>Below</v>
      </c>
      <c r="L210" t="str">
        <f t="shared" si="84"/>
        <v>In range</v>
      </c>
      <c r="M210" t="str">
        <f t="shared" si="89"/>
        <v>Closed</v>
      </c>
      <c r="N210" t="str">
        <f t="shared" si="90"/>
        <v>/</v>
      </c>
      <c r="O210" t="str">
        <f t="shared" si="91"/>
        <v>Below</v>
      </c>
      <c r="P210">
        <f t="shared" si="92"/>
        <v>0</v>
      </c>
      <c r="Q210">
        <f t="shared" si="93"/>
        <v>1</v>
      </c>
      <c r="R210">
        <f t="shared" si="94"/>
        <v>0</v>
      </c>
      <c r="S210">
        <f t="shared" si="95"/>
        <v>1</v>
      </c>
      <c r="AF210">
        <f t="shared" si="96"/>
        <v>0</v>
      </c>
      <c r="AG210">
        <f t="shared" si="97"/>
        <v>0</v>
      </c>
      <c r="AH210">
        <f t="shared" si="98"/>
        <v>0</v>
      </c>
      <c r="AI210">
        <f t="shared" si="99"/>
        <v>0</v>
      </c>
      <c r="AJ210">
        <f t="shared" si="100"/>
        <v>0</v>
      </c>
      <c r="AK210">
        <f t="shared" si="101"/>
        <v>0</v>
      </c>
      <c r="AL210">
        <f t="shared" si="102"/>
        <v>0</v>
      </c>
      <c r="BG210">
        <v>208</v>
      </c>
      <c r="BH210">
        <f t="shared" si="80"/>
        <v>0</v>
      </c>
      <c r="BJ210" t="str">
        <f t="shared" si="81"/>
        <v>/</v>
      </c>
      <c r="BL210">
        <f t="shared" si="82"/>
        <v>0</v>
      </c>
    </row>
    <row r="211" spans="1:64" x14ac:dyDescent="0.25">
      <c r="A211" t="s">
        <v>213</v>
      </c>
      <c r="B211">
        <v>6310.5</v>
      </c>
      <c r="C211">
        <v>6345.1</v>
      </c>
      <c r="D211">
        <v>6299.5</v>
      </c>
      <c r="E211">
        <v>6335</v>
      </c>
      <c r="F211">
        <v>906972</v>
      </c>
      <c r="G211" t="str">
        <f t="shared" si="85"/>
        <v>/</v>
      </c>
      <c r="H211">
        <f t="shared" si="86"/>
        <v>6311</v>
      </c>
      <c r="I211">
        <f t="shared" si="87"/>
        <v>6312</v>
      </c>
      <c r="J211">
        <f t="shared" si="83"/>
        <v>1</v>
      </c>
      <c r="K211" t="str">
        <f t="shared" si="88"/>
        <v>Below</v>
      </c>
      <c r="L211" t="str">
        <f t="shared" si="84"/>
        <v>In range</v>
      </c>
      <c r="M211" t="str">
        <f t="shared" si="89"/>
        <v>Closed</v>
      </c>
      <c r="N211" t="str">
        <f t="shared" si="90"/>
        <v>/</v>
      </c>
      <c r="O211" t="str">
        <f t="shared" si="91"/>
        <v>Below</v>
      </c>
      <c r="P211">
        <f t="shared" si="92"/>
        <v>0</v>
      </c>
      <c r="Q211">
        <f t="shared" si="93"/>
        <v>1</v>
      </c>
      <c r="R211">
        <f t="shared" si="94"/>
        <v>0</v>
      </c>
      <c r="S211">
        <f t="shared" si="95"/>
        <v>1</v>
      </c>
      <c r="AF211">
        <f t="shared" si="96"/>
        <v>0</v>
      </c>
      <c r="AG211">
        <f t="shared" si="97"/>
        <v>0</v>
      </c>
      <c r="AH211">
        <f t="shared" si="98"/>
        <v>0</v>
      </c>
      <c r="AI211">
        <f t="shared" si="99"/>
        <v>0</v>
      </c>
      <c r="AJ211">
        <f t="shared" si="100"/>
        <v>0</v>
      </c>
      <c r="AK211">
        <f t="shared" si="101"/>
        <v>0</v>
      </c>
      <c r="AL211">
        <f t="shared" si="102"/>
        <v>0</v>
      </c>
      <c r="BG211">
        <v>209</v>
      </c>
      <c r="BH211">
        <f t="shared" si="80"/>
        <v>0</v>
      </c>
      <c r="BJ211">
        <f t="shared" si="81"/>
        <v>10</v>
      </c>
      <c r="BL211">
        <f t="shared" si="82"/>
        <v>0</v>
      </c>
    </row>
    <row r="212" spans="1:64" x14ac:dyDescent="0.25">
      <c r="A212" t="s">
        <v>214</v>
      </c>
      <c r="B212">
        <v>6327</v>
      </c>
      <c r="C212">
        <v>6330.9</v>
      </c>
      <c r="D212">
        <v>6259</v>
      </c>
      <c r="E212">
        <v>6277</v>
      </c>
      <c r="F212">
        <v>1250295</v>
      </c>
      <c r="G212" t="str">
        <f t="shared" si="85"/>
        <v>/</v>
      </c>
      <c r="H212">
        <f t="shared" si="86"/>
        <v>6327</v>
      </c>
      <c r="I212">
        <f t="shared" si="87"/>
        <v>6335</v>
      </c>
      <c r="J212">
        <f t="shared" si="83"/>
        <v>8</v>
      </c>
      <c r="K212" t="str">
        <f t="shared" si="88"/>
        <v>Below</v>
      </c>
      <c r="L212" t="str">
        <f t="shared" si="84"/>
        <v>In range</v>
      </c>
      <c r="M212">
        <f t="shared" si="89"/>
        <v>0</v>
      </c>
      <c r="N212" t="str">
        <f t="shared" si="90"/>
        <v>/</v>
      </c>
      <c r="O212" t="str">
        <f t="shared" si="91"/>
        <v>Below</v>
      </c>
      <c r="P212">
        <f t="shared" si="92"/>
        <v>0</v>
      </c>
      <c r="Q212">
        <f t="shared" si="93"/>
        <v>8</v>
      </c>
      <c r="R212">
        <f t="shared" si="94"/>
        <v>0</v>
      </c>
      <c r="S212">
        <f t="shared" si="95"/>
        <v>0</v>
      </c>
      <c r="AF212">
        <f t="shared" si="96"/>
        <v>0</v>
      </c>
      <c r="AG212">
        <f t="shared" si="97"/>
        <v>0</v>
      </c>
      <c r="AH212">
        <f t="shared" si="98"/>
        <v>0</v>
      </c>
      <c r="AI212">
        <f t="shared" si="99"/>
        <v>0</v>
      </c>
      <c r="AJ212">
        <f t="shared" si="100"/>
        <v>0</v>
      </c>
      <c r="AK212">
        <f t="shared" si="101"/>
        <v>0</v>
      </c>
      <c r="AL212">
        <f t="shared" si="102"/>
        <v>0</v>
      </c>
      <c r="BG212">
        <v>210</v>
      </c>
      <c r="BH212">
        <f t="shared" si="80"/>
        <v>0</v>
      </c>
      <c r="BJ212">
        <f t="shared" si="81"/>
        <v>2</v>
      </c>
      <c r="BL212">
        <f t="shared" si="82"/>
        <v>0</v>
      </c>
    </row>
    <row r="213" spans="1:64" x14ac:dyDescent="0.25">
      <c r="A213" t="s">
        <v>215</v>
      </c>
      <c r="B213">
        <v>6266.5</v>
      </c>
      <c r="C213">
        <v>6300.1</v>
      </c>
      <c r="D213">
        <v>6237</v>
      </c>
      <c r="E213">
        <v>6288.1</v>
      </c>
      <c r="F213">
        <v>1637304</v>
      </c>
      <c r="G213" t="str">
        <f t="shared" si="85"/>
        <v>/</v>
      </c>
      <c r="H213">
        <f t="shared" si="86"/>
        <v>6267</v>
      </c>
      <c r="I213">
        <f t="shared" si="87"/>
        <v>6277</v>
      </c>
      <c r="J213">
        <f t="shared" si="83"/>
        <v>10</v>
      </c>
      <c r="K213" t="str">
        <f t="shared" si="88"/>
        <v>Below</v>
      </c>
      <c r="L213" t="str">
        <f t="shared" si="84"/>
        <v>In range</v>
      </c>
      <c r="M213" t="str">
        <f t="shared" si="89"/>
        <v>Closed</v>
      </c>
      <c r="N213" t="str">
        <f t="shared" si="90"/>
        <v>/</v>
      </c>
      <c r="O213" t="str">
        <f t="shared" si="91"/>
        <v>Below</v>
      </c>
      <c r="P213">
        <f t="shared" si="92"/>
        <v>0</v>
      </c>
      <c r="Q213">
        <f t="shared" si="93"/>
        <v>10</v>
      </c>
      <c r="R213">
        <f t="shared" si="94"/>
        <v>0</v>
      </c>
      <c r="S213">
        <f t="shared" si="95"/>
        <v>10</v>
      </c>
      <c r="AF213">
        <f t="shared" si="96"/>
        <v>0</v>
      </c>
      <c r="AG213">
        <f t="shared" si="97"/>
        <v>0</v>
      </c>
      <c r="AH213">
        <f t="shared" si="98"/>
        <v>0</v>
      </c>
      <c r="AI213">
        <f t="shared" si="99"/>
        <v>0</v>
      </c>
      <c r="AJ213">
        <f t="shared" si="100"/>
        <v>0</v>
      </c>
      <c r="AK213">
        <f t="shared" si="101"/>
        <v>0</v>
      </c>
      <c r="AL213">
        <f t="shared" si="102"/>
        <v>0</v>
      </c>
      <c r="BG213">
        <v>211</v>
      </c>
      <c r="BH213">
        <f t="shared" si="80"/>
        <v>0</v>
      </c>
      <c r="BJ213">
        <f t="shared" si="81"/>
        <v>8</v>
      </c>
      <c r="BL213">
        <f t="shared" si="82"/>
        <v>0</v>
      </c>
    </row>
    <row r="214" spans="1:64" x14ac:dyDescent="0.25">
      <c r="A214" t="s">
        <v>216</v>
      </c>
      <c r="B214">
        <v>6290.1</v>
      </c>
      <c r="C214">
        <v>6315.5</v>
      </c>
      <c r="D214">
        <v>6265.6</v>
      </c>
      <c r="E214">
        <v>6290.1</v>
      </c>
      <c r="F214">
        <v>1440935</v>
      </c>
      <c r="G214" t="str">
        <f t="shared" si="85"/>
        <v>/</v>
      </c>
      <c r="H214">
        <f t="shared" si="86"/>
        <v>6290</v>
      </c>
      <c r="I214">
        <f t="shared" si="87"/>
        <v>6288</v>
      </c>
      <c r="J214">
        <f t="shared" si="83"/>
        <v>2</v>
      </c>
      <c r="K214" t="str">
        <f t="shared" si="88"/>
        <v>Above</v>
      </c>
      <c r="L214" t="str">
        <f t="shared" si="84"/>
        <v>In range</v>
      </c>
      <c r="M214" t="str">
        <f t="shared" si="89"/>
        <v>Closed</v>
      </c>
      <c r="N214" t="str">
        <f t="shared" si="90"/>
        <v>Above</v>
      </c>
      <c r="O214" t="str">
        <f t="shared" si="91"/>
        <v>/</v>
      </c>
      <c r="P214">
        <f t="shared" si="92"/>
        <v>2</v>
      </c>
      <c r="Q214">
        <f t="shared" si="93"/>
        <v>0</v>
      </c>
      <c r="R214">
        <f t="shared" si="94"/>
        <v>2</v>
      </c>
      <c r="S214">
        <f t="shared" si="95"/>
        <v>0</v>
      </c>
      <c r="AF214">
        <f t="shared" si="96"/>
        <v>0</v>
      </c>
      <c r="AG214">
        <f t="shared" si="97"/>
        <v>0</v>
      </c>
      <c r="AH214">
        <f t="shared" si="98"/>
        <v>0</v>
      </c>
      <c r="AI214">
        <f t="shared" si="99"/>
        <v>0</v>
      </c>
      <c r="AJ214">
        <f t="shared" si="100"/>
        <v>0</v>
      </c>
      <c r="AK214">
        <f t="shared" si="101"/>
        <v>0</v>
      </c>
      <c r="AL214">
        <f t="shared" si="102"/>
        <v>0</v>
      </c>
      <c r="BG214">
        <v>212</v>
      </c>
      <c r="BH214">
        <f t="shared" si="80"/>
        <v>0</v>
      </c>
      <c r="BJ214">
        <f t="shared" si="81"/>
        <v>21</v>
      </c>
      <c r="BL214">
        <f t="shared" si="82"/>
        <v>0</v>
      </c>
    </row>
    <row r="215" spans="1:64" x14ac:dyDescent="0.25">
      <c r="A215" t="s">
        <v>217</v>
      </c>
      <c r="B215">
        <v>6297.6</v>
      </c>
      <c r="C215">
        <v>6341</v>
      </c>
      <c r="D215">
        <v>6280</v>
      </c>
      <c r="E215">
        <v>6281</v>
      </c>
      <c r="F215">
        <v>1362769</v>
      </c>
      <c r="G215" t="str">
        <f t="shared" si="85"/>
        <v>/</v>
      </c>
      <c r="H215">
        <f t="shared" si="86"/>
        <v>6298</v>
      </c>
      <c r="I215">
        <f t="shared" si="87"/>
        <v>6290</v>
      </c>
      <c r="J215">
        <f t="shared" si="83"/>
        <v>8</v>
      </c>
      <c r="K215" t="str">
        <f t="shared" si="88"/>
        <v>Above</v>
      </c>
      <c r="L215" t="str">
        <f t="shared" si="84"/>
        <v>In range</v>
      </c>
      <c r="M215" t="str">
        <f t="shared" si="89"/>
        <v>Closed</v>
      </c>
      <c r="N215" t="str">
        <f t="shared" si="90"/>
        <v>Above</v>
      </c>
      <c r="O215" t="str">
        <f t="shared" si="91"/>
        <v>/</v>
      </c>
      <c r="P215">
        <f t="shared" si="92"/>
        <v>8</v>
      </c>
      <c r="Q215">
        <f t="shared" si="93"/>
        <v>0</v>
      </c>
      <c r="R215">
        <f t="shared" si="94"/>
        <v>8</v>
      </c>
      <c r="S215">
        <f t="shared" si="95"/>
        <v>0</v>
      </c>
      <c r="AF215">
        <f t="shared" si="96"/>
        <v>0</v>
      </c>
      <c r="AG215">
        <f t="shared" si="97"/>
        <v>0</v>
      </c>
      <c r="AH215">
        <f t="shared" si="98"/>
        <v>0</v>
      </c>
      <c r="AI215">
        <f t="shared" si="99"/>
        <v>0</v>
      </c>
      <c r="AJ215">
        <f t="shared" si="100"/>
        <v>0</v>
      </c>
      <c r="AK215">
        <f t="shared" si="101"/>
        <v>0</v>
      </c>
      <c r="AL215">
        <f t="shared" si="102"/>
        <v>0</v>
      </c>
      <c r="BG215">
        <v>213</v>
      </c>
      <c r="BH215">
        <f t="shared" si="80"/>
        <v>0</v>
      </c>
      <c r="BJ215" t="str">
        <f t="shared" si="81"/>
        <v>/</v>
      </c>
      <c r="BL215">
        <f t="shared" si="82"/>
        <v>0</v>
      </c>
    </row>
    <row r="216" spans="1:64" x14ac:dyDescent="0.25">
      <c r="A216" t="s">
        <v>218</v>
      </c>
      <c r="B216">
        <v>6260</v>
      </c>
      <c r="C216">
        <v>6322.6</v>
      </c>
      <c r="D216">
        <v>6226</v>
      </c>
      <c r="E216">
        <v>6322.4</v>
      </c>
      <c r="F216">
        <v>1438221</v>
      </c>
      <c r="G216" t="str">
        <f t="shared" si="85"/>
        <v>/</v>
      </c>
      <c r="H216">
        <f t="shared" si="86"/>
        <v>6260</v>
      </c>
      <c r="I216">
        <f t="shared" si="87"/>
        <v>6281</v>
      </c>
      <c r="J216">
        <f t="shared" si="83"/>
        <v>21</v>
      </c>
      <c r="K216" t="str">
        <f t="shared" si="88"/>
        <v>Below</v>
      </c>
      <c r="L216" t="str">
        <f t="shared" si="84"/>
        <v>Not In range</v>
      </c>
      <c r="M216">
        <f t="shared" si="89"/>
        <v>0</v>
      </c>
      <c r="N216" t="str">
        <f t="shared" si="90"/>
        <v>/</v>
      </c>
      <c r="O216" t="str">
        <f t="shared" si="91"/>
        <v>/</v>
      </c>
      <c r="P216">
        <f t="shared" si="92"/>
        <v>0</v>
      </c>
      <c r="Q216">
        <f t="shared" si="93"/>
        <v>0</v>
      </c>
      <c r="R216">
        <f t="shared" si="94"/>
        <v>0</v>
      </c>
      <c r="S216">
        <f t="shared" si="95"/>
        <v>0</v>
      </c>
      <c r="AF216" t="str">
        <f t="shared" si="96"/>
        <v>Closed</v>
      </c>
      <c r="AG216">
        <f t="shared" si="97"/>
        <v>0</v>
      </c>
      <c r="AH216" t="str">
        <f t="shared" si="98"/>
        <v>Below</v>
      </c>
      <c r="AI216">
        <f t="shared" si="99"/>
        <v>0</v>
      </c>
      <c r="AJ216">
        <f t="shared" si="100"/>
        <v>21</v>
      </c>
      <c r="AK216">
        <f t="shared" si="101"/>
        <v>0</v>
      </c>
      <c r="AL216">
        <f t="shared" si="102"/>
        <v>21</v>
      </c>
      <c r="BG216">
        <v>214</v>
      </c>
      <c r="BH216">
        <f t="shared" si="80"/>
        <v>0</v>
      </c>
      <c r="BJ216" t="str">
        <f t="shared" si="81"/>
        <v>/</v>
      </c>
      <c r="BL216">
        <f t="shared" si="82"/>
        <v>0</v>
      </c>
    </row>
    <row r="217" spans="1:64" x14ac:dyDescent="0.25">
      <c r="A217" t="s">
        <v>219</v>
      </c>
      <c r="B217">
        <v>6258.9</v>
      </c>
      <c r="C217">
        <v>6304.1</v>
      </c>
      <c r="D217">
        <v>6240.1</v>
      </c>
      <c r="E217">
        <v>6261</v>
      </c>
      <c r="F217">
        <v>1556858</v>
      </c>
      <c r="G217" t="str">
        <f t="shared" si="85"/>
        <v>/</v>
      </c>
      <c r="H217">
        <f t="shared" si="86"/>
        <v>6259</v>
      </c>
      <c r="I217">
        <f t="shared" si="87"/>
        <v>6322</v>
      </c>
      <c r="J217">
        <f t="shared" si="83"/>
        <v>63</v>
      </c>
      <c r="K217" t="str">
        <f t="shared" si="88"/>
        <v>Below</v>
      </c>
      <c r="L217" t="str">
        <f t="shared" si="84"/>
        <v>In range</v>
      </c>
      <c r="M217">
        <f t="shared" si="89"/>
        <v>0</v>
      </c>
      <c r="N217" t="str">
        <f t="shared" si="90"/>
        <v>/</v>
      </c>
      <c r="O217" t="str">
        <f t="shared" si="91"/>
        <v>Below</v>
      </c>
      <c r="P217">
        <f t="shared" si="92"/>
        <v>0</v>
      </c>
      <c r="Q217">
        <f t="shared" si="93"/>
        <v>63</v>
      </c>
      <c r="R217">
        <f t="shared" si="94"/>
        <v>0</v>
      </c>
      <c r="S217">
        <f t="shared" si="95"/>
        <v>0</v>
      </c>
      <c r="AF217">
        <f t="shared" si="96"/>
        <v>0</v>
      </c>
      <c r="AG217">
        <f t="shared" si="97"/>
        <v>0</v>
      </c>
      <c r="AH217">
        <f t="shared" si="98"/>
        <v>0</v>
      </c>
      <c r="AI217">
        <f t="shared" si="99"/>
        <v>0</v>
      </c>
      <c r="AJ217">
        <f t="shared" si="100"/>
        <v>0</v>
      </c>
      <c r="AK217">
        <f t="shared" si="101"/>
        <v>0</v>
      </c>
      <c r="AL217">
        <f t="shared" si="102"/>
        <v>0</v>
      </c>
      <c r="BG217">
        <v>215</v>
      </c>
      <c r="BH217">
        <f t="shared" si="80"/>
        <v>0</v>
      </c>
      <c r="BJ217">
        <f t="shared" si="81"/>
        <v>12</v>
      </c>
      <c r="BL217">
        <f t="shared" si="82"/>
        <v>0</v>
      </c>
    </row>
    <row r="218" spans="1:64" x14ac:dyDescent="0.25">
      <c r="A218" t="s">
        <v>220</v>
      </c>
      <c r="B218">
        <v>6267</v>
      </c>
      <c r="C218">
        <v>6368.9</v>
      </c>
      <c r="D218">
        <v>6266.4</v>
      </c>
      <c r="E218">
        <v>6367</v>
      </c>
      <c r="F218">
        <v>1831825</v>
      </c>
      <c r="G218" t="str">
        <f t="shared" si="85"/>
        <v>/</v>
      </c>
      <c r="H218">
        <f t="shared" si="86"/>
        <v>6267</v>
      </c>
      <c r="I218">
        <f t="shared" si="87"/>
        <v>6261</v>
      </c>
      <c r="J218">
        <f t="shared" si="83"/>
        <v>6</v>
      </c>
      <c r="K218" t="str">
        <f t="shared" si="88"/>
        <v>Above</v>
      </c>
      <c r="L218" t="str">
        <f t="shared" si="84"/>
        <v>In range</v>
      </c>
      <c r="M218">
        <f t="shared" si="89"/>
        <v>0</v>
      </c>
      <c r="N218" t="str">
        <f t="shared" si="90"/>
        <v>Above</v>
      </c>
      <c r="O218" t="str">
        <f t="shared" si="91"/>
        <v>/</v>
      </c>
      <c r="P218">
        <f t="shared" si="92"/>
        <v>6</v>
      </c>
      <c r="Q218">
        <f t="shared" si="93"/>
        <v>0</v>
      </c>
      <c r="R218">
        <f t="shared" si="94"/>
        <v>0</v>
      </c>
      <c r="S218">
        <f t="shared" si="95"/>
        <v>0</v>
      </c>
      <c r="AF218">
        <f t="shared" si="96"/>
        <v>0</v>
      </c>
      <c r="AG218">
        <f t="shared" si="97"/>
        <v>0</v>
      </c>
      <c r="AH218">
        <f t="shared" si="98"/>
        <v>0</v>
      </c>
      <c r="AI218">
        <f t="shared" si="99"/>
        <v>0</v>
      </c>
      <c r="AJ218">
        <f t="shared" si="100"/>
        <v>0</v>
      </c>
      <c r="AK218">
        <f t="shared" si="101"/>
        <v>0</v>
      </c>
      <c r="AL218">
        <f t="shared" si="102"/>
        <v>0</v>
      </c>
      <c r="BG218">
        <v>216</v>
      </c>
      <c r="BH218">
        <f t="shared" si="80"/>
        <v>0</v>
      </c>
      <c r="BJ218">
        <f t="shared" si="81"/>
        <v>5</v>
      </c>
      <c r="BL218">
        <f t="shared" si="82"/>
        <v>0</v>
      </c>
    </row>
    <row r="219" spans="1:64" x14ac:dyDescent="0.25">
      <c r="A219" t="s">
        <v>221</v>
      </c>
      <c r="B219">
        <v>6355</v>
      </c>
      <c r="C219">
        <v>6388</v>
      </c>
      <c r="D219">
        <v>6352.4</v>
      </c>
      <c r="E219">
        <v>6370.6</v>
      </c>
      <c r="F219">
        <v>1645086</v>
      </c>
      <c r="G219" t="str">
        <f t="shared" si="85"/>
        <v>/</v>
      </c>
      <c r="H219">
        <f t="shared" si="86"/>
        <v>6355</v>
      </c>
      <c r="I219">
        <f t="shared" si="87"/>
        <v>6367</v>
      </c>
      <c r="J219">
        <f t="shared" si="83"/>
        <v>12</v>
      </c>
      <c r="K219" t="str">
        <f t="shared" si="88"/>
        <v>Below</v>
      </c>
      <c r="L219" t="str">
        <f t="shared" si="84"/>
        <v>In range</v>
      </c>
      <c r="M219" t="str">
        <f t="shared" si="89"/>
        <v>Closed</v>
      </c>
      <c r="N219" t="str">
        <f t="shared" si="90"/>
        <v>/</v>
      </c>
      <c r="O219" t="str">
        <f t="shared" si="91"/>
        <v>Below</v>
      </c>
      <c r="P219">
        <f t="shared" si="92"/>
        <v>0</v>
      </c>
      <c r="Q219">
        <f t="shared" si="93"/>
        <v>12</v>
      </c>
      <c r="R219">
        <f t="shared" si="94"/>
        <v>0</v>
      </c>
      <c r="S219">
        <f t="shared" si="95"/>
        <v>12</v>
      </c>
      <c r="AF219">
        <f t="shared" si="96"/>
        <v>0</v>
      </c>
      <c r="AG219">
        <f t="shared" si="97"/>
        <v>0</v>
      </c>
      <c r="AH219">
        <f t="shared" si="98"/>
        <v>0</v>
      </c>
      <c r="AI219">
        <f t="shared" si="99"/>
        <v>0</v>
      </c>
      <c r="AJ219">
        <f t="shared" si="100"/>
        <v>0</v>
      </c>
      <c r="AK219">
        <f t="shared" si="101"/>
        <v>0</v>
      </c>
      <c r="AL219">
        <f t="shared" si="102"/>
        <v>0</v>
      </c>
      <c r="BG219">
        <v>217</v>
      </c>
      <c r="BH219">
        <f t="shared" si="80"/>
        <v>1</v>
      </c>
      <c r="BJ219">
        <f t="shared" si="81"/>
        <v>7</v>
      </c>
      <c r="BL219">
        <f t="shared" si="82"/>
        <v>0</v>
      </c>
    </row>
    <row r="220" spans="1:64" x14ac:dyDescent="0.25">
      <c r="A220" t="s">
        <v>222</v>
      </c>
      <c r="B220">
        <v>6365.6</v>
      </c>
      <c r="C220">
        <v>6390.1</v>
      </c>
      <c r="D220">
        <v>6341.6</v>
      </c>
      <c r="E220">
        <v>6390</v>
      </c>
      <c r="F220">
        <v>1805426</v>
      </c>
      <c r="G220" t="str">
        <f t="shared" si="85"/>
        <v>/</v>
      </c>
      <c r="H220">
        <f t="shared" si="86"/>
        <v>6366</v>
      </c>
      <c r="I220">
        <f t="shared" si="87"/>
        <v>6371</v>
      </c>
      <c r="J220">
        <f t="shared" si="83"/>
        <v>5</v>
      </c>
      <c r="K220" t="str">
        <f t="shared" si="88"/>
        <v>Below</v>
      </c>
      <c r="L220" t="str">
        <f t="shared" si="84"/>
        <v>In range</v>
      </c>
      <c r="M220" t="str">
        <f t="shared" si="89"/>
        <v>Closed</v>
      </c>
      <c r="N220" t="str">
        <f t="shared" si="90"/>
        <v>/</v>
      </c>
      <c r="O220" t="str">
        <f t="shared" si="91"/>
        <v>Below</v>
      </c>
      <c r="P220">
        <f t="shared" si="92"/>
        <v>0</v>
      </c>
      <c r="Q220">
        <f t="shared" si="93"/>
        <v>5</v>
      </c>
      <c r="R220">
        <f t="shared" si="94"/>
        <v>0</v>
      </c>
      <c r="S220">
        <f t="shared" si="95"/>
        <v>5</v>
      </c>
      <c r="AF220">
        <f t="shared" si="96"/>
        <v>0</v>
      </c>
      <c r="AG220">
        <f t="shared" si="97"/>
        <v>0</v>
      </c>
      <c r="AH220">
        <f t="shared" si="98"/>
        <v>0</v>
      </c>
      <c r="AI220">
        <f t="shared" si="99"/>
        <v>0</v>
      </c>
      <c r="AJ220">
        <f t="shared" si="100"/>
        <v>0</v>
      </c>
      <c r="AK220">
        <f t="shared" si="101"/>
        <v>0</v>
      </c>
      <c r="AL220">
        <f t="shared" si="102"/>
        <v>0</v>
      </c>
      <c r="BG220">
        <v>218</v>
      </c>
      <c r="BH220">
        <f t="shared" si="80"/>
        <v>0</v>
      </c>
      <c r="BJ220">
        <f t="shared" si="81"/>
        <v>13</v>
      </c>
      <c r="BL220">
        <f t="shared" si="82"/>
        <v>0</v>
      </c>
    </row>
    <row r="221" spans="1:64" x14ac:dyDescent="0.25">
      <c r="A221" t="s">
        <v>223</v>
      </c>
      <c r="B221">
        <v>6383</v>
      </c>
      <c r="C221">
        <v>6392</v>
      </c>
      <c r="D221">
        <v>6352.5</v>
      </c>
      <c r="E221">
        <v>6355.4</v>
      </c>
      <c r="F221">
        <v>1478003</v>
      </c>
      <c r="G221" t="str">
        <f t="shared" si="85"/>
        <v>/</v>
      </c>
      <c r="H221">
        <f t="shared" si="86"/>
        <v>6383</v>
      </c>
      <c r="I221">
        <f t="shared" si="87"/>
        <v>6390</v>
      </c>
      <c r="J221">
        <f t="shared" si="83"/>
        <v>7</v>
      </c>
      <c r="K221" t="str">
        <f t="shared" si="88"/>
        <v>Below</v>
      </c>
      <c r="L221" t="str">
        <f t="shared" si="84"/>
        <v>In range</v>
      </c>
      <c r="M221" t="str">
        <f t="shared" si="89"/>
        <v>Closed</v>
      </c>
      <c r="N221" t="str">
        <f t="shared" si="90"/>
        <v>/</v>
      </c>
      <c r="O221" t="str">
        <f t="shared" si="91"/>
        <v>Below</v>
      </c>
      <c r="P221">
        <f t="shared" si="92"/>
        <v>0</v>
      </c>
      <c r="Q221">
        <f t="shared" si="93"/>
        <v>7</v>
      </c>
      <c r="R221">
        <f t="shared" si="94"/>
        <v>0</v>
      </c>
      <c r="S221">
        <f t="shared" si="95"/>
        <v>7</v>
      </c>
      <c r="AF221">
        <f t="shared" si="96"/>
        <v>0</v>
      </c>
      <c r="AG221">
        <f t="shared" si="97"/>
        <v>0</v>
      </c>
      <c r="AH221">
        <f t="shared" si="98"/>
        <v>0</v>
      </c>
      <c r="AI221">
        <f t="shared" si="99"/>
        <v>0</v>
      </c>
      <c r="AJ221">
        <f t="shared" si="100"/>
        <v>0</v>
      </c>
      <c r="AK221">
        <f t="shared" si="101"/>
        <v>0</v>
      </c>
      <c r="AL221">
        <f t="shared" si="102"/>
        <v>0</v>
      </c>
      <c r="BG221">
        <v>219</v>
      </c>
      <c r="BH221">
        <f t="shared" si="80"/>
        <v>0</v>
      </c>
      <c r="BJ221">
        <f t="shared" si="81"/>
        <v>5</v>
      </c>
      <c r="BL221">
        <f t="shared" si="82"/>
        <v>0</v>
      </c>
    </row>
    <row r="222" spans="1:64" x14ac:dyDescent="0.25">
      <c r="A222" t="s">
        <v>224</v>
      </c>
      <c r="B222">
        <v>6368.4</v>
      </c>
      <c r="C222">
        <v>6387.5</v>
      </c>
      <c r="D222">
        <v>6330.1</v>
      </c>
      <c r="E222">
        <v>6381.9</v>
      </c>
      <c r="F222">
        <v>1118519</v>
      </c>
      <c r="G222" t="str">
        <f t="shared" si="85"/>
        <v>/</v>
      </c>
      <c r="H222">
        <f t="shared" si="86"/>
        <v>6368</v>
      </c>
      <c r="I222">
        <f t="shared" si="87"/>
        <v>6355</v>
      </c>
      <c r="J222">
        <f t="shared" si="83"/>
        <v>13</v>
      </c>
      <c r="K222" t="str">
        <f t="shared" si="88"/>
        <v>Above</v>
      </c>
      <c r="L222" t="str">
        <f t="shared" si="84"/>
        <v>In range</v>
      </c>
      <c r="M222" t="str">
        <f t="shared" si="89"/>
        <v>Closed</v>
      </c>
      <c r="N222" t="str">
        <f t="shared" si="90"/>
        <v>Above</v>
      </c>
      <c r="O222" t="str">
        <f t="shared" si="91"/>
        <v>/</v>
      </c>
      <c r="P222">
        <f t="shared" si="92"/>
        <v>13</v>
      </c>
      <c r="Q222">
        <f t="shared" si="93"/>
        <v>0</v>
      </c>
      <c r="R222">
        <f t="shared" si="94"/>
        <v>13</v>
      </c>
      <c r="S222">
        <f t="shared" si="95"/>
        <v>0</v>
      </c>
      <c r="AF222">
        <f t="shared" si="96"/>
        <v>0</v>
      </c>
      <c r="AG222">
        <f t="shared" si="97"/>
        <v>0</v>
      </c>
      <c r="AH222">
        <f t="shared" si="98"/>
        <v>0</v>
      </c>
      <c r="AI222">
        <f t="shared" si="99"/>
        <v>0</v>
      </c>
      <c r="AJ222">
        <f t="shared" si="100"/>
        <v>0</v>
      </c>
      <c r="AK222">
        <f t="shared" si="101"/>
        <v>0</v>
      </c>
      <c r="AL222">
        <f t="shared" si="102"/>
        <v>0</v>
      </c>
      <c r="BG222">
        <v>220</v>
      </c>
      <c r="BH222">
        <f t="shared" si="80"/>
        <v>0</v>
      </c>
      <c r="BJ222">
        <f t="shared" si="81"/>
        <v>11</v>
      </c>
      <c r="BL222">
        <f t="shared" si="82"/>
        <v>0</v>
      </c>
    </row>
    <row r="223" spans="1:64" x14ac:dyDescent="0.25">
      <c r="A223" t="s">
        <v>225</v>
      </c>
      <c r="B223">
        <v>6377.4</v>
      </c>
      <c r="C223">
        <v>6425.4</v>
      </c>
      <c r="D223">
        <v>6365.5</v>
      </c>
      <c r="E223">
        <v>6407.4</v>
      </c>
      <c r="F223">
        <v>1992054</v>
      </c>
      <c r="G223" t="str">
        <f t="shared" si="85"/>
        <v>/</v>
      </c>
      <c r="H223">
        <f t="shared" si="86"/>
        <v>6377</v>
      </c>
      <c r="I223">
        <f t="shared" si="87"/>
        <v>6382</v>
      </c>
      <c r="J223">
        <f t="shared" si="83"/>
        <v>5</v>
      </c>
      <c r="K223" t="str">
        <f t="shared" si="88"/>
        <v>Below</v>
      </c>
      <c r="L223" t="str">
        <f t="shared" si="84"/>
        <v>In range</v>
      </c>
      <c r="M223" t="str">
        <f t="shared" si="89"/>
        <v>Closed</v>
      </c>
      <c r="N223" t="str">
        <f t="shared" si="90"/>
        <v>/</v>
      </c>
      <c r="O223" t="str">
        <f t="shared" si="91"/>
        <v>Below</v>
      </c>
      <c r="P223">
        <f t="shared" si="92"/>
        <v>0</v>
      </c>
      <c r="Q223">
        <f t="shared" si="93"/>
        <v>5</v>
      </c>
      <c r="R223">
        <f t="shared" si="94"/>
        <v>0</v>
      </c>
      <c r="S223">
        <f t="shared" si="95"/>
        <v>5</v>
      </c>
      <c r="AF223">
        <f t="shared" si="96"/>
        <v>0</v>
      </c>
      <c r="AG223">
        <f t="shared" si="97"/>
        <v>0</v>
      </c>
      <c r="AH223">
        <f t="shared" si="98"/>
        <v>0</v>
      </c>
      <c r="AI223">
        <f t="shared" si="99"/>
        <v>0</v>
      </c>
      <c r="AJ223">
        <f t="shared" si="100"/>
        <v>0</v>
      </c>
      <c r="AK223">
        <f t="shared" si="101"/>
        <v>0</v>
      </c>
      <c r="AL223">
        <f t="shared" si="102"/>
        <v>0</v>
      </c>
      <c r="BG223">
        <v>221</v>
      </c>
      <c r="BH223">
        <f t="shared" si="80"/>
        <v>0</v>
      </c>
      <c r="BJ223">
        <f t="shared" si="81"/>
        <v>3</v>
      </c>
      <c r="BL223">
        <f t="shared" si="82"/>
        <v>0</v>
      </c>
    </row>
    <row r="224" spans="1:64" x14ac:dyDescent="0.25">
      <c r="A224" t="s">
        <v>226</v>
      </c>
      <c r="B224">
        <v>6418.4</v>
      </c>
      <c r="C224">
        <v>6441.5</v>
      </c>
      <c r="D224">
        <v>6383.5</v>
      </c>
      <c r="E224">
        <v>6440.5</v>
      </c>
      <c r="F224">
        <v>1575930</v>
      </c>
      <c r="G224" t="str">
        <f t="shared" si="85"/>
        <v>/</v>
      </c>
      <c r="H224">
        <f t="shared" si="86"/>
        <v>6418</v>
      </c>
      <c r="I224">
        <f t="shared" si="87"/>
        <v>6407</v>
      </c>
      <c r="J224">
        <f t="shared" si="83"/>
        <v>11</v>
      </c>
      <c r="K224" t="str">
        <f t="shared" si="88"/>
        <v>Above</v>
      </c>
      <c r="L224" t="str">
        <f t="shared" si="84"/>
        <v>In range</v>
      </c>
      <c r="M224" t="str">
        <f t="shared" si="89"/>
        <v>Closed</v>
      </c>
      <c r="N224" t="str">
        <f t="shared" si="90"/>
        <v>Above</v>
      </c>
      <c r="O224" t="str">
        <f t="shared" si="91"/>
        <v>/</v>
      </c>
      <c r="P224">
        <f t="shared" si="92"/>
        <v>11</v>
      </c>
      <c r="Q224">
        <f t="shared" si="93"/>
        <v>0</v>
      </c>
      <c r="R224">
        <f t="shared" si="94"/>
        <v>11</v>
      </c>
      <c r="S224">
        <f t="shared" si="95"/>
        <v>0</v>
      </c>
      <c r="AF224">
        <f t="shared" si="96"/>
        <v>0</v>
      </c>
      <c r="AG224">
        <f t="shared" si="97"/>
        <v>0</v>
      </c>
      <c r="AH224">
        <f t="shared" si="98"/>
        <v>0</v>
      </c>
      <c r="AI224">
        <f t="shared" si="99"/>
        <v>0</v>
      </c>
      <c r="AJ224">
        <f t="shared" si="100"/>
        <v>0</v>
      </c>
      <c r="AK224">
        <f t="shared" si="101"/>
        <v>0</v>
      </c>
      <c r="AL224">
        <f t="shared" si="102"/>
        <v>0</v>
      </c>
      <c r="BG224">
        <v>222</v>
      </c>
      <c r="BH224">
        <f t="shared" si="80"/>
        <v>0</v>
      </c>
      <c r="BJ224">
        <f t="shared" si="81"/>
        <v>4</v>
      </c>
      <c r="BL224">
        <f t="shared" si="82"/>
        <v>0</v>
      </c>
    </row>
    <row r="225" spans="1:64" x14ac:dyDescent="0.25">
      <c r="A225" t="s">
        <v>227</v>
      </c>
      <c r="B225">
        <v>6438</v>
      </c>
      <c r="C225">
        <v>6467.6</v>
      </c>
      <c r="D225">
        <v>6425.9</v>
      </c>
      <c r="E225">
        <v>6451.5</v>
      </c>
      <c r="F225">
        <v>2470548</v>
      </c>
      <c r="G225" t="str">
        <f t="shared" si="85"/>
        <v>/</v>
      </c>
      <c r="H225">
        <f t="shared" si="86"/>
        <v>6438</v>
      </c>
      <c r="I225">
        <f t="shared" si="87"/>
        <v>6441</v>
      </c>
      <c r="J225">
        <f t="shared" si="83"/>
        <v>3</v>
      </c>
      <c r="K225" t="str">
        <f t="shared" si="88"/>
        <v>Below</v>
      </c>
      <c r="L225" t="str">
        <f t="shared" si="84"/>
        <v>In range</v>
      </c>
      <c r="M225" t="str">
        <f t="shared" si="89"/>
        <v>Closed</v>
      </c>
      <c r="N225" t="str">
        <f t="shared" si="90"/>
        <v>/</v>
      </c>
      <c r="O225" t="str">
        <f t="shared" si="91"/>
        <v>Below</v>
      </c>
      <c r="P225">
        <f t="shared" si="92"/>
        <v>0</v>
      </c>
      <c r="Q225">
        <f t="shared" si="93"/>
        <v>3</v>
      </c>
      <c r="R225">
        <f t="shared" si="94"/>
        <v>0</v>
      </c>
      <c r="S225">
        <f t="shared" si="95"/>
        <v>3</v>
      </c>
      <c r="AF225">
        <f t="shared" si="96"/>
        <v>0</v>
      </c>
      <c r="AG225">
        <f t="shared" si="97"/>
        <v>0</v>
      </c>
      <c r="AH225">
        <f t="shared" si="98"/>
        <v>0</v>
      </c>
      <c r="AI225">
        <f t="shared" si="99"/>
        <v>0</v>
      </c>
      <c r="AJ225">
        <f t="shared" si="100"/>
        <v>0</v>
      </c>
      <c r="AK225">
        <f t="shared" si="101"/>
        <v>0</v>
      </c>
      <c r="AL225">
        <f t="shared" si="102"/>
        <v>0</v>
      </c>
      <c r="BG225">
        <v>223</v>
      </c>
      <c r="BH225">
        <f t="shared" si="80"/>
        <v>0</v>
      </c>
      <c r="BJ225">
        <f t="shared" si="81"/>
        <v>12</v>
      </c>
      <c r="BL225">
        <f t="shared" si="82"/>
        <v>0</v>
      </c>
    </row>
    <row r="226" spans="1:64" x14ac:dyDescent="0.25">
      <c r="A226" t="s">
        <v>228</v>
      </c>
      <c r="B226">
        <v>6448</v>
      </c>
      <c r="C226">
        <v>6477.6</v>
      </c>
      <c r="D226">
        <v>6434</v>
      </c>
      <c r="E226">
        <v>6464.6</v>
      </c>
      <c r="F226">
        <v>1763279</v>
      </c>
      <c r="G226" t="str">
        <f t="shared" si="85"/>
        <v>/</v>
      </c>
      <c r="H226">
        <f t="shared" si="86"/>
        <v>6448</v>
      </c>
      <c r="I226">
        <f t="shared" si="87"/>
        <v>6452</v>
      </c>
      <c r="J226">
        <f t="shared" si="83"/>
        <v>4</v>
      </c>
      <c r="K226" t="str">
        <f t="shared" si="88"/>
        <v>Below</v>
      </c>
      <c r="L226" t="str">
        <f t="shared" si="84"/>
        <v>In range</v>
      </c>
      <c r="M226" t="str">
        <f t="shared" si="89"/>
        <v>Closed</v>
      </c>
      <c r="N226" t="str">
        <f t="shared" si="90"/>
        <v>/</v>
      </c>
      <c r="O226" t="str">
        <f t="shared" si="91"/>
        <v>Below</v>
      </c>
      <c r="P226">
        <f t="shared" si="92"/>
        <v>0</v>
      </c>
      <c r="Q226">
        <f t="shared" si="93"/>
        <v>4</v>
      </c>
      <c r="R226">
        <f t="shared" si="94"/>
        <v>0</v>
      </c>
      <c r="S226">
        <f t="shared" si="95"/>
        <v>4</v>
      </c>
      <c r="AF226">
        <f t="shared" si="96"/>
        <v>0</v>
      </c>
      <c r="AG226">
        <f t="shared" si="97"/>
        <v>0</v>
      </c>
      <c r="AH226">
        <f t="shared" si="98"/>
        <v>0</v>
      </c>
      <c r="AI226">
        <f t="shared" si="99"/>
        <v>0</v>
      </c>
      <c r="AJ226">
        <f t="shared" si="100"/>
        <v>0</v>
      </c>
      <c r="AK226">
        <f t="shared" si="101"/>
        <v>0</v>
      </c>
      <c r="AL226">
        <f t="shared" si="102"/>
        <v>0</v>
      </c>
      <c r="BG226">
        <v>224</v>
      </c>
      <c r="BH226">
        <f t="shared" si="80"/>
        <v>0</v>
      </c>
      <c r="BJ226">
        <f t="shared" si="81"/>
        <v>25</v>
      </c>
      <c r="BL226">
        <f t="shared" si="82"/>
        <v>0</v>
      </c>
    </row>
    <row r="227" spans="1:64" x14ac:dyDescent="0.25">
      <c r="A227" t="s">
        <v>229</v>
      </c>
      <c r="B227">
        <v>6453.1</v>
      </c>
      <c r="C227">
        <v>6469.1</v>
      </c>
      <c r="D227">
        <v>6416</v>
      </c>
      <c r="E227">
        <v>6449.9</v>
      </c>
      <c r="F227">
        <v>1602251</v>
      </c>
      <c r="G227" t="str">
        <f t="shared" si="85"/>
        <v>/</v>
      </c>
      <c r="H227">
        <f t="shared" si="86"/>
        <v>6453</v>
      </c>
      <c r="I227">
        <f t="shared" si="87"/>
        <v>6465</v>
      </c>
      <c r="J227">
        <f t="shared" si="83"/>
        <v>12</v>
      </c>
      <c r="K227" t="str">
        <f t="shared" si="88"/>
        <v>Below</v>
      </c>
      <c r="L227" t="str">
        <f t="shared" si="84"/>
        <v>In range</v>
      </c>
      <c r="M227" t="str">
        <f t="shared" si="89"/>
        <v>Closed</v>
      </c>
      <c r="N227" t="str">
        <f t="shared" si="90"/>
        <v>/</v>
      </c>
      <c r="O227" t="str">
        <f t="shared" si="91"/>
        <v>Below</v>
      </c>
      <c r="P227">
        <f t="shared" si="92"/>
        <v>0</v>
      </c>
      <c r="Q227">
        <f t="shared" si="93"/>
        <v>12</v>
      </c>
      <c r="R227">
        <f t="shared" si="94"/>
        <v>0</v>
      </c>
      <c r="S227">
        <f t="shared" si="95"/>
        <v>12</v>
      </c>
      <c r="AF227">
        <f t="shared" si="96"/>
        <v>0</v>
      </c>
      <c r="AG227">
        <f t="shared" si="97"/>
        <v>0</v>
      </c>
      <c r="AH227">
        <f t="shared" si="98"/>
        <v>0</v>
      </c>
      <c r="AI227">
        <f t="shared" si="99"/>
        <v>0</v>
      </c>
      <c r="AJ227">
        <f t="shared" si="100"/>
        <v>0</v>
      </c>
      <c r="AK227">
        <f t="shared" si="101"/>
        <v>0</v>
      </c>
      <c r="AL227">
        <f t="shared" si="102"/>
        <v>0</v>
      </c>
      <c r="BG227">
        <v>225</v>
      </c>
      <c r="BH227">
        <f t="shared" si="80"/>
        <v>0</v>
      </c>
      <c r="BJ227">
        <f t="shared" si="81"/>
        <v>2</v>
      </c>
      <c r="BL227">
        <f t="shared" si="82"/>
        <v>0</v>
      </c>
    </row>
    <row r="228" spans="1:64" x14ac:dyDescent="0.25">
      <c r="A228" t="s">
        <v>230</v>
      </c>
      <c r="B228">
        <v>6424.9</v>
      </c>
      <c r="C228">
        <v>6476.5</v>
      </c>
      <c r="D228">
        <v>6382</v>
      </c>
      <c r="E228">
        <v>6465</v>
      </c>
      <c r="F228">
        <v>1893454</v>
      </c>
      <c r="G228" t="str">
        <f t="shared" si="85"/>
        <v>/</v>
      </c>
      <c r="H228">
        <f t="shared" si="86"/>
        <v>6425</v>
      </c>
      <c r="I228">
        <f t="shared" si="87"/>
        <v>6450</v>
      </c>
      <c r="J228">
        <f t="shared" si="83"/>
        <v>25</v>
      </c>
      <c r="K228" t="str">
        <f t="shared" si="88"/>
        <v>Below</v>
      </c>
      <c r="L228" t="str">
        <f t="shared" si="84"/>
        <v>In range</v>
      </c>
      <c r="M228" t="str">
        <f t="shared" si="89"/>
        <v>Closed</v>
      </c>
      <c r="N228" t="str">
        <f t="shared" si="90"/>
        <v>/</v>
      </c>
      <c r="O228" t="str">
        <f t="shared" si="91"/>
        <v>Below</v>
      </c>
      <c r="P228">
        <f t="shared" si="92"/>
        <v>0</v>
      </c>
      <c r="Q228">
        <f t="shared" si="93"/>
        <v>25</v>
      </c>
      <c r="R228">
        <f t="shared" si="94"/>
        <v>0</v>
      </c>
      <c r="S228">
        <f t="shared" si="95"/>
        <v>25</v>
      </c>
      <c r="AF228">
        <f t="shared" si="96"/>
        <v>0</v>
      </c>
      <c r="AG228">
        <f t="shared" si="97"/>
        <v>0</v>
      </c>
      <c r="AH228">
        <f t="shared" si="98"/>
        <v>0</v>
      </c>
      <c r="AI228">
        <f t="shared" si="99"/>
        <v>0</v>
      </c>
      <c r="AJ228">
        <f t="shared" si="100"/>
        <v>0</v>
      </c>
      <c r="AK228">
        <f t="shared" si="101"/>
        <v>0</v>
      </c>
      <c r="AL228">
        <f t="shared" si="102"/>
        <v>0</v>
      </c>
      <c r="BG228">
        <v>226</v>
      </c>
      <c r="BH228">
        <f t="shared" si="80"/>
        <v>0</v>
      </c>
      <c r="BJ228">
        <f t="shared" si="81"/>
        <v>17</v>
      </c>
      <c r="BL228">
        <f t="shared" si="82"/>
        <v>0</v>
      </c>
    </row>
    <row r="229" spans="1:64" x14ac:dyDescent="0.25">
      <c r="A229" t="s">
        <v>231</v>
      </c>
      <c r="B229">
        <v>6462.5</v>
      </c>
      <c r="C229">
        <v>6494.6</v>
      </c>
      <c r="D229">
        <v>6459.5</v>
      </c>
      <c r="E229">
        <v>6480.1</v>
      </c>
      <c r="F229">
        <v>1392351</v>
      </c>
      <c r="G229" t="str">
        <f t="shared" si="85"/>
        <v>/</v>
      </c>
      <c r="H229">
        <f t="shared" si="86"/>
        <v>6463</v>
      </c>
      <c r="I229">
        <f t="shared" si="87"/>
        <v>6465</v>
      </c>
      <c r="J229">
        <f t="shared" si="83"/>
        <v>2</v>
      </c>
      <c r="K229" t="str">
        <f t="shared" si="88"/>
        <v>Below</v>
      </c>
      <c r="L229" t="str">
        <f t="shared" si="84"/>
        <v>In range</v>
      </c>
      <c r="M229" t="str">
        <f t="shared" si="89"/>
        <v>Closed</v>
      </c>
      <c r="N229" t="str">
        <f t="shared" si="90"/>
        <v>/</v>
      </c>
      <c r="O229" t="str">
        <f t="shared" si="91"/>
        <v>Below</v>
      </c>
      <c r="P229">
        <f t="shared" si="92"/>
        <v>0</v>
      </c>
      <c r="Q229">
        <f t="shared" si="93"/>
        <v>2</v>
      </c>
      <c r="R229">
        <f t="shared" si="94"/>
        <v>0</v>
      </c>
      <c r="S229">
        <f t="shared" si="95"/>
        <v>2</v>
      </c>
      <c r="AF229">
        <f t="shared" si="96"/>
        <v>0</v>
      </c>
      <c r="AG229">
        <f t="shared" si="97"/>
        <v>0</v>
      </c>
      <c r="AH229">
        <f t="shared" si="98"/>
        <v>0</v>
      </c>
      <c r="AI229">
        <f t="shared" si="99"/>
        <v>0</v>
      </c>
      <c r="AJ229">
        <f t="shared" si="100"/>
        <v>0</v>
      </c>
      <c r="AK229">
        <f t="shared" si="101"/>
        <v>0</v>
      </c>
      <c r="AL229">
        <f t="shared" si="102"/>
        <v>0</v>
      </c>
      <c r="BG229">
        <v>227</v>
      </c>
      <c r="BH229">
        <f t="shared" si="80"/>
        <v>0</v>
      </c>
      <c r="BJ229">
        <f t="shared" si="81"/>
        <v>3</v>
      </c>
      <c r="BL229">
        <f t="shared" si="82"/>
        <v>0</v>
      </c>
    </row>
    <row r="230" spans="1:64" x14ac:dyDescent="0.25">
      <c r="A230" t="s">
        <v>232</v>
      </c>
      <c r="B230">
        <v>6497.1</v>
      </c>
      <c r="C230">
        <v>6511</v>
      </c>
      <c r="D230">
        <v>6467.5</v>
      </c>
      <c r="E230">
        <v>6497.6</v>
      </c>
      <c r="F230">
        <v>1664770</v>
      </c>
      <c r="G230" t="str">
        <f t="shared" si="85"/>
        <v>/</v>
      </c>
      <c r="H230">
        <f t="shared" si="86"/>
        <v>6497</v>
      </c>
      <c r="I230">
        <f t="shared" si="87"/>
        <v>6480</v>
      </c>
      <c r="J230">
        <f t="shared" si="83"/>
        <v>17</v>
      </c>
      <c r="K230" t="str">
        <f t="shared" si="88"/>
        <v>Above</v>
      </c>
      <c r="L230" t="str">
        <f t="shared" si="84"/>
        <v>Not In range</v>
      </c>
      <c r="M230">
        <f t="shared" si="89"/>
        <v>0</v>
      </c>
      <c r="N230" t="str">
        <f t="shared" si="90"/>
        <v>/</v>
      </c>
      <c r="O230" t="str">
        <f t="shared" si="91"/>
        <v>/</v>
      </c>
      <c r="P230">
        <f t="shared" si="92"/>
        <v>0</v>
      </c>
      <c r="Q230">
        <f t="shared" si="93"/>
        <v>0</v>
      </c>
      <c r="R230">
        <f t="shared" si="94"/>
        <v>0</v>
      </c>
      <c r="S230">
        <f t="shared" si="95"/>
        <v>0</v>
      </c>
      <c r="AF230" t="str">
        <f t="shared" si="96"/>
        <v>Closed</v>
      </c>
      <c r="AG230" t="str">
        <f t="shared" si="97"/>
        <v>Above</v>
      </c>
      <c r="AH230">
        <f t="shared" si="98"/>
        <v>0</v>
      </c>
      <c r="AI230">
        <f t="shared" si="99"/>
        <v>17</v>
      </c>
      <c r="AJ230">
        <f t="shared" si="100"/>
        <v>0</v>
      </c>
      <c r="AK230">
        <f t="shared" si="101"/>
        <v>17</v>
      </c>
      <c r="AL230">
        <f t="shared" si="102"/>
        <v>0</v>
      </c>
      <c r="BG230">
        <v>228</v>
      </c>
      <c r="BH230">
        <f t="shared" si="80"/>
        <v>0</v>
      </c>
      <c r="BJ230" t="str">
        <f t="shared" si="81"/>
        <v>/</v>
      </c>
      <c r="BL230">
        <f t="shared" si="82"/>
        <v>0</v>
      </c>
    </row>
    <row r="231" spans="1:64" x14ac:dyDescent="0.25">
      <c r="A231" t="s">
        <v>233</v>
      </c>
      <c r="B231">
        <v>6500.6</v>
      </c>
      <c r="C231">
        <v>6509</v>
      </c>
      <c r="D231">
        <v>6474</v>
      </c>
      <c r="E231">
        <v>6494.5</v>
      </c>
      <c r="F231">
        <v>1478298</v>
      </c>
      <c r="G231" t="str">
        <f t="shared" si="85"/>
        <v>/</v>
      </c>
      <c r="H231">
        <f t="shared" si="86"/>
        <v>6501</v>
      </c>
      <c r="I231">
        <f t="shared" si="87"/>
        <v>6498</v>
      </c>
      <c r="J231">
        <f t="shared" si="83"/>
        <v>3</v>
      </c>
      <c r="K231" t="str">
        <f t="shared" si="88"/>
        <v>Above</v>
      </c>
      <c r="L231" t="str">
        <f t="shared" si="84"/>
        <v>In range</v>
      </c>
      <c r="M231" t="str">
        <f t="shared" si="89"/>
        <v>Closed</v>
      </c>
      <c r="N231" t="str">
        <f t="shared" si="90"/>
        <v>Above</v>
      </c>
      <c r="O231" t="str">
        <f t="shared" si="91"/>
        <v>/</v>
      </c>
      <c r="P231">
        <f t="shared" si="92"/>
        <v>3</v>
      </c>
      <c r="Q231">
        <f t="shared" si="93"/>
        <v>0</v>
      </c>
      <c r="R231">
        <f t="shared" si="94"/>
        <v>3</v>
      </c>
      <c r="S231">
        <f t="shared" si="95"/>
        <v>0</v>
      </c>
      <c r="AF231">
        <f t="shared" si="96"/>
        <v>0</v>
      </c>
      <c r="AG231">
        <f t="shared" si="97"/>
        <v>0</v>
      </c>
      <c r="AH231">
        <f t="shared" si="98"/>
        <v>0</v>
      </c>
      <c r="AI231">
        <f t="shared" si="99"/>
        <v>0</v>
      </c>
      <c r="AJ231">
        <f t="shared" si="100"/>
        <v>0</v>
      </c>
      <c r="AK231">
        <f t="shared" si="101"/>
        <v>0</v>
      </c>
      <c r="AL231">
        <f t="shared" si="102"/>
        <v>0</v>
      </c>
      <c r="BG231">
        <v>229</v>
      </c>
      <c r="BH231">
        <f t="shared" si="80"/>
        <v>1</v>
      </c>
      <c r="BJ231">
        <f t="shared" si="81"/>
        <v>12</v>
      </c>
      <c r="BL231">
        <f t="shared" si="82"/>
        <v>0</v>
      </c>
    </row>
    <row r="232" spans="1:64" x14ac:dyDescent="0.25">
      <c r="A232" t="s">
        <v>234</v>
      </c>
      <c r="B232">
        <v>6480</v>
      </c>
      <c r="C232">
        <v>6484.4</v>
      </c>
      <c r="D232">
        <v>6379.5</v>
      </c>
      <c r="E232">
        <v>6392</v>
      </c>
      <c r="F232">
        <v>868558</v>
      </c>
      <c r="G232" t="str">
        <f t="shared" si="85"/>
        <v>/</v>
      </c>
      <c r="H232">
        <f t="shared" si="86"/>
        <v>6480</v>
      </c>
      <c r="I232">
        <f t="shared" si="87"/>
        <v>6495</v>
      </c>
      <c r="J232">
        <f t="shared" si="83"/>
        <v>15</v>
      </c>
      <c r="K232" t="str">
        <f t="shared" si="88"/>
        <v>Below</v>
      </c>
      <c r="L232" t="str">
        <f t="shared" si="84"/>
        <v>In range</v>
      </c>
      <c r="M232">
        <f t="shared" si="89"/>
        <v>0</v>
      </c>
      <c r="N232" t="str">
        <f t="shared" si="90"/>
        <v>/</v>
      </c>
      <c r="O232" t="str">
        <f t="shared" si="91"/>
        <v>Below</v>
      </c>
      <c r="P232">
        <f t="shared" si="92"/>
        <v>0</v>
      </c>
      <c r="Q232">
        <f t="shared" si="93"/>
        <v>15</v>
      </c>
      <c r="R232">
        <f t="shared" si="94"/>
        <v>0</v>
      </c>
      <c r="S232">
        <f t="shared" si="95"/>
        <v>0</v>
      </c>
      <c r="AF232">
        <f t="shared" si="96"/>
        <v>0</v>
      </c>
      <c r="AG232">
        <f t="shared" si="97"/>
        <v>0</v>
      </c>
      <c r="AH232">
        <f t="shared" si="98"/>
        <v>0</v>
      </c>
      <c r="AI232">
        <f t="shared" si="99"/>
        <v>0</v>
      </c>
      <c r="AJ232">
        <f t="shared" si="100"/>
        <v>0</v>
      </c>
      <c r="AK232">
        <f t="shared" si="101"/>
        <v>0</v>
      </c>
      <c r="AL232">
        <f t="shared" si="102"/>
        <v>0</v>
      </c>
      <c r="BG232">
        <v>230</v>
      </c>
      <c r="BH232">
        <f t="shared" si="80"/>
        <v>0</v>
      </c>
      <c r="BJ232">
        <f t="shared" si="81"/>
        <v>22</v>
      </c>
      <c r="BL232">
        <f t="shared" si="82"/>
        <v>0</v>
      </c>
    </row>
    <row r="233" spans="1:64" x14ac:dyDescent="0.25">
      <c r="A233" t="s">
        <v>235</v>
      </c>
      <c r="B233">
        <v>6403.5</v>
      </c>
      <c r="C233">
        <v>6433.1</v>
      </c>
      <c r="D233">
        <v>6274.9</v>
      </c>
      <c r="E233">
        <v>6275</v>
      </c>
      <c r="F233">
        <v>1597325</v>
      </c>
      <c r="G233" t="str">
        <f t="shared" si="85"/>
        <v>/</v>
      </c>
      <c r="H233">
        <f t="shared" si="86"/>
        <v>6404</v>
      </c>
      <c r="I233">
        <f t="shared" si="87"/>
        <v>6392</v>
      </c>
      <c r="J233">
        <f t="shared" si="83"/>
        <v>12</v>
      </c>
      <c r="K233" t="str">
        <f t="shared" si="88"/>
        <v>Above</v>
      </c>
      <c r="L233" t="str">
        <f t="shared" si="84"/>
        <v>In range</v>
      </c>
      <c r="M233" t="str">
        <f t="shared" si="89"/>
        <v>Closed</v>
      </c>
      <c r="N233" t="str">
        <f t="shared" si="90"/>
        <v>Above</v>
      </c>
      <c r="O233" t="str">
        <f t="shared" si="91"/>
        <v>/</v>
      </c>
      <c r="P233">
        <f t="shared" si="92"/>
        <v>12</v>
      </c>
      <c r="Q233">
        <f t="shared" si="93"/>
        <v>0</v>
      </c>
      <c r="R233">
        <f t="shared" si="94"/>
        <v>12</v>
      </c>
      <c r="S233">
        <f t="shared" si="95"/>
        <v>0</v>
      </c>
      <c r="AF233">
        <f t="shared" si="96"/>
        <v>0</v>
      </c>
      <c r="AG233">
        <f t="shared" si="97"/>
        <v>0</v>
      </c>
      <c r="AH233">
        <f t="shared" si="98"/>
        <v>0</v>
      </c>
      <c r="AI233">
        <f t="shared" si="99"/>
        <v>0</v>
      </c>
      <c r="AJ233">
        <f t="shared" si="100"/>
        <v>0</v>
      </c>
      <c r="AK233">
        <f t="shared" si="101"/>
        <v>0</v>
      </c>
      <c r="AL233">
        <f t="shared" si="102"/>
        <v>0</v>
      </c>
      <c r="BG233">
        <v>231</v>
      </c>
      <c r="BH233">
        <f t="shared" si="80"/>
        <v>0</v>
      </c>
      <c r="BJ233" t="str">
        <f t="shared" si="81"/>
        <v>/</v>
      </c>
      <c r="BL233">
        <f t="shared" si="82"/>
        <v>0</v>
      </c>
    </row>
    <row r="234" spans="1:64" x14ac:dyDescent="0.25">
      <c r="A234" t="s">
        <v>236</v>
      </c>
      <c r="B234">
        <v>6297</v>
      </c>
      <c r="C234">
        <v>6319.1</v>
      </c>
      <c r="D234">
        <v>6258.9</v>
      </c>
      <c r="E234">
        <v>6299.1</v>
      </c>
      <c r="F234">
        <v>1810004</v>
      </c>
      <c r="G234" t="str">
        <f t="shared" si="85"/>
        <v>/</v>
      </c>
      <c r="H234">
        <f t="shared" si="86"/>
        <v>6297</v>
      </c>
      <c r="I234">
        <f t="shared" si="87"/>
        <v>6275</v>
      </c>
      <c r="J234">
        <f t="shared" si="83"/>
        <v>22</v>
      </c>
      <c r="K234" t="str">
        <f t="shared" si="88"/>
        <v>Above</v>
      </c>
      <c r="L234" t="str">
        <f t="shared" si="84"/>
        <v>In range</v>
      </c>
      <c r="M234" t="str">
        <f t="shared" si="89"/>
        <v>Closed</v>
      </c>
      <c r="N234" t="str">
        <f t="shared" si="90"/>
        <v>Above</v>
      </c>
      <c r="O234" t="str">
        <f t="shared" si="91"/>
        <v>/</v>
      </c>
      <c r="P234">
        <f t="shared" si="92"/>
        <v>22</v>
      </c>
      <c r="Q234">
        <f t="shared" si="93"/>
        <v>0</v>
      </c>
      <c r="R234">
        <f t="shared" si="94"/>
        <v>22</v>
      </c>
      <c r="S234">
        <f t="shared" si="95"/>
        <v>0</v>
      </c>
      <c r="AF234">
        <f t="shared" si="96"/>
        <v>0</v>
      </c>
      <c r="AG234">
        <f t="shared" si="97"/>
        <v>0</v>
      </c>
      <c r="AH234">
        <f t="shared" si="98"/>
        <v>0</v>
      </c>
      <c r="AI234">
        <f t="shared" si="99"/>
        <v>0</v>
      </c>
      <c r="AJ234">
        <f t="shared" si="100"/>
        <v>0</v>
      </c>
      <c r="AK234">
        <f t="shared" si="101"/>
        <v>0</v>
      </c>
      <c r="AL234">
        <f t="shared" si="102"/>
        <v>0</v>
      </c>
      <c r="BG234">
        <v>232</v>
      </c>
      <c r="BH234">
        <f t="shared" si="80"/>
        <v>0</v>
      </c>
      <c r="BJ234">
        <f t="shared" si="81"/>
        <v>8</v>
      </c>
      <c r="BL234">
        <f t="shared" si="82"/>
        <v>0</v>
      </c>
    </row>
    <row r="235" spans="1:64" x14ac:dyDescent="0.25">
      <c r="A235" t="s">
        <v>237</v>
      </c>
      <c r="B235">
        <v>6315.1</v>
      </c>
      <c r="C235">
        <v>6379</v>
      </c>
      <c r="D235">
        <v>6307.6</v>
      </c>
      <c r="E235">
        <v>6376.1</v>
      </c>
      <c r="F235">
        <v>1941729</v>
      </c>
      <c r="G235" t="str">
        <f t="shared" si="85"/>
        <v>/</v>
      </c>
      <c r="H235">
        <f t="shared" si="86"/>
        <v>6315</v>
      </c>
      <c r="I235">
        <f t="shared" si="87"/>
        <v>6299</v>
      </c>
      <c r="J235">
        <f t="shared" si="83"/>
        <v>16</v>
      </c>
      <c r="K235" t="str">
        <f t="shared" si="88"/>
        <v>Above</v>
      </c>
      <c r="L235" t="str">
        <f t="shared" si="84"/>
        <v>In range</v>
      </c>
      <c r="M235">
        <f t="shared" si="89"/>
        <v>0</v>
      </c>
      <c r="N235" t="str">
        <f t="shared" si="90"/>
        <v>Above</v>
      </c>
      <c r="O235" t="str">
        <f t="shared" si="91"/>
        <v>/</v>
      </c>
      <c r="P235">
        <f t="shared" si="92"/>
        <v>16</v>
      </c>
      <c r="Q235">
        <f t="shared" si="93"/>
        <v>0</v>
      </c>
      <c r="R235">
        <f t="shared" si="94"/>
        <v>0</v>
      </c>
      <c r="S235">
        <f t="shared" si="95"/>
        <v>0</v>
      </c>
      <c r="AF235">
        <f t="shared" si="96"/>
        <v>0</v>
      </c>
      <c r="AG235">
        <f t="shared" si="97"/>
        <v>0</v>
      </c>
      <c r="AH235">
        <f t="shared" si="98"/>
        <v>0</v>
      </c>
      <c r="AI235">
        <f t="shared" si="99"/>
        <v>0</v>
      </c>
      <c r="AJ235">
        <f t="shared" si="100"/>
        <v>0</v>
      </c>
      <c r="AK235">
        <f t="shared" si="101"/>
        <v>0</v>
      </c>
      <c r="AL235">
        <f t="shared" si="102"/>
        <v>0</v>
      </c>
      <c r="BG235">
        <v>233</v>
      </c>
      <c r="BH235">
        <f t="shared" si="80"/>
        <v>0</v>
      </c>
      <c r="BJ235">
        <f t="shared" si="81"/>
        <v>8</v>
      </c>
      <c r="BL235">
        <f t="shared" si="82"/>
        <v>0</v>
      </c>
    </row>
    <row r="236" spans="1:64" x14ac:dyDescent="0.25">
      <c r="A236" t="s">
        <v>238</v>
      </c>
      <c r="B236">
        <v>6383.6</v>
      </c>
      <c r="C236">
        <v>6412.5</v>
      </c>
      <c r="D236">
        <v>6298.4</v>
      </c>
      <c r="E236">
        <v>6333.1</v>
      </c>
      <c r="F236">
        <v>2134447</v>
      </c>
      <c r="G236" t="str">
        <f t="shared" si="85"/>
        <v>/</v>
      </c>
      <c r="H236">
        <f t="shared" si="86"/>
        <v>6384</v>
      </c>
      <c r="I236">
        <f t="shared" si="87"/>
        <v>6376</v>
      </c>
      <c r="J236">
        <f t="shared" si="83"/>
        <v>8</v>
      </c>
      <c r="K236" t="str">
        <f t="shared" si="88"/>
        <v>Above</v>
      </c>
      <c r="L236" t="str">
        <f t="shared" si="84"/>
        <v>Not In range</v>
      </c>
      <c r="M236">
        <f t="shared" si="89"/>
        <v>0</v>
      </c>
      <c r="N236" t="str">
        <f t="shared" si="90"/>
        <v>/</v>
      </c>
      <c r="O236" t="str">
        <f t="shared" si="91"/>
        <v>/</v>
      </c>
      <c r="P236">
        <f t="shared" si="92"/>
        <v>0</v>
      </c>
      <c r="Q236">
        <f t="shared" si="93"/>
        <v>0</v>
      </c>
      <c r="R236">
        <f t="shared" si="94"/>
        <v>0</v>
      </c>
      <c r="S236">
        <f t="shared" si="95"/>
        <v>0</v>
      </c>
      <c r="AF236" t="str">
        <f t="shared" si="96"/>
        <v>Closed</v>
      </c>
      <c r="AG236" t="str">
        <f t="shared" si="97"/>
        <v>Above</v>
      </c>
      <c r="AH236">
        <f t="shared" si="98"/>
        <v>0</v>
      </c>
      <c r="AI236">
        <f t="shared" si="99"/>
        <v>8</v>
      </c>
      <c r="AJ236">
        <f t="shared" si="100"/>
        <v>0</v>
      </c>
      <c r="AK236">
        <f t="shared" si="101"/>
        <v>8</v>
      </c>
      <c r="AL236">
        <f t="shared" si="102"/>
        <v>0</v>
      </c>
      <c r="BG236">
        <v>234</v>
      </c>
      <c r="BH236">
        <f t="shared" si="80"/>
        <v>0</v>
      </c>
      <c r="BJ236">
        <f t="shared" si="81"/>
        <v>11</v>
      </c>
      <c r="BL236">
        <f t="shared" si="82"/>
        <v>0</v>
      </c>
    </row>
    <row r="237" spans="1:64" x14ac:dyDescent="0.25">
      <c r="A237" t="s">
        <v>239</v>
      </c>
      <c r="B237">
        <v>6341.1</v>
      </c>
      <c r="C237">
        <v>6369.9</v>
      </c>
      <c r="D237">
        <v>6205</v>
      </c>
      <c r="E237">
        <v>6261.4</v>
      </c>
      <c r="F237">
        <v>1191382</v>
      </c>
      <c r="G237" t="str">
        <f t="shared" si="85"/>
        <v>/</v>
      </c>
      <c r="H237">
        <f t="shared" si="86"/>
        <v>6341</v>
      </c>
      <c r="I237">
        <f t="shared" si="87"/>
        <v>6333</v>
      </c>
      <c r="J237">
        <f t="shared" si="83"/>
        <v>8</v>
      </c>
      <c r="K237" t="str">
        <f t="shared" si="88"/>
        <v>Above</v>
      </c>
      <c r="L237" t="str">
        <f t="shared" si="84"/>
        <v>In range</v>
      </c>
      <c r="M237" t="str">
        <f t="shared" si="89"/>
        <v>Closed</v>
      </c>
      <c r="N237" t="str">
        <f t="shared" si="90"/>
        <v>Above</v>
      </c>
      <c r="O237" t="str">
        <f t="shared" si="91"/>
        <v>/</v>
      </c>
      <c r="P237">
        <f t="shared" si="92"/>
        <v>8</v>
      </c>
      <c r="Q237">
        <f t="shared" si="93"/>
        <v>0</v>
      </c>
      <c r="R237">
        <f t="shared" si="94"/>
        <v>8</v>
      </c>
      <c r="S237">
        <f t="shared" si="95"/>
        <v>0</v>
      </c>
      <c r="AF237">
        <f t="shared" si="96"/>
        <v>0</v>
      </c>
      <c r="AG237">
        <f t="shared" si="97"/>
        <v>0</v>
      </c>
      <c r="AH237">
        <f t="shared" si="98"/>
        <v>0</v>
      </c>
      <c r="AI237">
        <f t="shared" si="99"/>
        <v>0</v>
      </c>
      <c r="AJ237">
        <f t="shared" si="100"/>
        <v>0</v>
      </c>
      <c r="AK237">
        <f t="shared" si="101"/>
        <v>0</v>
      </c>
      <c r="AL237">
        <f t="shared" si="102"/>
        <v>0</v>
      </c>
      <c r="BG237">
        <v>235</v>
      </c>
      <c r="BH237">
        <f t="shared" si="80"/>
        <v>1</v>
      </c>
      <c r="BJ237">
        <f t="shared" si="81"/>
        <v>3</v>
      </c>
      <c r="BL237">
        <f t="shared" si="82"/>
        <v>0</v>
      </c>
    </row>
    <row r="238" spans="1:64" x14ac:dyDescent="0.25">
      <c r="A238" t="s">
        <v>240</v>
      </c>
      <c r="B238">
        <v>6249.9</v>
      </c>
      <c r="C238">
        <v>6317</v>
      </c>
      <c r="D238">
        <v>6238</v>
      </c>
      <c r="E238">
        <v>6317</v>
      </c>
      <c r="F238">
        <v>2561910</v>
      </c>
      <c r="G238" t="str">
        <f t="shared" si="85"/>
        <v>/</v>
      </c>
      <c r="H238">
        <f t="shared" si="86"/>
        <v>6250</v>
      </c>
      <c r="I238">
        <f t="shared" si="87"/>
        <v>6261</v>
      </c>
      <c r="J238">
        <f t="shared" si="83"/>
        <v>11</v>
      </c>
      <c r="K238" t="str">
        <f t="shared" si="88"/>
        <v>Below</v>
      </c>
      <c r="L238" t="str">
        <f t="shared" si="84"/>
        <v>In range</v>
      </c>
      <c r="M238" t="str">
        <f t="shared" si="89"/>
        <v>Closed</v>
      </c>
      <c r="N238" t="str">
        <f t="shared" si="90"/>
        <v>/</v>
      </c>
      <c r="O238" t="str">
        <f t="shared" si="91"/>
        <v>Below</v>
      </c>
      <c r="P238">
        <f t="shared" si="92"/>
        <v>0</v>
      </c>
      <c r="Q238">
        <f t="shared" si="93"/>
        <v>11</v>
      </c>
      <c r="R238">
        <f t="shared" si="94"/>
        <v>0</v>
      </c>
      <c r="S238">
        <f t="shared" si="95"/>
        <v>11</v>
      </c>
      <c r="AF238">
        <f t="shared" si="96"/>
        <v>0</v>
      </c>
      <c r="AG238">
        <f t="shared" si="97"/>
        <v>0</v>
      </c>
      <c r="AH238">
        <f t="shared" si="98"/>
        <v>0</v>
      </c>
      <c r="AI238">
        <f t="shared" si="99"/>
        <v>0</v>
      </c>
      <c r="AJ238">
        <f t="shared" si="100"/>
        <v>0</v>
      </c>
      <c r="AK238">
        <f t="shared" si="101"/>
        <v>0</v>
      </c>
      <c r="AL238">
        <f t="shared" si="102"/>
        <v>0</v>
      </c>
      <c r="BG238">
        <v>236</v>
      </c>
      <c r="BH238">
        <f t="shared" si="80"/>
        <v>0</v>
      </c>
      <c r="BJ238">
        <f t="shared" si="81"/>
        <v>4</v>
      </c>
      <c r="BL238">
        <f t="shared" si="82"/>
        <v>0</v>
      </c>
    </row>
    <row r="239" spans="1:64" x14ac:dyDescent="0.25">
      <c r="A239" t="s">
        <v>241</v>
      </c>
      <c r="B239">
        <v>6314</v>
      </c>
      <c r="C239">
        <v>6389.9</v>
      </c>
      <c r="D239">
        <v>6294.1</v>
      </c>
      <c r="E239">
        <v>6383.5</v>
      </c>
      <c r="F239">
        <v>1939113</v>
      </c>
      <c r="G239" t="str">
        <f t="shared" si="85"/>
        <v>/</v>
      </c>
      <c r="H239">
        <f t="shared" si="86"/>
        <v>6314</v>
      </c>
      <c r="I239">
        <f t="shared" si="87"/>
        <v>6317</v>
      </c>
      <c r="J239">
        <f t="shared" si="83"/>
        <v>3</v>
      </c>
      <c r="K239" t="str">
        <f t="shared" si="88"/>
        <v>Below</v>
      </c>
      <c r="L239" t="str">
        <f t="shared" si="84"/>
        <v>In range</v>
      </c>
      <c r="M239" t="str">
        <f t="shared" si="89"/>
        <v>Closed</v>
      </c>
      <c r="N239" t="str">
        <f t="shared" si="90"/>
        <v>/</v>
      </c>
      <c r="O239" t="str">
        <f t="shared" si="91"/>
        <v>Below</v>
      </c>
      <c r="P239">
        <f t="shared" si="92"/>
        <v>0</v>
      </c>
      <c r="Q239">
        <f t="shared" si="93"/>
        <v>3</v>
      </c>
      <c r="R239">
        <f t="shared" si="94"/>
        <v>0</v>
      </c>
      <c r="S239">
        <f t="shared" si="95"/>
        <v>3</v>
      </c>
      <c r="AF239">
        <f t="shared" si="96"/>
        <v>0</v>
      </c>
      <c r="AG239">
        <f t="shared" si="97"/>
        <v>0</v>
      </c>
      <c r="AH239">
        <f t="shared" si="98"/>
        <v>0</v>
      </c>
      <c r="AI239">
        <f t="shared" si="99"/>
        <v>0</v>
      </c>
      <c r="AJ239">
        <f t="shared" si="100"/>
        <v>0</v>
      </c>
      <c r="AK239">
        <f t="shared" si="101"/>
        <v>0</v>
      </c>
      <c r="AL239">
        <f t="shared" si="102"/>
        <v>0</v>
      </c>
      <c r="BG239">
        <v>237</v>
      </c>
      <c r="BH239">
        <f t="shared" si="80"/>
        <v>0</v>
      </c>
      <c r="BJ239" t="str">
        <f t="shared" si="81"/>
        <v>/</v>
      </c>
      <c r="BL239">
        <f t="shared" si="82"/>
        <v>0</v>
      </c>
    </row>
    <row r="240" spans="1:64" x14ac:dyDescent="0.25">
      <c r="A240" t="s">
        <v>242</v>
      </c>
      <c r="B240">
        <v>6380</v>
      </c>
      <c r="C240">
        <v>6392</v>
      </c>
      <c r="D240">
        <v>6347.4</v>
      </c>
      <c r="E240">
        <v>6347.5</v>
      </c>
      <c r="F240">
        <v>2076534</v>
      </c>
      <c r="G240" t="str">
        <f t="shared" si="85"/>
        <v>/</v>
      </c>
      <c r="H240">
        <f t="shared" si="86"/>
        <v>6380</v>
      </c>
      <c r="I240">
        <f t="shared" si="87"/>
        <v>6384</v>
      </c>
      <c r="J240">
        <f t="shared" si="83"/>
        <v>4</v>
      </c>
      <c r="K240" t="str">
        <f t="shared" si="88"/>
        <v>Below</v>
      </c>
      <c r="L240" t="str">
        <f t="shared" si="84"/>
        <v>In range</v>
      </c>
      <c r="M240" t="str">
        <f t="shared" si="89"/>
        <v>Closed</v>
      </c>
      <c r="N240" t="str">
        <f t="shared" si="90"/>
        <v>/</v>
      </c>
      <c r="O240" t="str">
        <f t="shared" si="91"/>
        <v>Below</v>
      </c>
      <c r="P240">
        <f t="shared" si="92"/>
        <v>0</v>
      </c>
      <c r="Q240">
        <f t="shared" si="93"/>
        <v>4</v>
      </c>
      <c r="R240">
        <f t="shared" si="94"/>
        <v>0</v>
      </c>
      <c r="S240">
        <f t="shared" si="95"/>
        <v>4</v>
      </c>
      <c r="AF240">
        <f t="shared" si="96"/>
        <v>0</v>
      </c>
      <c r="AG240">
        <f t="shared" si="97"/>
        <v>0</v>
      </c>
      <c r="AH240">
        <f t="shared" si="98"/>
        <v>0</v>
      </c>
      <c r="AI240">
        <f t="shared" si="99"/>
        <v>0</v>
      </c>
      <c r="AJ240">
        <f t="shared" si="100"/>
        <v>0</v>
      </c>
      <c r="AK240">
        <f t="shared" si="101"/>
        <v>0</v>
      </c>
      <c r="AL240">
        <f t="shared" si="102"/>
        <v>0</v>
      </c>
      <c r="BG240">
        <v>238</v>
      </c>
      <c r="BH240">
        <f t="shared" si="80"/>
        <v>0</v>
      </c>
      <c r="BJ240">
        <f t="shared" si="81"/>
        <v>6</v>
      </c>
      <c r="BL240">
        <f t="shared" si="82"/>
        <v>0</v>
      </c>
    </row>
    <row r="241" spans="1:64" x14ac:dyDescent="0.25">
      <c r="A241" t="s">
        <v>243</v>
      </c>
      <c r="B241">
        <v>6359.5</v>
      </c>
      <c r="C241">
        <v>6446.4</v>
      </c>
      <c r="D241">
        <v>6355</v>
      </c>
      <c r="E241">
        <v>6405</v>
      </c>
      <c r="F241">
        <v>977928</v>
      </c>
      <c r="G241" t="str">
        <f t="shared" si="85"/>
        <v>/</v>
      </c>
      <c r="H241">
        <f t="shared" si="86"/>
        <v>6360</v>
      </c>
      <c r="I241">
        <f t="shared" si="87"/>
        <v>6348</v>
      </c>
      <c r="J241">
        <f t="shared" si="83"/>
        <v>12</v>
      </c>
      <c r="K241" t="str">
        <f t="shared" si="88"/>
        <v>Above</v>
      </c>
      <c r="L241" t="str">
        <f t="shared" si="84"/>
        <v>In range</v>
      </c>
      <c r="M241">
        <f t="shared" si="89"/>
        <v>0</v>
      </c>
      <c r="N241" t="str">
        <f t="shared" si="90"/>
        <v>Above</v>
      </c>
      <c r="O241" t="str">
        <f t="shared" si="91"/>
        <v>/</v>
      </c>
      <c r="P241">
        <f t="shared" si="92"/>
        <v>12</v>
      </c>
      <c r="Q241">
        <f t="shared" si="93"/>
        <v>0</v>
      </c>
      <c r="R241">
        <f t="shared" si="94"/>
        <v>0</v>
      </c>
      <c r="S241">
        <f t="shared" si="95"/>
        <v>0</v>
      </c>
      <c r="AF241">
        <f t="shared" si="96"/>
        <v>0</v>
      </c>
      <c r="AG241">
        <f t="shared" si="97"/>
        <v>0</v>
      </c>
      <c r="AH241">
        <f t="shared" si="98"/>
        <v>0</v>
      </c>
      <c r="AI241">
        <f t="shared" si="99"/>
        <v>0</v>
      </c>
      <c r="AJ241">
        <f t="shared" si="100"/>
        <v>0</v>
      </c>
      <c r="AK241">
        <f t="shared" si="101"/>
        <v>0</v>
      </c>
      <c r="AL241">
        <f t="shared" si="102"/>
        <v>0</v>
      </c>
      <c r="BG241">
        <v>239</v>
      </c>
      <c r="BH241">
        <f t="shared" si="80"/>
        <v>0</v>
      </c>
      <c r="BJ241" t="str">
        <f t="shared" si="81"/>
        <v>/</v>
      </c>
      <c r="BL241">
        <f t="shared" si="82"/>
        <v>0</v>
      </c>
    </row>
    <row r="242" spans="1:64" x14ac:dyDescent="0.25">
      <c r="A242" t="s">
        <v>244</v>
      </c>
      <c r="B242">
        <v>6399</v>
      </c>
      <c r="C242">
        <v>6455.6</v>
      </c>
      <c r="D242">
        <v>6354.9</v>
      </c>
      <c r="E242">
        <v>6436.9</v>
      </c>
      <c r="F242">
        <v>1518840</v>
      </c>
      <c r="G242" t="str">
        <f t="shared" si="85"/>
        <v>/</v>
      </c>
      <c r="H242">
        <f t="shared" si="86"/>
        <v>6399</v>
      </c>
      <c r="I242">
        <f t="shared" si="87"/>
        <v>6405</v>
      </c>
      <c r="J242">
        <f t="shared" si="83"/>
        <v>6</v>
      </c>
      <c r="K242" t="str">
        <f t="shared" si="88"/>
        <v>Below</v>
      </c>
      <c r="L242" t="str">
        <f t="shared" si="84"/>
        <v>In range</v>
      </c>
      <c r="M242" t="str">
        <f t="shared" si="89"/>
        <v>Closed</v>
      </c>
      <c r="N242" t="str">
        <f t="shared" si="90"/>
        <v>/</v>
      </c>
      <c r="O242" t="str">
        <f t="shared" si="91"/>
        <v>Below</v>
      </c>
      <c r="P242">
        <f t="shared" si="92"/>
        <v>0</v>
      </c>
      <c r="Q242">
        <f t="shared" si="93"/>
        <v>6</v>
      </c>
      <c r="R242">
        <f t="shared" si="94"/>
        <v>0</v>
      </c>
      <c r="S242">
        <f t="shared" si="95"/>
        <v>6</v>
      </c>
      <c r="AF242">
        <f t="shared" si="96"/>
        <v>0</v>
      </c>
      <c r="AG242">
        <f t="shared" si="97"/>
        <v>0</v>
      </c>
      <c r="AH242">
        <f t="shared" si="98"/>
        <v>0</v>
      </c>
      <c r="AI242">
        <f t="shared" si="99"/>
        <v>0</v>
      </c>
      <c r="AJ242">
        <f t="shared" si="100"/>
        <v>0</v>
      </c>
      <c r="AK242">
        <f t="shared" si="101"/>
        <v>0</v>
      </c>
      <c r="AL242">
        <f t="shared" si="102"/>
        <v>0</v>
      </c>
      <c r="BG242">
        <v>240</v>
      </c>
      <c r="BH242">
        <f t="shared" si="80"/>
        <v>0</v>
      </c>
      <c r="BJ242">
        <f t="shared" si="81"/>
        <v>5</v>
      </c>
      <c r="BL242">
        <f t="shared" si="82"/>
        <v>0</v>
      </c>
    </row>
    <row r="243" spans="1:64" x14ac:dyDescent="0.25">
      <c r="A243" t="s">
        <v>245</v>
      </c>
      <c r="B243">
        <v>6441.9</v>
      </c>
      <c r="C243">
        <v>6481.5</v>
      </c>
      <c r="D243">
        <v>6441.9</v>
      </c>
      <c r="E243">
        <v>6471.5</v>
      </c>
      <c r="F243">
        <v>1446081</v>
      </c>
      <c r="G243" t="str">
        <f t="shared" si="85"/>
        <v>/</v>
      </c>
      <c r="H243">
        <f t="shared" si="86"/>
        <v>6442</v>
      </c>
      <c r="I243">
        <f t="shared" si="87"/>
        <v>6437</v>
      </c>
      <c r="J243">
        <f t="shared" si="83"/>
        <v>5</v>
      </c>
      <c r="K243" t="str">
        <f t="shared" si="88"/>
        <v>Above</v>
      </c>
      <c r="L243" t="str">
        <f t="shared" si="84"/>
        <v>In range</v>
      </c>
      <c r="M243">
        <f t="shared" si="89"/>
        <v>0</v>
      </c>
      <c r="N243" t="str">
        <f t="shared" si="90"/>
        <v>Above</v>
      </c>
      <c r="O243" t="str">
        <f t="shared" si="91"/>
        <v>/</v>
      </c>
      <c r="P243">
        <f t="shared" si="92"/>
        <v>5</v>
      </c>
      <c r="Q243">
        <f t="shared" si="93"/>
        <v>0</v>
      </c>
      <c r="R243">
        <f t="shared" si="94"/>
        <v>0</v>
      </c>
      <c r="S243">
        <f t="shared" si="95"/>
        <v>0</v>
      </c>
      <c r="AF243">
        <f t="shared" si="96"/>
        <v>0</v>
      </c>
      <c r="AG243">
        <f t="shared" si="97"/>
        <v>0</v>
      </c>
      <c r="AH243">
        <f t="shared" si="98"/>
        <v>0</v>
      </c>
      <c r="AI243">
        <f t="shared" si="99"/>
        <v>0</v>
      </c>
      <c r="AJ243">
        <f t="shared" si="100"/>
        <v>0</v>
      </c>
      <c r="AK243">
        <f t="shared" si="101"/>
        <v>0</v>
      </c>
      <c r="AL243">
        <f t="shared" si="102"/>
        <v>0</v>
      </c>
      <c r="BG243">
        <v>241</v>
      </c>
      <c r="BH243">
        <f t="shared" si="80"/>
        <v>1</v>
      </c>
      <c r="BJ243">
        <f t="shared" si="81"/>
        <v>5</v>
      </c>
      <c r="BL243">
        <f t="shared" si="82"/>
        <v>0</v>
      </c>
    </row>
    <row r="244" spans="1:64" x14ac:dyDescent="0.25">
      <c r="A244" t="s">
        <v>246</v>
      </c>
      <c r="B244">
        <v>6466.5</v>
      </c>
      <c r="C244">
        <v>6488</v>
      </c>
      <c r="D244">
        <v>6451</v>
      </c>
      <c r="E244">
        <v>6465.5</v>
      </c>
      <c r="F244">
        <v>1881341</v>
      </c>
      <c r="G244" t="str">
        <f t="shared" si="85"/>
        <v>/</v>
      </c>
      <c r="H244">
        <f t="shared" si="86"/>
        <v>6467</v>
      </c>
      <c r="I244">
        <f t="shared" si="87"/>
        <v>6472</v>
      </c>
      <c r="J244">
        <f t="shared" si="83"/>
        <v>5</v>
      </c>
      <c r="K244" t="str">
        <f t="shared" si="88"/>
        <v>Below</v>
      </c>
      <c r="L244" t="str">
        <f t="shared" si="84"/>
        <v>In range</v>
      </c>
      <c r="M244" t="str">
        <f t="shared" si="89"/>
        <v>Closed</v>
      </c>
      <c r="N244" t="str">
        <f t="shared" si="90"/>
        <v>/</v>
      </c>
      <c r="O244" t="str">
        <f t="shared" si="91"/>
        <v>Below</v>
      </c>
      <c r="P244">
        <f t="shared" si="92"/>
        <v>0</v>
      </c>
      <c r="Q244">
        <f t="shared" si="93"/>
        <v>5</v>
      </c>
      <c r="R244">
        <f t="shared" si="94"/>
        <v>0</v>
      </c>
      <c r="S244">
        <f t="shared" si="95"/>
        <v>5</v>
      </c>
      <c r="AF244">
        <f t="shared" si="96"/>
        <v>0</v>
      </c>
      <c r="AG244">
        <f t="shared" si="97"/>
        <v>0</v>
      </c>
      <c r="AH244">
        <f t="shared" si="98"/>
        <v>0</v>
      </c>
      <c r="AI244">
        <f t="shared" si="99"/>
        <v>0</v>
      </c>
      <c r="AJ244">
        <f t="shared" si="100"/>
        <v>0</v>
      </c>
      <c r="AK244">
        <f t="shared" si="101"/>
        <v>0</v>
      </c>
      <c r="AL244">
        <f t="shared" si="102"/>
        <v>0</v>
      </c>
      <c r="BG244">
        <v>242</v>
      </c>
      <c r="BH244">
        <f t="shared" si="80"/>
        <v>0</v>
      </c>
      <c r="BJ244">
        <f t="shared" si="81"/>
        <v>6</v>
      </c>
      <c r="BL244">
        <f t="shared" si="82"/>
        <v>0</v>
      </c>
    </row>
    <row r="245" spans="1:64" x14ac:dyDescent="0.25">
      <c r="A245" t="s">
        <v>247</v>
      </c>
      <c r="B245">
        <v>6461</v>
      </c>
      <c r="C245">
        <v>6541.4</v>
      </c>
      <c r="D245">
        <v>6459.5</v>
      </c>
      <c r="E245">
        <v>6532</v>
      </c>
      <c r="F245">
        <v>1718004</v>
      </c>
      <c r="G245" t="str">
        <f t="shared" si="85"/>
        <v>/</v>
      </c>
      <c r="H245">
        <f t="shared" si="86"/>
        <v>6461</v>
      </c>
      <c r="I245">
        <f t="shared" si="87"/>
        <v>6466</v>
      </c>
      <c r="J245">
        <f t="shared" si="83"/>
        <v>5</v>
      </c>
      <c r="K245" t="str">
        <f t="shared" si="88"/>
        <v>Below</v>
      </c>
      <c r="L245" t="str">
        <f t="shared" si="84"/>
        <v>In range</v>
      </c>
      <c r="M245" t="str">
        <f t="shared" si="89"/>
        <v>Closed</v>
      </c>
      <c r="N245" t="str">
        <f t="shared" si="90"/>
        <v>/</v>
      </c>
      <c r="O245" t="str">
        <f t="shared" si="91"/>
        <v>Below</v>
      </c>
      <c r="P245">
        <f t="shared" si="92"/>
        <v>0</v>
      </c>
      <c r="Q245">
        <f t="shared" si="93"/>
        <v>5</v>
      </c>
      <c r="R245">
        <f t="shared" si="94"/>
        <v>0</v>
      </c>
      <c r="S245">
        <f t="shared" si="95"/>
        <v>5</v>
      </c>
      <c r="AF245">
        <f t="shared" si="96"/>
        <v>0</v>
      </c>
      <c r="AG245">
        <f t="shared" si="97"/>
        <v>0</v>
      </c>
      <c r="AH245">
        <f t="shared" si="98"/>
        <v>0</v>
      </c>
      <c r="AI245">
        <f t="shared" si="99"/>
        <v>0</v>
      </c>
      <c r="AJ245">
        <f t="shared" si="100"/>
        <v>0</v>
      </c>
      <c r="AK245">
        <f t="shared" si="101"/>
        <v>0</v>
      </c>
      <c r="AL245">
        <f t="shared" si="102"/>
        <v>0</v>
      </c>
      <c r="BG245">
        <v>243</v>
      </c>
      <c r="BH245">
        <f t="shared" si="80"/>
        <v>0</v>
      </c>
      <c r="BJ245" t="str">
        <f t="shared" si="81"/>
        <v>/</v>
      </c>
      <c r="BL245">
        <f t="shared" si="82"/>
        <v>0</v>
      </c>
    </row>
    <row r="246" spans="1:64" x14ac:dyDescent="0.25">
      <c r="A246" t="s">
        <v>248</v>
      </c>
      <c r="B246">
        <v>6538</v>
      </c>
      <c r="C246">
        <v>6575.1</v>
      </c>
      <c r="D246">
        <v>6524.5</v>
      </c>
      <c r="E246">
        <v>6575</v>
      </c>
      <c r="F246">
        <v>1469906</v>
      </c>
      <c r="G246" t="str">
        <f t="shared" si="85"/>
        <v>/</v>
      </c>
      <c r="H246">
        <f t="shared" si="86"/>
        <v>6538</v>
      </c>
      <c r="I246">
        <f t="shared" si="87"/>
        <v>6532</v>
      </c>
      <c r="J246">
        <f t="shared" si="83"/>
        <v>6</v>
      </c>
      <c r="K246" t="str">
        <f t="shared" si="88"/>
        <v>Above</v>
      </c>
      <c r="L246" t="str">
        <f t="shared" si="84"/>
        <v>In range</v>
      </c>
      <c r="M246" t="str">
        <f t="shared" si="89"/>
        <v>Closed</v>
      </c>
      <c r="N246" t="str">
        <f t="shared" si="90"/>
        <v>Above</v>
      </c>
      <c r="O246" t="str">
        <f t="shared" si="91"/>
        <v>/</v>
      </c>
      <c r="P246">
        <f t="shared" si="92"/>
        <v>6</v>
      </c>
      <c r="Q246">
        <f t="shared" si="93"/>
        <v>0</v>
      </c>
      <c r="R246">
        <f t="shared" si="94"/>
        <v>6</v>
      </c>
      <c r="S246">
        <f t="shared" si="95"/>
        <v>0</v>
      </c>
      <c r="AF246">
        <f t="shared" si="96"/>
        <v>0</v>
      </c>
      <c r="AG246">
        <f t="shared" si="97"/>
        <v>0</v>
      </c>
      <c r="AH246">
        <f t="shared" si="98"/>
        <v>0</v>
      </c>
      <c r="AI246">
        <f t="shared" si="99"/>
        <v>0</v>
      </c>
      <c r="AJ246">
        <f t="shared" si="100"/>
        <v>0</v>
      </c>
      <c r="AK246">
        <f t="shared" si="101"/>
        <v>0</v>
      </c>
      <c r="AL246">
        <f t="shared" si="102"/>
        <v>0</v>
      </c>
      <c r="BG246">
        <v>244</v>
      </c>
      <c r="BH246">
        <f t="shared" si="80"/>
        <v>0</v>
      </c>
      <c r="BJ246">
        <f t="shared" si="81"/>
        <v>7</v>
      </c>
      <c r="BL246">
        <f t="shared" si="82"/>
        <v>0</v>
      </c>
    </row>
    <row r="247" spans="1:64" x14ac:dyDescent="0.25">
      <c r="A247" t="s">
        <v>249</v>
      </c>
      <c r="B247">
        <v>6640.5</v>
      </c>
      <c r="C247">
        <v>6666.1</v>
      </c>
      <c r="D247">
        <v>6618</v>
      </c>
      <c r="E247">
        <v>6637.5</v>
      </c>
      <c r="F247">
        <v>1736143</v>
      </c>
      <c r="G247" t="str">
        <f t="shared" si="85"/>
        <v>/</v>
      </c>
      <c r="H247">
        <f t="shared" si="86"/>
        <v>6641</v>
      </c>
      <c r="I247">
        <f t="shared" si="87"/>
        <v>6575</v>
      </c>
      <c r="J247">
        <f t="shared" si="83"/>
        <v>66</v>
      </c>
      <c r="K247" t="str">
        <f t="shared" si="88"/>
        <v>Above</v>
      </c>
      <c r="L247" t="str">
        <f t="shared" si="84"/>
        <v>Not In range</v>
      </c>
      <c r="M247">
        <f t="shared" si="89"/>
        <v>0</v>
      </c>
      <c r="N247" t="str">
        <f t="shared" si="90"/>
        <v>/</v>
      </c>
      <c r="O247" t="str">
        <f t="shared" si="91"/>
        <v>/</v>
      </c>
      <c r="P247">
        <f t="shared" si="92"/>
        <v>0</v>
      </c>
      <c r="Q247">
        <f t="shared" si="93"/>
        <v>0</v>
      </c>
      <c r="R247">
        <f t="shared" si="94"/>
        <v>0</v>
      </c>
      <c r="S247">
        <f t="shared" si="95"/>
        <v>0</v>
      </c>
      <c r="AF247">
        <f t="shared" si="96"/>
        <v>0</v>
      </c>
      <c r="AG247" t="str">
        <f t="shared" si="97"/>
        <v>Above</v>
      </c>
      <c r="AH247">
        <f t="shared" si="98"/>
        <v>0</v>
      </c>
      <c r="AI247">
        <f t="shared" si="99"/>
        <v>66</v>
      </c>
      <c r="AJ247">
        <f t="shared" si="100"/>
        <v>0</v>
      </c>
      <c r="AK247">
        <f t="shared" si="101"/>
        <v>0</v>
      </c>
      <c r="AL247">
        <f t="shared" si="102"/>
        <v>0</v>
      </c>
      <c r="BG247">
        <v>245</v>
      </c>
      <c r="BH247">
        <f t="shared" si="80"/>
        <v>0</v>
      </c>
      <c r="BJ247">
        <f t="shared" si="81"/>
        <v>7</v>
      </c>
      <c r="BL247">
        <f t="shared" si="82"/>
        <v>0</v>
      </c>
    </row>
    <row r="248" spans="1:64" x14ac:dyDescent="0.25">
      <c r="A248" t="s">
        <v>250</v>
      </c>
      <c r="B248">
        <v>6645</v>
      </c>
      <c r="C248">
        <v>6675.4</v>
      </c>
      <c r="D248">
        <v>6630.1</v>
      </c>
      <c r="E248">
        <v>6636.5</v>
      </c>
      <c r="F248">
        <v>1316801</v>
      </c>
      <c r="G248" t="str">
        <f t="shared" si="85"/>
        <v>/</v>
      </c>
      <c r="H248">
        <f t="shared" si="86"/>
        <v>6645</v>
      </c>
      <c r="I248">
        <f t="shared" si="87"/>
        <v>6638</v>
      </c>
      <c r="J248">
        <f t="shared" si="83"/>
        <v>7</v>
      </c>
      <c r="K248" t="str">
        <f t="shared" si="88"/>
        <v>Above</v>
      </c>
      <c r="L248" t="str">
        <f t="shared" si="84"/>
        <v>In range</v>
      </c>
      <c r="M248" t="str">
        <f t="shared" si="89"/>
        <v>Closed</v>
      </c>
      <c r="N248" t="str">
        <f t="shared" si="90"/>
        <v>Above</v>
      </c>
      <c r="O248" t="str">
        <f t="shared" si="91"/>
        <v>/</v>
      </c>
      <c r="P248">
        <f t="shared" si="92"/>
        <v>7</v>
      </c>
      <c r="Q248">
        <f t="shared" si="93"/>
        <v>0</v>
      </c>
      <c r="R248">
        <f t="shared" si="94"/>
        <v>7</v>
      </c>
      <c r="S248">
        <f t="shared" si="95"/>
        <v>0</v>
      </c>
      <c r="AF248">
        <f t="shared" si="96"/>
        <v>0</v>
      </c>
      <c r="AG248">
        <f t="shared" si="97"/>
        <v>0</v>
      </c>
      <c r="AH248">
        <f t="shared" si="98"/>
        <v>0</v>
      </c>
      <c r="AI248">
        <f t="shared" si="99"/>
        <v>0</v>
      </c>
      <c r="AJ248">
        <f t="shared" si="100"/>
        <v>0</v>
      </c>
      <c r="AK248">
        <f t="shared" si="101"/>
        <v>0</v>
      </c>
      <c r="AL248">
        <f t="shared" si="102"/>
        <v>0</v>
      </c>
      <c r="BG248">
        <v>246</v>
      </c>
      <c r="BH248">
        <f t="shared" si="80"/>
        <v>0</v>
      </c>
      <c r="BJ248">
        <f t="shared" si="81"/>
        <v>16</v>
      </c>
      <c r="BL248">
        <f t="shared" si="82"/>
        <v>0</v>
      </c>
    </row>
    <row r="249" spans="1:64" x14ac:dyDescent="0.25">
      <c r="A249" t="s">
        <v>251</v>
      </c>
      <c r="B249">
        <v>6630</v>
      </c>
      <c r="C249">
        <v>6639</v>
      </c>
      <c r="D249">
        <v>6582.5</v>
      </c>
      <c r="E249">
        <v>6636</v>
      </c>
      <c r="F249">
        <v>2135799</v>
      </c>
      <c r="G249" t="str">
        <f t="shared" si="85"/>
        <v>/</v>
      </c>
      <c r="H249">
        <f t="shared" si="86"/>
        <v>6630</v>
      </c>
      <c r="I249">
        <f t="shared" si="87"/>
        <v>6637</v>
      </c>
      <c r="J249">
        <f t="shared" si="83"/>
        <v>7</v>
      </c>
      <c r="K249" t="str">
        <f t="shared" si="88"/>
        <v>Below</v>
      </c>
      <c r="L249" t="str">
        <f t="shared" si="84"/>
        <v>Not In range</v>
      </c>
      <c r="M249">
        <f t="shared" si="89"/>
        <v>0</v>
      </c>
      <c r="N249" t="str">
        <f t="shared" si="90"/>
        <v>/</v>
      </c>
      <c r="O249" t="str">
        <f t="shared" si="91"/>
        <v>/</v>
      </c>
      <c r="P249">
        <f t="shared" si="92"/>
        <v>0</v>
      </c>
      <c r="Q249">
        <f t="shared" si="93"/>
        <v>0</v>
      </c>
      <c r="R249">
        <f t="shared" si="94"/>
        <v>0</v>
      </c>
      <c r="S249">
        <f t="shared" si="95"/>
        <v>0</v>
      </c>
      <c r="AF249" t="str">
        <f t="shared" si="96"/>
        <v>Closed</v>
      </c>
      <c r="AG249">
        <f t="shared" si="97"/>
        <v>0</v>
      </c>
      <c r="AH249" t="str">
        <f t="shared" si="98"/>
        <v>Below</v>
      </c>
      <c r="AI249">
        <f t="shared" si="99"/>
        <v>0</v>
      </c>
      <c r="AJ249">
        <f t="shared" si="100"/>
        <v>7</v>
      </c>
      <c r="AK249">
        <f t="shared" si="101"/>
        <v>0</v>
      </c>
      <c r="AL249">
        <f t="shared" si="102"/>
        <v>7</v>
      </c>
      <c r="BG249">
        <v>247</v>
      </c>
      <c r="BH249">
        <f t="shared" si="80"/>
        <v>0</v>
      </c>
      <c r="BJ249">
        <f t="shared" si="81"/>
        <v>2</v>
      </c>
      <c r="BL249">
        <f t="shared" si="82"/>
        <v>0</v>
      </c>
    </row>
    <row r="250" spans="1:64" x14ac:dyDescent="0.25">
      <c r="A250" t="s">
        <v>252</v>
      </c>
      <c r="B250">
        <v>6651.5</v>
      </c>
      <c r="C250">
        <v>6665.5</v>
      </c>
      <c r="D250">
        <v>6617</v>
      </c>
      <c r="E250">
        <v>6620.4</v>
      </c>
      <c r="F250">
        <v>1890662</v>
      </c>
      <c r="G250" t="str">
        <f t="shared" si="85"/>
        <v>/</v>
      </c>
      <c r="H250">
        <f t="shared" si="86"/>
        <v>6652</v>
      </c>
      <c r="I250">
        <f t="shared" si="87"/>
        <v>6636</v>
      </c>
      <c r="J250">
        <f t="shared" si="83"/>
        <v>16</v>
      </c>
      <c r="K250" t="str">
        <f t="shared" si="88"/>
        <v>Above</v>
      </c>
      <c r="L250" t="str">
        <f t="shared" si="84"/>
        <v>Not In range</v>
      </c>
      <c r="M250">
        <f t="shared" si="89"/>
        <v>0</v>
      </c>
      <c r="N250" t="str">
        <f t="shared" si="90"/>
        <v>/</v>
      </c>
      <c r="O250" t="str">
        <f t="shared" si="91"/>
        <v>/</v>
      </c>
      <c r="P250">
        <f t="shared" si="92"/>
        <v>0</v>
      </c>
      <c r="Q250">
        <f t="shared" si="93"/>
        <v>0</v>
      </c>
      <c r="R250">
        <f t="shared" si="94"/>
        <v>0</v>
      </c>
      <c r="S250">
        <f t="shared" si="95"/>
        <v>0</v>
      </c>
      <c r="AF250" t="str">
        <f t="shared" si="96"/>
        <v>Closed</v>
      </c>
      <c r="AG250" t="str">
        <f t="shared" si="97"/>
        <v>Above</v>
      </c>
      <c r="AH250">
        <f t="shared" si="98"/>
        <v>0</v>
      </c>
      <c r="AI250">
        <f t="shared" si="99"/>
        <v>16</v>
      </c>
      <c r="AJ250">
        <f t="shared" si="100"/>
        <v>0</v>
      </c>
      <c r="AK250">
        <f t="shared" si="101"/>
        <v>16</v>
      </c>
      <c r="AL250">
        <f t="shared" si="102"/>
        <v>0</v>
      </c>
      <c r="BG250">
        <v>248</v>
      </c>
      <c r="BH250">
        <f t="shared" si="80"/>
        <v>0</v>
      </c>
      <c r="BJ250">
        <f t="shared" si="81"/>
        <v>15</v>
      </c>
      <c r="BL250">
        <f t="shared" si="82"/>
        <v>0</v>
      </c>
    </row>
    <row r="251" spans="1:64" x14ac:dyDescent="0.25">
      <c r="A251" t="s">
        <v>253</v>
      </c>
      <c r="B251">
        <v>6621.9</v>
      </c>
      <c r="C251">
        <v>6651.4</v>
      </c>
      <c r="D251">
        <v>6598</v>
      </c>
      <c r="E251">
        <v>6609.6</v>
      </c>
      <c r="F251">
        <v>1653575</v>
      </c>
      <c r="G251" t="str">
        <f t="shared" si="85"/>
        <v>/</v>
      </c>
      <c r="H251">
        <f t="shared" si="86"/>
        <v>6622</v>
      </c>
      <c r="I251">
        <f t="shared" si="87"/>
        <v>6620</v>
      </c>
      <c r="J251">
        <f t="shared" si="83"/>
        <v>2</v>
      </c>
      <c r="K251" t="str">
        <f t="shared" si="88"/>
        <v>Above</v>
      </c>
      <c r="L251" t="str">
        <f t="shared" si="84"/>
        <v>In range</v>
      </c>
      <c r="M251" t="str">
        <f t="shared" si="89"/>
        <v>Closed</v>
      </c>
      <c r="N251" t="str">
        <f t="shared" si="90"/>
        <v>Above</v>
      </c>
      <c r="O251" t="str">
        <f t="shared" si="91"/>
        <v>/</v>
      </c>
      <c r="P251">
        <f t="shared" si="92"/>
        <v>2</v>
      </c>
      <c r="Q251">
        <f t="shared" si="93"/>
        <v>0</v>
      </c>
      <c r="R251">
        <f t="shared" si="94"/>
        <v>2</v>
      </c>
      <c r="S251">
        <f t="shared" si="95"/>
        <v>0</v>
      </c>
      <c r="AF251">
        <f t="shared" si="96"/>
        <v>0</v>
      </c>
      <c r="AG251">
        <f t="shared" si="97"/>
        <v>0</v>
      </c>
      <c r="AH251">
        <f t="shared" si="98"/>
        <v>0</v>
      </c>
      <c r="AI251">
        <f t="shared" si="99"/>
        <v>0</v>
      </c>
      <c r="AJ251">
        <f t="shared" si="100"/>
        <v>0</v>
      </c>
      <c r="AK251">
        <f t="shared" si="101"/>
        <v>0</v>
      </c>
      <c r="AL251">
        <f t="shared" si="102"/>
        <v>0</v>
      </c>
      <c r="BG251">
        <v>249</v>
      </c>
      <c r="BH251">
        <f t="shared" si="80"/>
        <v>0</v>
      </c>
      <c r="BJ251" t="str">
        <f t="shared" si="81"/>
        <v>/</v>
      </c>
      <c r="BL251">
        <f t="shared" si="82"/>
        <v>0</v>
      </c>
    </row>
    <row r="252" spans="1:64" x14ac:dyDescent="0.25">
      <c r="A252" t="s">
        <v>254</v>
      </c>
      <c r="B252">
        <v>6624.6</v>
      </c>
      <c r="C252">
        <v>6631.6</v>
      </c>
      <c r="D252">
        <v>6542.9</v>
      </c>
      <c r="E252">
        <v>6552.4</v>
      </c>
      <c r="F252">
        <v>1253677</v>
      </c>
      <c r="G252" t="str">
        <f t="shared" si="85"/>
        <v>/</v>
      </c>
      <c r="H252">
        <f t="shared" si="86"/>
        <v>6625</v>
      </c>
      <c r="I252">
        <f t="shared" si="87"/>
        <v>6610</v>
      </c>
      <c r="J252">
        <f t="shared" si="83"/>
        <v>15</v>
      </c>
      <c r="K252" t="str">
        <f t="shared" si="88"/>
        <v>Above</v>
      </c>
      <c r="L252" t="str">
        <f t="shared" si="84"/>
        <v>In range</v>
      </c>
      <c r="M252" t="str">
        <f t="shared" si="89"/>
        <v>Closed</v>
      </c>
      <c r="N252" t="str">
        <f t="shared" si="90"/>
        <v>Above</v>
      </c>
      <c r="O252" t="str">
        <f t="shared" si="91"/>
        <v>/</v>
      </c>
      <c r="P252">
        <f t="shared" si="92"/>
        <v>15</v>
      </c>
      <c r="Q252">
        <f t="shared" si="93"/>
        <v>0</v>
      </c>
      <c r="R252">
        <f t="shared" si="94"/>
        <v>15</v>
      </c>
      <c r="S252">
        <f t="shared" si="95"/>
        <v>0</v>
      </c>
      <c r="AF252">
        <f t="shared" si="96"/>
        <v>0</v>
      </c>
      <c r="AG252">
        <f t="shared" si="97"/>
        <v>0</v>
      </c>
      <c r="AH252">
        <f t="shared" si="98"/>
        <v>0</v>
      </c>
      <c r="AI252">
        <f t="shared" si="99"/>
        <v>0</v>
      </c>
      <c r="AJ252">
        <f t="shared" si="100"/>
        <v>0</v>
      </c>
      <c r="AK252">
        <f t="shared" si="101"/>
        <v>0</v>
      </c>
      <c r="AL252">
        <f t="shared" si="102"/>
        <v>0</v>
      </c>
      <c r="BG252">
        <v>250</v>
      </c>
      <c r="BH252">
        <f t="shared" si="80"/>
        <v>0</v>
      </c>
      <c r="BJ252">
        <f t="shared" si="81"/>
        <v>1</v>
      </c>
      <c r="BL252">
        <f t="shared" si="82"/>
        <v>0</v>
      </c>
    </row>
    <row r="253" spans="1:64" x14ac:dyDescent="0.25">
      <c r="A253" t="s">
        <v>255</v>
      </c>
      <c r="B253">
        <v>6587.9</v>
      </c>
      <c r="C253">
        <v>6678</v>
      </c>
      <c r="D253">
        <v>6586.5</v>
      </c>
      <c r="E253">
        <v>6678</v>
      </c>
      <c r="F253">
        <v>2034185</v>
      </c>
      <c r="G253" t="str">
        <f t="shared" si="85"/>
        <v>/</v>
      </c>
      <c r="H253">
        <f t="shared" si="86"/>
        <v>6588</v>
      </c>
      <c r="I253">
        <f t="shared" si="87"/>
        <v>6552</v>
      </c>
      <c r="J253">
        <f t="shared" si="83"/>
        <v>36</v>
      </c>
      <c r="K253" t="str">
        <f t="shared" si="88"/>
        <v>Above</v>
      </c>
      <c r="L253" t="str">
        <f t="shared" si="84"/>
        <v>In range</v>
      </c>
      <c r="M253">
        <f t="shared" si="89"/>
        <v>0</v>
      </c>
      <c r="N253" t="str">
        <f t="shared" si="90"/>
        <v>Above</v>
      </c>
      <c r="O253" t="str">
        <f t="shared" si="91"/>
        <v>/</v>
      </c>
      <c r="P253">
        <f t="shared" si="92"/>
        <v>36</v>
      </c>
      <c r="Q253">
        <f t="shared" si="93"/>
        <v>0</v>
      </c>
      <c r="R253">
        <f t="shared" si="94"/>
        <v>0</v>
      </c>
      <c r="S253">
        <f t="shared" si="95"/>
        <v>0</v>
      </c>
      <c r="AF253">
        <f t="shared" si="96"/>
        <v>0</v>
      </c>
      <c r="AG253">
        <f t="shared" si="97"/>
        <v>0</v>
      </c>
      <c r="AH253">
        <f t="shared" si="98"/>
        <v>0</v>
      </c>
      <c r="AI253">
        <f t="shared" si="99"/>
        <v>0</v>
      </c>
      <c r="AJ253">
        <f t="shared" si="100"/>
        <v>0</v>
      </c>
      <c r="AK253">
        <f t="shared" si="101"/>
        <v>0</v>
      </c>
      <c r="AL253">
        <f t="shared" si="102"/>
        <v>0</v>
      </c>
      <c r="BG253">
        <v>251</v>
      </c>
      <c r="BH253">
        <f t="shared" si="80"/>
        <v>0</v>
      </c>
      <c r="BJ253">
        <f t="shared" si="81"/>
        <v>2</v>
      </c>
      <c r="BL253">
        <f t="shared" si="82"/>
        <v>0</v>
      </c>
    </row>
    <row r="254" spans="1:64" x14ac:dyDescent="0.25">
      <c r="A254" t="s">
        <v>256</v>
      </c>
      <c r="B254">
        <v>6676.5</v>
      </c>
      <c r="C254">
        <v>6679.1</v>
      </c>
      <c r="D254">
        <v>6651.5</v>
      </c>
      <c r="E254">
        <v>6666.9</v>
      </c>
      <c r="F254">
        <v>2133472</v>
      </c>
      <c r="G254" t="str">
        <f t="shared" si="85"/>
        <v>/</v>
      </c>
      <c r="H254">
        <f t="shared" si="86"/>
        <v>6677</v>
      </c>
      <c r="I254">
        <f t="shared" si="87"/>
        <v>6678</v>
      </c>
      <c r="J254">
        <f t="shared" si="83"/>
        <v>1</v>
      </c>
      <c r="K254" t="str">
        <f t="shared" si="88"/>
        <v>Below</v>
      </c>
      <c r="L254" t="str">
        <f t="shared" si="84"/>
        <v>In range</v>
      </c>
      <c r="M254" t="str">
        <f t="shared" si="89"/>
        <v>Closed</v>
      </c>
      <c r="N254" t="str">
        <f t="shared" si="90"/>
        <v>/</v>
      </c>
      <c r="O254" t="str">
        <f t="shared" si="91"/>
        <v>Below</v>
      </c>
      <c r="P254">
        <f t="shared" si="92"/>
        <v>0</v>
      </c>
      <c r="Q254">
        <f t="shared" si="93"/>
        <v>1</v>
      </c>
      <c r="R254">
        <f t="shared" si="94"/>
        <v>0</v>
      </c>
      <c r="S254">
        <f t="shared" si="95"/>
        <v>1</v>
      </c>
      <c r="AF254">
        <f t="shared" si="96"/>
        <v>0</v>
      </c>
      <c r="AG254">
        <f t="shared" si="97"/>
        <v>0</v>
      </c>
      <c r="AH254">
        <f t="shared" si="98"/>
        <v>0</v>
      </c>
      <c r="AI254">
        <f t="shared" si="99"/>
        <v>0</v>
      </c>
      <c r="AJ254">
        <f t="shared" si="100"/>
        <v>0</v>
      </c>
      <c r="AK254">
        <f t="shared" si="101"/>
        <v>0</v>
      </c>
      <c r="AL254">
        <f t="shared" si="102"/>
        <v>0</v>
      </c>
      <c r="BG254">
        <v>252</v>
      </c>
      <c r="BH254">
        <f t="shared" si="80"/>
        <v>0</v>
      </c>
      <c r="BJ254" t="str">
        <f t="shared" si="81"/>
        <v>/</v>
      </c>
      <c r="BL254">
        <f t="shared" si="82"/>
        <v>0</v>
      </c>
    </row>
    <row r="255" spans="1:64" x14ac:dyDescent="0.25">
      <c r="A255" t="s">
        <v>257</v>
      </c>
      <c r="B255">
        <v>6664.9</v>
      </c>
      <c r="C255">
        <v>6675.9</v>
      </c>
      <c r="D255">
        <v>6646</v>
      </c>
      <c r="E255">
        <v>6652.5</v>
      </c>
      <c r="F255">
        <v>1444565</v>
      </c>
      <c r="G255" t="str">
        <f t="shared" si="85"/>
        <v>/</v>
      </c>
      <c r="H255">
        <f t="shared" si="86"/>
        <v>6665</v>
      </c>
      <c r="I255">
        <f t="shared" si="87"/>
        <v>6667</v>
      </c>
      <c r="J255">
        <f t="shared" si="83"/>
        <v>2</v>
      </c>
      <c r="K255" t="str">
        <f t="shared" si="88"/>
        <v>Below</v>
      </c>
      <c r="L255" t="str">
        <f t="shared" si="84"/>
        <v>In range</v>
      </c>
      <c r="M255" t="str">
        <f t="shared" si="89"/>
        <v>Closed</v>
      </c>
      <c r="N255" t="str">
        <f t="shared" si="90"/>
        <v>/</v>
      </c>
      <c r="O255" t="str">
        <f t="shared" si="91"/>
        <v>Below</v>
      </c>
      <c r="P255">
        <f t="shared" si="92"/>
        <v>0</v>
      </c>
      <c r="Q255">
        <f t="shared" si="93"/>
        <v>2</v>
      </c>
      <c r="R255">
        <f t="shared" si="94"/>
        <v>0</v>
      </c>
      <c r="S255">
        <f t="shared" si="95"/>
        <v>2</v>
      </c>
      <c r="AF255">
        <f t="shared" si="96"/>
        <v>0</v>
      </c>
      <c r="AG255">
        <f t="shared" si="97"/>
        <v>0</v>
      </c>
      <c r="AH255">
        <f t="shared" si="98"/>
        <v>0</v>
      </c>
      <c r="AI255">
        <f t="shared" si="99"/>
        <v>0</v>
      </c>
      <c r="AJ255">
        <f t="shared" si="100"/>
        <v>0</v>
      </c>
      <c r="AK255">
        <f t="shared" si="101"/>
        <v>0</v>
      </c>
      <c r="AL255">
        <f t="shared" si="102"/>
        <v>0</v>
      </c>
      <c r="BG255">
        <v>253</v>
      </c>
      <c r="BH255">
        <f t="shared" si="80"/>
        <v>0</v>
      </c>
      <c r="BJ255">
        <f t="shared" si="81"/>
        <v>8</v>
      </c>
      <c r="BL255">
        <f t="shared" si="82"/>
        <v>0</v>
      </c>
    </row>
    <row r="256" spans="1:64" x14ac:dyDescent="0.25">
      <c r="A256" t="s">
        <v>258</v>
      </c>
      <c r="B256">
        <v>6674.5</v>
      </c>
      <c r="C256">
        <v>6742.6</v>
      </c>
      <c r="D256">
        <v>6670</v>
      </c>
      <c r="E256">
        <v>6738.1</v>
      </c>
      <c r="F256">
        <v>2245868</v>
      </c>
      <c r="G256" t="str">
        <f t="shared" si="85"/>
        <v>/</v>
      </c>
      <c r="H256">
        <f t="shared" si="86"/>
        <v>6675</v>
      </c>
      <c r="I256">
        <f t="shared" si="87"/>
        <v>6653</v>
      </c>
      <c r="J256">
        <f t="shared" si="83"/>
        <v>22</v>
      </c>
      <c r="K256" t="str">
        <f t="shared" si="88"/>
        <v>Above</v>
      </c>
      <c r="L256" t="str">
        <f t="shared" si="84"/>
        <v>In range</v>
      </c>
      <c r="M256">
        <f t="shared" si="89"/>
        <v>0</v>
      </c>
      <c r="N256" t="str">
        <f t="shared" si="90"/>
        <v>Above</v>
      </c>
      <c r="O256" t="str">
        <f t="shared" si="91"/>
        <v>/</v>
      </c>
      <c r="P256">
        <f t="shared" si="92"/>
        <v>22</v>
      </c>
      <c r="Q256">
        <f t="shared" si="93"/>
        <v>0</v>
      </c>
      <c r="R256">
        <f t="shared" si="94"/>
        <v>0</v>
      </c>
      <c r="S256">
        <f t="shared" si="95"/>
        <v>0</v>
      </c>
      <c r="AF256">
        <f t="shared" si="96"/>
        <v>0</v>
      </c>
      <c r="AG256">
        <f t="shared" si="97"/>
        <v>0</v>
      </c>
      <c r="AH256">
        <f t="shared" si="98"/>
        <v>0</v>
      </c>
      <c r="AI256">
        <f t="shared" si="99"/>
        <v>0</v>
      </c>
      <c r="AJ256">
        <f t="shared" si="100"/>
        <v>0</v>
      </c>
      <c r="AK256">
        <f t="shared" si="101"/>
        <v>0</v>
      </c>
      <c r="AL256">
        <f t="shared" si="102"/>
        <v>0</v>
      </c>
      <c r="BG256">
        <v>254</v>
      </c>
      <c r="BH256">
        <f t="shared" si="80"/>
        <v>0</v>
      </c>
      <c r="BJ256">
        <f t="shared" si="81"/>
        <v>3</v>
      </c>
      <c r="BL256">
        <f t="shared" si="82"/>
        <v>0</v>
      </c>
    </row>
    <row r="257" spans="1:64" x14ac:dyDescent="0.25">
      <c r="A257" t="s">
        <v>259</v>
      </c>
      <c r="B257">
        <v>6730.1</v>
      </c>
      <c r="C257">
        <v>6754</v>
      </c>
      <c r="D257">
        <v>6675</v>
      </c>
      <c r="E257">
        <v>6705.9</v>
      </c>
      <c r="F257">
        <v>1729074</v>
      </c>
      <c r="G257" t="str">
        <f t="shared" si="85"/>
        <v>/</v>
      </c>
      <c r="H257">
        <f t="shared" si="86"/>
        <v>6730</v>
      </c>
      <c r="I257">
        <f t="shared" si="87"/>
        <v>6738</v>
      </c>
      <c r="J257">
        <f t="shared" si="83"/>
        <v>8</v>
      </c>
      <c r="K257" t="str">
        <f t="shared" si="88"/>
        <v>Below</v>
      </c>
      <c r="L257" t="str">
        <f t="shared" si="84"/>
        <v>In range</v>
      </c>
      <c r="M257" t="str">
        <f t="shared" si="89"/>
        <v>Closed</v>
      </c>
      <c r="N257" t="str">
        <f t="shared" si="90"/>
        <v>/</v>
      </c>
      <c r="O257" t="str">
        <f t="shared" si="91"/>
        <v>Below</v>
      </c>
      <c r="P257">
        <f t="shared" si="92"/>
        <v>0</v>
      </c>
      <c r="Q257">
        <f t="shared" si="93"/>
        <v>8</v>
      </c>
      <c r="R257">
        <f t="shared" si="94"/>
        <v>0</v>
      </c>
      <c r="S257">
        <f t="shared" si="95"/>
        <v>8</v>
      </c>
      <c r="AF257">
        <f t="shared" si="96"/>
        <v>0</v>
      </c>
      <c r="AG257">
        <f t="shared" si="97"/>
        <v>0</v>
      </c>
      <c r="AH257">
        <f t="shared" si="98"/>
        <v>0</v>
      </c>
      <c r="AI257">
        <f t="shared" si="99"/>
        <v>0</v>
      </c>
      <c r="AJ257">
        <f t="shared" si="100"/>
        <v>0</v>
      </c>
      <c r="AK257">
        <f t="shared" si="101"/>
        <v>0</v>
      </c>
      <c r="AL257">
        <f t="shared" si="102"/>
        <v>0</v>
      </c>
      <c r="BG257">
        <v>255</v>
      </c>
      <c r="BH257">
        <f t="shared" si="80"/>
        <v>0</v>
      </c>
      <c r="BJ257" t="str">
        <f t="shared" si="81"/>
        <v>/</v>
      </c>
      <c r="BL257">
        <f t="shared" si="82"/>
        <v>0</v>
      </c>
    </row>
    <row r="258" spans="1:64" x14ac:dyDescent="0.25">
      <c r="A258" t="s">
        <v>260</v>
      </c>
      <c r="B258">
        <v>6702.9</v>
      </c>
      <c r="C258">
        <v>6736</v>
      </c>
      <c r="D258">
        <v>6680.6</v>
      </c>
      <c r="E258">
        <v>6724.6</v>
      </c>
      <c r="F258">
        <v>2739725</v>
      </c>
      <c r="G258" t="str">
        <f t="shared" si="85"/>
        <v>/</v>
      </c>
      <c r="H258">
        <f t="shared" si="86"/>
        <v>6703</v>
      </c>
      <c r="I258">
        <f t="shared" si="87"/>
        <v>6706</v>
      </c>
      <c r="J258">
        <f t="shared" si="83"/>
        <v>3</v>
      </c>
      <c r="K258" t="str">
        <f t="shared" si="88"/>
        <v>Below</v>
      </c>
      <c r="L258" t="str">
        <f t="shared" si="84"/>
        <v>In range</v>
      </c>
      <c r="M258" t="str">
        <f t="shared" si="89"/>
        <v>Closed</v>
      </c>
      <c r="N258" t="str">
        <f t="shared" si="90"/>
        <v>/</v>
      </c>
      <c r="O258" t="str">
        <f t="shared" si="91"/>
        <v>Below</v>
      </c>
      <c r="P258">
        <f t="shared" si="92"/>
        <v>0</v>
      </c>
      <c r="Q258">
        <f t="shared" si="93"/>
        <v>3</v>
      </c>
      <c r="R258">
        <f t="shared" si="94"/>
        <v>0</v>
      </c>
      <c r="S258">
        <f t="shared" si="95"/>
        <v>3</v>
      </c>
      <c r="AF258">
        <f t="shared" si="96"/>
        <v>0</v>
      </c>
      <c r="AG258">
        <f t="shared" si="97"/>
        <v>0</v>
      </c>
      <c r="AH258">
        <f t="shared" si="98"/>
        <v>0</v>
      </c>
      <c r="AI258">
        <f t="shared" si="99"/>
        <v>0</v>
      </c>
      <c r="AJ258">
        <f t="shared" si="100"/>
        <v>0</v>
      </c>
      <c r="AK258">
        <f t="shared" si="101"/>
        <v>0</v>
      </c>
      <c r="AL258">
        <f t="shared" si="102"/>
        <v>0</v>
      </c>
      <c r="BG258">
        <v>256</v>
      </c>
      <c r="BH258">
        <f t="shared" si="80"/>
        <v>0</v>
      </c>
      <c r="BJ258">
        <f t="shared" si="81"/>
        <v>5</v>
      </c>
      <c r="BL258">
        <f t="shared" si="82"/>
        <v>0</v>
      </c>
    </row>
    <row r="259" spans="1:64" x14ac:dyDescent="0.25">
      <c r="A259" t="s">
        <v>261</v>
      </c>
      <c r="B259">
        <v>6709.1</v>
      </c>
      <c r="C259">
        <v>6711.5</v>
      </c>
      <c r="D259">
        <v>6631.5</v>
      </c>
      <c r="E259">
        <v>6642.4</v>
      </c>
      <c r="F259">
        <v>1630708</v>
      </c>
      <c r="G259" t="str">
        <f t="shared" si="85"/>
        <v>/</v>
      </c>
      <c r="H259">
        <f t="shared" si="86"/>
        <v>6709</v>
      </c>
      <c r="I259">
        <f t="shared" si="87"/>
        <v>6725</v>
      </c>
      <c r="J259">
        <f t="shared" si="83"/>
        <v>16</v>
      </c>
      <c r="K259" t="str">
        <f t="shared" si="88"/>
        <v>Below</v>
      </c>
      <c r="L259" t="str">
        <f t="shared" si="84"/>
        <v>In range</v>
      </c>
      <c r="M259">
        <f t="shared" si="89"/>
        <v>0</v>
      </c>
      <c r="N259" t="str">
        <f t="shared" si="90"/>
        <v>/</v>
      </c>
      <c r="O259" t="str">
        <f t="shared" si="91"/>
        <v>Below</v>
      </c>
      <c r="P259">
        <f t="shared" si="92"/>
        <v>0</v>
      </c>
      <c r="Q259">
        <f t="shared" si="93"/>
        <v>16</v>
      </c>
      <c r="R259">
        <f t="shared" si="94"/>
        <v>0</v>
      </c>
      <c r="S259">
        <f t="shared" si="95"/>
        <v>0</v>
      </c>
      <c r="AF259">
        <f t="shared" si="96"/>
        <v>0</v>
      </c>
      <c r="AG259">
        <f t="shared" si="97"/>
        <v>0</v>
      </c>
      <c r="AH259">
        <f t="shared" si="98"/>
        <v>0</v>
      </c>
      <c r="AI259">
        <f t="shared" si="99"/>
        <v>0</v>
      </c>
      <c r="AJ259">
        <f t="shared" si="100"/>
        <v>0</v>
      </c>
      <c r="AK259">
        <f t="shared" si="101"/>
        <v>0</v>
      </c>
      <c r="AL259">
        <f t="shared" si="102"/>
        <v>0</v>
      </c>
      <c r="BG259">
        <v>257</v>
      </c>
      <c r="BH259">
        <f t="shared" ref="BH259:BH311" si="103">COUNTIF($J$4:$J$2450,BG259)</f>
        <v>0</v>
      </c>
      <c r="BJ259">
        <f t="shared" ref="BJ259:BJ322" si="104">IF(OR(M261="closed",AF261="closed"),J261,"/")</f>
        <v>22</v>
      </c>
      <c r="BL259">
        <f t="shared" ref="BL259:BL311" si="105">COUNTIF($BJ$2:$BJ$2450,BG259)</f>
        <v>0</v>
      </c>
    </row>
    <row r="260" spans="1:64" x14ac:dyDescent="0.25">
      <c r="A260" t="s">
        <v>262</v>
      </c>
      <c r="B260">
        <v>6636.9</v>
      </c>
      <c r="C260">
        <v>6675.6</v>
      </c>
      <c r="D260">
        <v>6612.5</v>
      </c>
      <c r="E260">
        <v>6668</v>
      </c>
      <c r="F260">
        <v>1708073</v>
      </c>
      <c r="G260" t="str">
        <f t="shared" si="85"/>
        <v>/</v>
      </c>
      <c r="H260">
        <f t="shared" si="86"/>
        <v>6637</v>
      </c>
      <c r="I260">
        <f t="shared" si="87"/>
        <v>6642</v>
      </c>
      <c r="J260">
        <f t="shared" ref="J260:J323" si="106">ROUND(ABS(SUM(H260-I260)),0)</f>
        <v>5</v>
      </c>
      <c r="K260" t="str">
        <f t="shared" si="88"/>
        <v>Below</v>
      </c>
      <c r="L260" t="str">
        <f t="shared" ref="L260:L323" si="107">IF(AND(B260&lt;=C259,B260&gt;=D259),"In range","Not In range")</f>
        <v>In range</v>
      </c>
      <c r="M260" t="str">
        <f t="shared" si="89"/>
        <v>Closed</v>
      </c>
      <c r="N260" t="str">
        <f t="shared" si="90"/>
        <v>/</v>
      </c>
      <c r="O260" t="str">
        <f t="shared" si="91"/>
        <v>Below</v>
      </c>
      <c r="P260">
        <f t="shared" si="92"/>
        <v>0</v>
      </c>
      <c r="Q260">
        <f t="shared" si="93"/>
        <v>5</v>
      </c>
      <c r="R260">
        <f t="shared" si="94"/>
        <v>0</v>
      </c>
      <c r="S260">
        <f t="shared" si="95"/>
        <v>5</v>
      </c>
      <c r="AF260">
        <f t="shared" si="96"/>
        <v>0</v>
      </c>
      <c r="AG260">
        <f t="shared" si="97"/>
        <v>0</v>
      </c>
      <c r="AH260">
        <f t="shared" si="98"/>
        <v>0</v>
      </c>
      <c r="AI260">
        <f t="shared" si="99"/>
        <v>0</v>
      </c>
      <c r="AJ260">
        <f t="shared" si="100"/>
        <v>0</v>
      </c>
      <c r="AK260">
        <f t="shared" si="101"/>
        <v>0</v>
      </c>
      <c r="AL260">
        <f t="shared" si="102"/>
        <v>0</v>
      </c>
      <c r="BG260">
        <v>258</v>
      </c>
      <c r="BH260">
        <f t="shared" si="103"/>
        <v>0</v>
      </c>
      <c r="BJ260" t="str">
        <f t="shared" si="104"/>
        <v>/</v>
      </c>
      <c r="BL260">
        <f t="shared" si="105"/>
        <v>0</v>
      </c>
    </row>
    <row r="261" spans="1:64" x14ac:dyDescent="0.25">
      <c r="A261" t="s">
        <v>263</v>
      </c>
      <c r="B261">
        <v>6690</v>
      </c>
      <c r="C261">
        <v>6713.4</v>
      </c>
      <c r="D261">
        <v>6622.4</v>
      </c>
      <c r="E261">
        <v>6656.9</v>
      </c>
      <c r="F261">
        <v>1360546</v>
      </c>
      <c r="G261" t="str">
        <f t="shared" ref="G261:G324" si="108">IF(H261=I261,"no gap","/")</f>
        <v>/</v>
      </c>
      <c r="H261">
        <f t="shared" ref="H261:H324" si="109">ROUND(B261,0)</f>
        <v>6690</v>
      </c>
      <c r="I261">
        <f t="shared" ref="I261:I324" si="110">ROUND(E260,0)</f>
        <v>6668</v>
      </c>
      <c r="J261">
        <f t="shared" si="106"/>
        <v>22</v>
      </c>
      <c r="K261" t="str">
        <f t="shared" ref="K261:K324" si="111">IF(B261&gt;I261,"Above","Below")</f>
        <v>Above</v>
      </c>
      <c r="L261" t="str">
        <f t="shared" si="107"/>
        <v>Not In range</v>
      </c>
      <c r="M261">
        <f t="shared" ref="M261:M324" si="112">IF(AND(L261="in range",I261&lt;=C261,I261&gt;=D261),"Closed",0)</f>
        <v>0</v>
      </c>
      <c r="N261" t="str">
        <f t="shared" ref="N261:N324" si="113">IF(AND(L261="in range",K261="Above"),K261,"/")</f>
        <v>/</v>
      </c>
      <c r="O261" t="str">
        <f t="shared" ref="O261:O324" si="114">IF(AND(L261="in range",K261="Below"),K261,"/")</f>
        <v>/</v>
      </c>
      <c r="P261">
        <f t="shared" ref="P261:P324" si="115">IF(N261="Above",J261,0)</f>
        <v>0</v>
      </c>
      <c r="Q261">
        <f t="shared" ref="Q261:Q324" si="116">IF(O261="Below",J261,0)</f>
        <v>0</v>
      </c>
      <c r="R261">
        <f t="shared" ref="R261:R324" si="117">IF(AND(N261="Above",M261="Closed"),J261,0)</f>
        <v>0</v>
      </c>
      <c r="S261">
        <f t="shared" ref="S261:S324" si="118">IF(AND(O261="Below",M261="Closed"),J261,0)</f>
        <v>0</v>
      </c>
      <c r="AF261" t="str">
        <f t="shared" ref="AF261:AF324" si="119">IF(AND(L261="not in range",I261&lt;=C261,I261&gt;=D261),"Closed",0)</f>
        <v>Closed</v>
      </c>
      <c r="AG261" t="str">
        <f t="shared" ref="AG261:AG324" si="120">IF(AND(L261="not in range",K261="Above"),K261,0)</f>
        <v>Above</v>
      </c>
      <c r="AH261">
        <f t="shared" ref="AH261:AH324" si="121">IF(AND(L261="not in range",K261="BELOW"),K261,0)</f>
        <v>0</v>
      </c>
      <c r="AI261">
        <f t="shared" ref="AI261:AI324" si="122">IF(AG261="Above",J261,0)</f>
        <v>22</v>
      </c>
      <c r="AJ261">
        <f t="shared" ref="AJ261:AJ324" si="123">IF(AH261="Below",J261,0)</f>
        <v>0</v>
      </c>
      <c r="AK261">
        <f t="shared" ref="AK261:AK324" si="124">IF(AND(AG261="Above",AF261="Closed"),AI261,0)</f>
        <v>22</v>
      </c>
      <c r="AL261">
        <f t="shared" ref="AL261:AL324" si="125">IF(AND(AH261="Below",AF261="Closed"),AJ261,0)</f>
        <v>0</v>
      </c>
      <c r="BG261">
        <v>259</v>
      </c>
      <c r="BH261">
        <f t="shared" si="103"/>
        <v>0</v>
      </c>
      <c r="BJ261">
        <f t="shared" si="104"/>
        <v>7</v>
      </c>
      <c r="BL261">
        <f t="shared" si="105"/>
        <v>0</v>
      </c>
    </row>
    <row r="262" spans="1:64" x14ac:dyDescent="0.25">
      <c r="A262" t="s">
        <v>264</v>
      </c>
      <c r="B262">
        <v>6625.4</v>
      </c>
      <c r="C262">
        <v>6642.5</v>
      </c>
      <c r="D262">
        <v>6574</v>
      </c>
      <c r="E262">
        <v>6642.1</v>
      </c>
      <c r="F262">
        <v>1833138</v>
      </c>
      <c r="G262" t="str">
        <f t="shared" si="108"/>
        <v>/</v>
      </c>
      <c r="H262">
        <f t="shared" si="109"/>
        <v>6625</v>
      </c>
      <c r="I262">
        <f t="shared" si="110"/>
        <v>6657</v>
      </c>
      <c r="J262">
        <f t="shared" si="106"/>
        <v>32</v>
      </c>
      <c r="K262" t="str">
        <f t="shared" si="111"/>
        <v>Below</v>
      </c>
      <c r="L262" t="str">
        <f t="shared" si="107"/>
        <v>In range</v>
      </c>
      <c r="M262">
        <f t="shared" si="112"/>
        <v>0</v>
      </c>
      <c r="N262" t="str">
        <f t="shared" si="113"/>
        <v>/</v>
      </c>
      <c r="O262" t="str">
        <f t="shared" si="114"/>
        <v>Below</v>
      </c>
      <c r="P262">
        <f t="shared" si="115"/>
        <v>0</v>
      </c>
      <c r="Q262">
        <f t="shared" si="116"/>
        <v>32</v>
      </c>
      <c r="R262">
        <f t="shared" si="117"/>
        <v>0</v>
      </c>
      <c r="S262">
        <f t="shared" si="118"/>
        <v>0</v>
      </c>
      <c r="AF262">
        <f t="shared" si="119"/>
        <v>0</v>
      </c>
      <c r="AG262">
        <f t="shared" si="120"/>
        <v>0</v>
      </c>
      <c r="AH262">
        <f t="shared" si="121"/>
        <v>0</v>
      </c>
      <c r="AI262">
        <f t="shared" si="122"/>
        <v>0</v>
      </c>
      <c r="AJ262">
        <f t="shared" si="123"/>
        <v>0</v>
      </c>
      <c r="AK262">
        <f t="shared" si="124"/>
        <v>0</v>
      </c>
      <c r="AL262">
        <f t="shared" si="125"/>
        <v>0</v>
      </c>
      <c r="BG262">
        <v>260</v>
      </c>
      <c r="BH262">
        <f t="shared" si="103"/>
        <v>0</v>
      </c>
      <c r="BJ262">
        <f t="shared" si="104"/>
        <v>4</v>
      </c>
      <c r="BL262">
        <f t="shared" si="105"/>
        <v>0</v>
      </c>
    </row>
    <row r="263" spans="1:64" x14ac:dyDescent="0.25">
      <c r="A263" t="s">
        <v>265</v>
      </c>
      <c r="B263">
        <v>6648.6</v>
      </c>
      <c r="C263">
        <v>6743.5</v>
      </c>
      <c r="D263">
        <v>6614</v>
      </c>
      <c r="E263">
        <v>6719.6</v>
      </c>
      <c r="F263">
        <v>2028998</v>
      </c>
      <c r="G263" t="str">
        <f t="shared" si="108"/>
        <v>/</v>
      </c>
      <c r="H263">
        <f t="shared" si="109"/>
        <v>6649</v>
      </c>
      <c r="I263">
        <f t="shared" si="110"/>
        <v>6642</v>
      </c>
      <c r="J263">
        <f t="shared" si="106"/>
        <v>7</v>
      </c>
      <c r="K263" t="str">
        <f t="shared" si="111"/>
        <v>Above</v>
      </c>
      <c r="L263" t="str">
        <f t="shared" si="107"/>
        <v>Not In range</v>
      </c>
      <c r="M263">
        <f t="shared" si="112"/>
        <v>0</v>
      </c>
      <c r="N263" t="str">
        <f t="shared" si="113"/>
        <v>/</v>
      </c>
      <c r="O263" t="str">
        <f t="shared" si="114"/>
        <v>/</v>
      </c>
      <c r="P263">
        <f t="shared" si="115"/>
        <v>0</v>
      </c>
      <c r="Q263">
        <f t="shared" si="116"/>
        <v>0</v>
      </c>
      <c r="R263">
        <f t="shared" si="117"/>
        <v>0</v>
      </c>
      <c r="S263">
        <f t="shared" si="118"/>
        <v>0</v>
      </c>
      <c r="AF263" t="str">
        <f t="shared" si="119"/>
        <v>Closed</v>
      </c>
      <c r="AG263" t="str">
        <f t="shared" si="120"/>
        <v>Above</v>
      </c>
      <c r="AH263">
        <f t="shared" si="121"/>
        <v>0</v>
      </c>
      <c r="AI263">
        <f t="shared" si="122"/>
        <v>7</v>
      </c>
      <c r="AJ263">
        <f t="shared" si="123"/>
        <v>0</v>
      </c>
      <c r="AK263">
        <f t="shared" si="124"/>
        <v>7</v>
      </c>
      <c r="AL263">
        <f t="shared" si="125"/>
        <v>0</v>
      </c>
      <c r="BG263">
        <v>261</v>
      </c>
      <c r="BH263">
        <f t="shared" si="103"/>
        <v>0</v>
      </c>
      <c r="BJ263" t="str">
        <f t="shared" si="104"/>
        <v>/</v>
      </c>
      <c r="BL263">
        <f t="shared" si="105"/>
        <v>0</v>
      </c>
    </row>
    <row r="264" spans="1:64" x14ac:dyDescent="0.25">
      <c r="A264" t="s">
        <v>266</v>
      </c>
      <c r="B264">
        <v>6715.6</v>
      </c>
      <c r="C264">
        <v>6762.6</v>
      </c>
      <c r="D264">
        <v>6704.4</v>
      </c>
      <c r="E264">
        <v>6762.6</v>
      </c>
      <c r="F264">
        <v>1329856</v>
      </c>
      <c r="G264" t="str">
        <f t="shared" si="108"/>
        <v>/</v>
      </c>
      <c r="H264">
        <f t="shared" si="109"/>
        <v>6716</v>
      </c>
      <c r="I264">
        <f t="shared" si="110"/>
        <v>6720</v>
      </c>
      <c r="J264">
        <f t="shared" si="106"/>
        <v>4</v>
      </c>
      <c r="K264" t="str">
        <f t="shared" si="111"/>
        <v>Below</v>
      </c>
      <c r="L264" t="str">
        <f t="shared" si="107"/>
        <v>In range</v>
      </c>
      <c r="M264" t="str">
        <f t="shared" si="112"/>
        <v>Closed</v>
      </c>
      <c r="N264" t="str">
        <f t="shared" si="113"/>
        <v>/</v>
      </c>
      <c r="O264" t="str">
        <f t="shared" si="114"/>
        <v>Below</v>
      </c>
      <c r="P264">
        <f t="shared" si="115"/>
        <v>0</v>
      </c>
      <c r="Q264">
        <f t="shared" si="116"/>
        <v>4</v>
      </c>
      <c r="R264">
        <f t="shared" si="117"/>
        <v>0</v>
      </c>
      <c r="S264">
        <f t="shared" si="118"/>
        <v>4</v>
      </c>
      <c r="AF264">
        <f t="shared" si="119"/>
        <v>0</v>
      </c>
      <c r="AG264">
        <f t="shared" si="120"/>
        <v>0</v>
      </c>
      <c r="AH264">
        <f t="shared" si="121"/>
        <v>0</v>
      </c>
      <c r="AI264">
        <f t="shared" si="122"/>
        <v>0</v>
      </c>
      <c r="AJ264">
        <f t="shared" si="123"/>
        <v>0</v>
      </c>
      <c r="AK264">
        <f t="shared" si="124"/>
        <v>0</v>
      </c>
      <c r="AL264">
        <f t="shared" si="125"/>
        <v>0</v>
      </c>
      <c r="BG264">
        <v>262</v>
      </c>
      <c r="BH264">
        <f t="shared" si="103"/>
        <v>0</v>
      </c>
      <c r="BJ264">
        <f t="shared" si="104"/>
        <v>6</v>
      </c>
      <c r="BL264">
        <f t="shared" si="105"/>
        <v>0</v>
      </c>
    </row>
    <row r="265" spans="1:64" x14ac:dyDescent="0.25">
      <c r="A265" t="s">
        <v>267</v>
      </c>
      <c r="B265">
        <v>6771.1</v>
      </c>
      <c r="C265">
        <v>6788.5</v>
      </c>
      <c r="D265">
        <v>6765.1</v>
      </c>
      <c r="E265">
        <v>6769.5</v>
      </c>
      <c r="F265">
        <v>29411</v>
      </c>
      <c r="G265" t="str">
        <f t="shared" si="108"/>
        <v>/</v>
      </c>
      <c r="H265">
        <f t="shared" si="109"/>
        <v>6771</v>
      </c>
      <c r="I265">
        <f t="shared" si="110"/>
        <v>6763</v>
      </c>
      <c r="J265">
        <f t="shared" si="106"/>
        <v>8</v>
      </c>
      <c r="K265" t="str">
        <f t="shared" si="111"/>
        <v>Above</v>
      </c>
      <c r="L265" t="str">
        <f t="shared" si="107"/>
        <v>Not In range</v>
      </c>
      <c r="M265">
        <f t="shared" si="112"/>
        <v>0</v>
      </c>
      <c r="N265" t="str">
        <f t="shared" si="113"/>
        <v>/</v>
      </c>
      <c r="O265" t="str">
        <f t="shared" si="114"/>
        <v>/</v>
      </c>
      <c r="P265">
        <f t="shared" si="115"/>
        <v>0</v>
      </c>
      <c r="Q265">
        <f t="shared" si="116"/>
        <v>0</v>
      </c>
      <c r="R265">
        <f t="shared" si="117"/>
        <v>0</v>
      </c>
      <c r="S265">
        <f t="shared" si="118"/>
        <v>0</v>
      </c>
      <c r="AF265">
        <f t="shared" si="119"/>
        <v>0</v>
      </c>
      <c r="AG265" t="str">
        <f t="shared" si="120"/>
        <v>Above</v>
      </c>
      <c r="AH265">
        <f t="shared" si="121"/>
        <v>0</v>
      </c>
      <c r="AI265">
        <f t="shared" si="122"/>
        <v>8</v>
      </c>
      <c r="AJ265">
        <f t="shared" si="123"/>
        <v>0</v>
      </c>
      <c r="AK265">
        <f t="shared" si="124"/>
        <v>0</v>
      </c>
      <c r="AL265">
        <f t="shared" si="125"/>
        <v>0</v>
      </c>
      <c r="BG265">
        <v>263</v>
      </c>
      <c r="BH265">
        <f t="shared" si="103"/>
        <v>0</v>
      </c>
      <c r="BJ265">
        <f t="shared" si="104"/>
        <v>11</v>
      </c>
      <c r="BL265">
        <f t="shared" si="105"/>
        <v>0</v>
      </c>
    </row>
    <row r="266" spans="1:64" x14ac:dyDescent="0.25">
      <c r="A266" t="s">
        <v>268</v>
      </c>
      <c r="B266">
        <v>6776</v>
      </c>
      <c r="C266">
        <v>6786.5</v>
      </c>
      <c r="D266">
        <v>6745</v>
      </c>
      <c r="E266">
        <v>6768</v>
      </c>
      <c r="F266">
        <v>512429</v>
      </c>
      <c r="G266" t="str">
        <f t="shared" si="108"/>
        <v>/</v>
      </c>
      <c r="H266">
        <f t="shared" si="109"/>
        <v>6776</v>
      </c>
      <c r="I266">
        <f t="shared" si="110"/>
        <v>6770</v>
      </c>
      <c r="J266">
        <f t="shared" si="106"/>
        <v>6</v>
      </c>
      <c r="K266" t="str">
        <f t="shared" si="111"/>
        <v>Above</v>
      </c>
      <c r="L266" t="str">
        <f t="shared" si="107"/>
        <v>In range</v>
      </c>
      <c r="M266" t="str">
        <f t="shared" si="112"/>
        <v>Closed</v>
      </c>
      <c r="N266" t="str">
        <f t="shared" si="113"/>
        <v>Above</v>
      </c>
      <c r="O266" t="str">
        <f t="shared" si="114"/>
        <v>/</v>
      </c>
      <c r="P266">
        <f t="shared" si="115"/>
        <v>6</v>
      </c>
      <c r="Q266">
        <f t="shared" si="116"/>
        <v>0</v>
      </c>
      <c r="R266">
        <f t="shared" si="117"/>
        <v>6</v>
      </c>
      <c r="S266">
        <f t="shared" si="118"/>
        <v>0</v>
      </c>
      <c r="AF266">
        <f t="shared" si="119"/>
        <v>0</v>
      </c>
      <c r="AG266">
        <f t="shared" si="120"/>
        <v>0</v>
      </c>
      <c r="AH266">
        <f t="shared" si="121"/>
        <v>0</v>
      </c>
      <c r="AI266">
        <f t="shared" si="122"/>
        <v>0</v>
      </c>
      <c r="AJ266">
        <f t="shared" si="123"/>
        <v>0</v>
      </c>
      <c r="AK266">
        <f t="shared" si="124"/>
        <v>0</v>
      </c>
      <c r="AL266">
        <f t="shared" si="125"/>
        <v>0</v>
      </c>
      <c r="BG266">
        <v>264</v>
      </c>
      <c r="BH266">
        <f t="shared" si="103"/>
        <v>0</v>
      </c>
      <c r="BJ266">
        <f t="shared" si="104"/>
        <v>7</v>
      </c>
      <c r="BL266">
        <f t="shared" si="105"/>
        <v>0</v>
      </c>
    </row>
    <row r="267" spans="1:64" x14ac:dyDescent="0.25">
      <c r="A267" t="s">
        <v>269</v>
      </c>
      <c r="B267">
        <v>6757</v>
      </c>
      <c r="C267">
        <v>6773.9</v>
      </c>
      <c r="D267">
        <v>6712</v>
      </c>
      <c r="E267">
        <v>6748.1</v>
      </c>
      <c r="F267">
        <v>2015191</v>
      </c>
      <c r="G267" t="str">
        <f t="shared" si="108"/>
        <v>/</v>
      </c>
      <c r="H267">
        <f t="shared" si="109"/>
        <v>6757</v>
      </c>
      <c r="I267">
        <f t="shared" si="110"/>
        <v>6768</v>
      </c>
      <c r="J267">
        <f t="shared" si="106"/>
        <v>11</v>
      </c>
      <c r="K267" t="str">
        <f t="shared" si="111"/>
        <v>Below</v>
      </c>
      <c r="L267" t="str">
        <f t="shared" si="107"/>
        <v>In range</v>
      </c>
      <c r="M267" t="str">
        <f t="shared" si="112"/>
        <v>Closed</v>
      </c>
      <c r="N267" t="str">
        <f t="shared" si="113"/>
        <v>/</v>
      </c>
      <c r="O267" t="str">
        <f t="shared" si="114"/>
        <v>Below</v>
      </c>
      <c r="P267">
        <f t="shared" si="115"/>
        <v>0</v>
      </c>
      <c r="Q267">
        <f t="shared" si="116"/>
        <v>11</v>
      </c>
      <c r="R267">
        <f t="shared" si="117"/>
        <v>0</v>
      </c>
      <c r="S267">
        <f t="shared" si="118"/>
        <v>11</v>
      </c>
      <c r="AF267">
        <f t="shared" si="119"/>
        <v>0</v>
      </c>
      <c r="AG267">
        <f t="shared" si="120"/>
        <v>0</v>
      </c>
      <c r="AH267">
        <f t="shared" si="121"/>
        <v>0</v>
      </c>
      <c r="AI267">
        <f t="shared" si="122"/>
        <v>0</v>
      </c>
      <c r="AJ267">
        <f t="shared" si="123"/>
        <v>0</v>
      </c>
      <c r="AK267">
        <f t="shared" si="124"/>
        <v>0</v>
      </c>
      <c r="AL267">
        <f t="shared" si="125"/>
        <v>0</v>
      </c>
      <c r="BG267">
        <v>265</v>
      </c>
      <c r="BH267">
        <f t="shared" si="103"/>
        <v>0</v>
      </c>
      <c r="BJ267">
        <f t="shared" si="104"/>
        <v>3</v>
      </c>
      <c r="BL267">
        <f t="shared" si="105"/>
        <v>0</v>
      </c>
    </row>
    <row r="268" spans="1:64" x14ac:dyDescent="0.25">
      <c r="A268" t="s">
        <v>270</v>
      </c>
      <c r="B268">
        <v>6755.1</v>
      </c>
      <c r="C268">
        <v>6777</v>
      </c>
      <c r="D268">
        <v>6697.6</v>
      </c>
      <c r="E268">
        <v>6705</v>
      </c>
      <c r="F268">
        <v>2524582</v>
      </c>
      <c r="G268" t="str">
        <f t="shared" si="108"/>
        <v>/</v>
      </c>
      <c r="H268">
        <f t="shared" si="109"/>
        <v>6755</v>
      </c>
      <c r="I268">
        <f t="shared" si="110"/>
        <v>6748</v>
      </c>
      <c r="J268">
        <f t="shared" si="106"/>
        <v>7</v>
      </c>
      <c r="K268" t="str">
        <f t="shared" si="111"/>
        <v>Above</v>
      </c>
      <c r="L268" t="str">
        <f t="shared" si="107"/>
        <v>In range</v>
      </c>
      <c r="M268" t="str">
        <f t="shared" si="112"/>
        <v>Closed</v>
      </c>
      <c r="N268" t="str">
        <f t="shared" si="113"/>
        <v>Above</v>
      </c>
      <c r="O268" t="str">
        <f t="shared" si="114"/>
        <v>/</v>
      </c>
      <c r="P268">
        <f t="shared" si="115"/>
        <v>7</v>
      </c>
      <c r="Q268">
        <f t="shared" si="116"/>
        <v>0</v>
      </c>
      <c r="R268">
        <f t="shared" si="117"/>
        <v>7</v>
      </c>
      <c r="S268">
        <f t="shared" si="118"/>
        <v>0</v>
      </c>
      <c r="AF268">
        <f t="shared" si="119"/>
        <v>0</v>
      </c>
      <c r="AG268">
        <f t="shared" si="120"/>
        <v>0</v>
      </c>
      <c r="AH268">
        <f t="shared" si="121"/>
        <v>0</v>
      </c>
      <c r="AI268">
        <f t="shared" si="122"/>
        <v>0</v>
      </c>
      <c r="AJ268">
        <f t="shared" si="123"/>
        <v>0</v>
      </c>
      <c r="AK268">
        <f t="shared" si="124"/>
        <v>0</v>
      </c>
      <c r="AL268">
        <f t="shared" si="125"/>
        <v>0</v>
      </c>
      <c r="BG268">
        <v>266</v>
      </c>
      <c r="BH268">
        <f t="shared" si="103"/>
        <v>0</v>
      </c>
      <c r="BJ268">
        <f t="shared" si="104"/>
        <v>18</v>
      </c>
      <c r="BL268">
        <f t="shared" si="105"/>
        <v>0</v>
      </c>
    </row>
    <row r="269" spans="1:64" x14ac:dyDescent="0.25">
      <c r="A269" t="s">
        <v>271</v>
      </c>
      <c r="B269">
        <v>6708</v>
      </c>
      <c r="C269">
        <v>6791.5</v>
      </c>
      <c r="D269">
        <v>6687.6</v>
      </c>
      <c r="E269">
        <v>6779.1</v>
      </c>
      <c r="F269">
        <v>1872747</v>
      </c>
      <c r="G269" t="str">
        <f t="shared" si="108"/>
        <v>/</v>
      </c>
      <c r="H269">
        <f t="shared" si="109"/>
        <v>6708</v>
      </c>
      <c r="I269">
        <f t="shared" si="110"/>
        <v>6705</v>
      </c>
      <c r="J269">
        <f t="shared" si="106"/>
        <v>3</v>
      </c>
      <c r="K269" t="str">
        <f t="shared" si="111"/>
        <v>Above</v>
      </c>
      <c r="L269" t="str">
        <f t="shared" si="107"/>
        <v>In range</v>
      </c>
      <c r="M269" t="str">
        <f t="shared" si="112"/>
        <v>Closed</v>
      </c>
      <c r="N269" t="str">
        <f t="shared" si="113"/>
        <v>Above</v>
      </c>
      <c r="O269" t="str">
        <f t="shared" si="114"/>
        <v>/</v>
      </c>
      <c r="P269">
        <f t="shared" si="115"/>
        <v>3</v>
      </c>
      <c r="Q269">
        <f t="shared" si="116"/>
        <v>0</v>
      </c>
      <c r="R269">
        <f t="shared" si="117"/>
        <v>3</v>
      </c>
      <c r="S269">
        <f t="shared" si="118"/>
        <v>0</v>
      </c>
      <c r="AF269">
        <f t="shared" si="119"/>
        <v>0</v>
      </c>
      <c r="AG269">
        <f t="shared" si="120"/>
        <v>0</v>
      </c>
      <c r="AH269">
        <f t="shared" si="121"/>
        <v>0</v>
      </c>
      <c r="AI269">
        <f t="shared" si="122"/>
        <v>0</v>
      </c>
      <c r="AJ269">
        <f t="shared" si="123"/>
        <v>0</v>
      </c>
      <c r="AK269">
        <f t="shared" si="124"/>
        <v>0</v>
      </c>
      <c r="AL269">
        <f t="shared" si="125"/>
        <v>0</v>
      </c>
      <c r="BG269">
        <v>267</v>
      </c>
      <c r="BH269">
        <f t="shared" si="103"/>
        <v>0</v>
      </c>
      <c r="BJ269">
        <f t="shared" si="104"/>
        <v>5</v>
      </c>
      <c r="BL269">
        <f t="shared" si="105"/>
        <v>0</v>
      </c>
    </row>
    <row r="270" spans="1:64" x14ac:dyDescent="0.25">
      <c r="A270" t="s">
        <v>272</v>
      </c>
      <c r="B270">
        <v>6797.1</v>
      </c>
      <c r="C270">
        <v>6802.5</v>
      </c>
      <c r="D270">
        <v>6705</v>
      </c>
      <c r="E270">
        <v>6720.1</v>
      </c>
      <c r="F270">
        <v>1598130</v>
      </c>
      <c r="G270" t="str">
        <f t="shared" si="108"/>
        <v>/</v>
      </c>
      <c r="H270">
        <f t="shared" si="109"/>
        <v>6797</v>
      </c>
      <c r="I270">
        <f t="shared" si="110"/>
        <v>6779</v>
      </c>
      <c r="J270">
        <f t="shared" si="106"/>
        <v>18</v>
      </c>
      <c r="K270" t="str">
        <f t="shared" si="111"/>
        <v>Above</v>
      </c>
      <c r="L270" t="str">
        <f t="shared" si="107"/>
        <v>Not In range</v>
      </c>
      <c r="M270">
        <f t="shared" si="112"/>
        <v>0</v>
      </c>
      <c r="N270" t="str">
        <f t="shared" si="113"/>
        <v>/</v>
      </c>
      <c r="O270" t="str">
        <f t="shared" si="114"/>
        <v>/</v>
      </c>
      <c r="P270">
        <f t="shared" si="115"/>
        <v>0</v>
      </c>
      <c r="Q270">
        <f t="shared" si="116"/>
        <v>0</v>
      </c>
      <c r="R270">
        <f t="shared" si="117"/>
        <v>0</v>
      </c>
      <c r="S270">
        <f t="shared" si="118"/>
        <v>0</v>
      </c>
      <c r="AF270" t="str">
        <f t="shared" si="119"/>
        <v>Closed</v>
      </c>
      <c r="AG270" t="str">
        <f t="shared" si="120"/>
        <v>Above</v>
      </c>
      <c r="AH270">
        <f t="shared" si="121"/>
        <v>0</v>
      </c>
      <c r="AI270">
        <f t="shared" si="122"/>
        <v>18</v>
      </c>
      <c r="AJ270">
        <f t="shared" si="123"/>
        <v>0</v>
      </c>
      <c r="AK270">
        <f t="shared" si="124"/>
        <v>18</v>
      </c>
      <c r="AL270">
        <f t="shared" si="125"/>
        <v>0</v>
      </c>
      <c r="BG270">
        <v>268</v>
      </c>
      <c r="BH270">
        <f t="shared" si="103"/>
        <v>0</v>
      </c>
      <c r="BJ270">
        <f t="shared" si="104"/>
        <v>13</v>
      </c>
      <c r="BL270">
        <f t="shared" si="105"/>
        <v>0</v>
      </c>
    </row>
    <row r="271" spans="1:64" x14ac:dyDescent="0.25">
      <c r="A271" t="s">
        <v>273</v>
      </c>
      <c r="B271">
        <v>6724.6</v>
      </c>
      <c r="C271">
        <v>6746.5</v>
      </c>
      <c r="D271">
        <v>6661</v>
      </c>
      <c r="E271">
        <v>6726</v>
      </c>
      <c r="F271">
        <v>1325734</v>
      </c>
      <c r="G271" t="str">
        <f t="shared" si="108"/>
        <v>/</v>
      </c>
      <c r="H271">
        <f t="shared" si="109"/>
        <v>6725</v>
      </c>
      <c r="I271">
        <f t="shared" si="110"/>
        <v>6720</v>
      </c>
      <c r="J271">
        <f t="shared" si="106"/>
        <v>5</v>
      </c>
      <c r="K271" t="str">
        <f t="shared" si="111"/>
        <v>Above</v>
      </c>
      <c r="L271" t="str">
        <f t="shared" si="107"/>
        <v>In range</v>
      </c>
      <c r="M271" t="str">
        <f t="shared" si="112"/>
        <v>Closed</v>
      </c>
      <c r="N271" t="str">
        <f t="shared" si="113"/>
        <v>Above</v>
      </c>
      <c r="O271" t="str">
        <f t="shared" si="114"/>
        <v>/</v>
      </c>
      <c r="P271">
        <f t="shared" si="115"/>
        <v>5</v>
      </c>
      <c r="Q271">
        <f t="shared" si="116"/>
        <v>0</v>
      </c>
      <c r="R271">
        <f t="shared" si="117"/>
        <v>5</v>
      </c>
      <c r="S271">
        <f t="shared" si="118"/>
        <v>0</v>
      </c>
      <c r="AF271">
        <f t="shared" si="119"/>
        <v>0</v>
      </c>
      <c r="AG271">
        <f t="shared" si="120"/>
        <v>0</v>
      </c>
      <c r="AH271">
        <f t="shared" si="121"/>
        <v>0</v>
      </c>
      <c r="AI271">
        <f t="shared" si="122"/>
        <v>0</v>
      </c>
      <c r="AJ271">
        <f t="shared" si="123"/>
        <v>0</v>
      </c>
      <c r="AK271">
        <f t="shared" si="124"/>
        <v>0</v>
      </c>
      <c r="AL271">
        <f t="shared" si="125"/>
        <v>0</v>
      </c>
      <c r="BG271">
        <v>269</v>
      </c>
      <c r="BH271">
        <f t="shared" si="103"/>
        <v>0</v>
      </c>
      <c r="BJ271">
        <f t="shared" si="104"/>
        <v>2</v>
      </c>
      <c r="BL271">
        <f t="shared" si="105"/>
        <v>0</v>
      </c>
    </row>
    <row r="272" spans="1:64" x14ac:dyDescent="0.25">
      <c r="A272" t="s">
        <v>274</v>
      </c>
      <c r="B272">
        <v>6739</v>
      </c>
      <c r="C272">
        <v>6796</v>
      </c>
      <c r="D272">
        <v>6714.9</v>
      </c>
      <c r="E272">
        <v>6794</v>
      </c>
      <c r="F272">
        <v>1041977</v>
      </c>
      <c r="G272" t="str">
        <f t="shared" si="108"/>
        <v>/</v>
      </c>
      <c r="H272">
        <f t="shared" si="109"/>
        <v>6739</v>
      </c>
      <c r="I272">
        <f t="shared" si="110"/>
        <v>6726</v>
      </c>
      <c r="J272">
        <f t="shared" si="106"/>
        <v>13</v>
      </c>
      <c r="K272" t="str">
        <f t="shared" si="111"/>
        <v>Above</v>
      </c>
      <c r="L272" t="str">
        <f t="shared" si="107"/>
        <v>In range</v>
      </c>
      <c r="M272" t="str">
        <f t="shared" si="112"/>
        <v>Closed</v>
      </c>
      <c r="N272" t="str">
        <f t="shared" si="113"/>
        <v>Above</v>
      </c>
      <c r="O272" t="str">
        <f t="shared" si="114"/>
        <v>/</v>
      </c>
      <c r="P272">
        <f t="shared" si="115"/>
        <v>13</v>
      </c>
      <c r="Q272">
        <f t="shared" si="116"/>
        <v>0</v>
      </c>
      <c r="R272">
        <f t="shared" si="117"/>
        <v>13</v>
      </c>
      <c r="S272">
        <f t="shared" si="118"/>
        <v>0</v>
      </c>
      <c r="AF272">
        <f t="shared" si="119"/>
        <v>0</v>
      </c>
      <c r="AG272">
        <f t="shared" si="120"/>
        <v>0</v>
      </c>
      <c r="AH272">
        <f t="shared" si="121"/>
        <v>0</v>
      </c>
      <c r="AI272">
        <f t="shared" si="122"/>
        <v>0</v>
      </c>
      <c r="AJ272">
        <f t="shared" si="123"/>
        <v>0</v>
      </c>
      <c r="AK272">
        <f t="shared" si="124"/>
        <v>0</v>
      </c>
      <c r="AL272">
        <f t="shared" si="125"/>
        <v>0</v>
      </c>
      <c r="BG272">
        <v>270</v>
      </c>
      <c r="BH272">
        <f t="shared" si="103"/>
        <v>0</v>
      </c>
      <c r="BJ272">
        <f t="shared" si="104"/>
        <v>1</v>
      </c>
      <c r="BL272">
        <f t="shared" si="105"/>
        <v>0</v>
      </c>
    </row>
    <row r="273" spans="1:64" x14ac:dyDescent="0.25">
      <c r="A273" t="s">
        <v>275</v>
      </c>
      <c r="B273">
        <v>6792</v>
      </c>
      <c r="C273">
        <v>6806.6</v>
      </c>
      <c r="D273">
        <v>6707.4</v>
      </c>
      <c r="E273">
        <v>6707.5</v>
      </c>
      <c r="F273">
        <v>2008051</v>
      </c>
      <c r="G273" t="str">
        <f t="shared" si="108"/>
        <v>/</v>
      </c>
      <c r="H273">
        <f t="shared" si="109"/>
        <v>6792</v>
      </c>
      <c r="I273">
        <f t="shared" si="110"/>
        <v>6794</v>
      </c>
      <c r="J273">
        <f t="shared" si="106"/>
        <v>2</v>
      </c>
      <c r="K273" t="str">
        <f t="shared" si="111"/>
        <v>Below</v>
      </c>
      <c r="L273" t="str">
        <f t="shared" si="107"/>
        <v>In range</v>
      </c>
      <c r="M273" t="str">
        <f t="shared" si="112"/>
        <v>Closed</v>
      </c>
      <c r="N273" t="str">
        <f t="shared" si="113"/>
        <v>/</v>
      </c>
      <c r="O273" t="str">
        <f t="shared" si="114"/>
        <v>Below</v>
      </c>
      <c r="P273">
        <f t="shared" si="115"/>
        <v>0</v>
      </c>
      <c r="Q273">
        <f t="shared" si="116"/>
        <v>2</v>
      </c>
      <c r="R273">
        <f t="shared" si="117"/>
        <v>0</v>
      </c>
      <c r="S273">
        <f t="shared" si="118"/>
        <v>2</v>
      </c>
      <c r="AF273">
        <f t="shared" si="119"/>
        <v>0</v>
      </c>
      <c r="AG273">
        <f t="shared" si="120"/>
        <v>0</v>
      </c>
      <c r="AH273">
        <f t="shared" si="121"/>
        <v>0</v>
      </c>
      <c r="AI273">
        <f t="shared" si="122"/>
        <v>0</v>
      </c>
      <c r="AJ273">
        <f t="shared" si="123"/>
        <v>0</v>
      </c>
      <c r="AK273">
        <f t="shared" si="124"/>
        <v>0</v>
      </c>
      <c r="AL273">
        <f t="shared" si="125"/>
        <v>0</v>
      </c>
      <c r="BG273">
        <v>271</v>
      </c>
      <c r="BH273">
        <f t="shared" si="103"/>
        <v>0</v>
      </c>
      <c r="BJ273">
        <f t="shared" si="104"/>
        <v>9</v>
      </c>
      <c r="BL273">
        <f t="shared" si="105"/>
        <v>0</v>
      </c>
    </row>
    <row r="274" spans="1:64" x14ac:dyDescent="0.25">
      <c r="A274" t="s">
        <v>276</v>
      </c>
      <c r="B274">
        <v>6706.5</v>
      </c>
      <c r="C274">
        <v>6764.1</v>
      </c>
      <c r="D274">
        <v>6692</v>
      </c>
      <c r="E274">
        <v>6746</v>
      </c>
      <c r="F274">
        <v>1558478</v>
      </c>
      <c r="G274" t="str">
        <f t="shared" si="108"/>
        <v>/</v>
      </c>
      <c r="H274">
        <f t="shared" si="109"/>
        <v>6707</v>
      </c>
      <c r="I274">
        <f t="shared" si="110"/>
        <v>6708</v>
      </c>
      <c r="J274">
        <f t="shared" si="106"/>
        <v>1</v>
      </c>
      <c r="K274" t="str">
        <f t="shared" si="111"/>
        <v>Below</v>
      </c>
      <c r="L274" t="str">
        <f t="shared" si="107"/>
        <v>Not In range</v>
      </c>
      <c r="M274">
        <f t="shared" si="112"/>
        <v>0</v>
      </c>
      <c r="N274" t="str">
        <f t="shared" si="113"/>
        <v>/</v>
      </c>
      <c r="O274" t="str">
        <f t="shared" si="114"/>
        <v>/</v>
      </c>
      <c r="P274">
        <f t="shared" si="115"/>
        <v>0</v>
      </c>
      <c r="Q274">
        <f t="shared" si="116"/>
        <v>0</v>
      </c>
      <c r="R274">
        <f t="shared" si="117"/>
        <v>0</v>
      </c>
      <c r="S274">
        <f t="shared" si="118"/>
        <v>0</v>
      </c>
      <c r="AF274" t="str">
        <f t="shared" si="119"/>
        <v>Closed</v>
      </c>
      <c r="AG274">
        <f t="shared" si="120"/>
        <v>0</v>
      </c>
      <c r="AH274" t="str">
        <f t="shared" si="121"/>
        <v>Below</v>
      </c>
      <c r="AI274">
        <f t="shared" si="122"/>
        <v>0</v>
      </c>
      <c r="AJ274">
        <f t="shared" si="123"/>
        <v>1</v>
      </c>
      <c r="AK274">
        <f t="shared" si="124"/>
        <v>0</v>
      </c>
      <c r="AL274">
        <f t="shared" si="125"/>
        <v>1</v>
      </c>
      <c r="BG274">
        <v>272</v>
      </c>
      <c r="BH274">
        <f t="shared" si="103"/>
        <v>0</v>
      </c>
      <c r="BJ274">
        <f t="shared" si="104"/>
        <v>9</v>
      </c>
      <c r="BL274">
        <f t="shared" si="105"/>
        <v>0</v>
      </c>
    </row>
    <row r="275" spans="1:64" x14ac:dyDescent="0.25">
      <c r="A275" t="s">
        <v>277</v>
      </c>
      <c r="B275">
        <v>6736.5</v>
      </c>
      <c r="C275">
        <v>6772.5</v>
      </c>
      <c r="D275">
        <v>6714</v>
      </c>
      <c r="E275">
        <v>6750.1</v>
      </c>
      <c r="F275">
        <v>590942</v>
      </c>
      <c r="G275" t="str">
        <f t="shared" si="108"/>
        <v>/</v>
      </c>
      <c r="H275">
        <f t="shared" si="109"/>
        <v>6737</v>
      </c>
      <c r="I275">
        <f t="shared" si="110"/>
        <v>6746</v>
      </c>
      <c r="J275">
        <f t="shared" si="106"/>
        <v>9</v>
      </c>
      <c r="K275" t="str">
        <f t="shared" si="111"/>
        <v>Below</v>
      </c>
      <c r="L275" t="str">
        <f t="shared" si="107"/>
        <v>In range</v>
      </c>
      <c r="M275" t="str">
        <f t="shared" si="112"/>
        <v>Closed</v>
      </c>
      <c r="N275" t="str">
        <f t="shared" si="113"/>
        <v>/</v>
      </c>
      <c r="O275" t="str">
        <f t="shared" si="114"/>
        <v>Below</v>
      </c>
      <c r="P275">
        <f t="shared" si="115"/>
        <v>0</v>
      </c>
      <c r="Q275">
        <f t="shared" si="116"/>
        <v>9</v>
      </c>
      <c r="R275">
        <f t="shared" si="117"/>
        <v>0</v>
      </c>
      <c r="S275">
        <f t="shared" si="118"/>
        <v>9</v>
      </c>
      <c r="AF275">
        <f t="shared" si="119"/>
        <v>0</v>
      </c>
      <c r="AG275">
        <f t="shared" si="120"/>
        <v>0</v>
      </c>
      <c r="AH275">
        <f t="shared" si="121"/>
        <v>0</v>
      </c>
      <c r="AI275">
        <f t="shared" si="122"/>
        <v>0</v>
      </c>
      <c r="AJ275">
        <f t="shared" si="123"/>
        <v>0</v>
      </c>
      <c r="AK275">
        <f t="shared" si="124"/>
        <v>0</v>
      </c>
      <c r="AL275">
        <f t="shared" si="125"/>
        <v>0</v>
      </c>
      <c r="BG275">
        <v>273</v>
      </c>
      <c r="BH275">
        <f t="shared" si="103"/>
        <v>0</v>
      </c>
      <c r="BJ275">
        <f t="shared" si="104"/>
        <v>11</v>
      </c>
      <c r="BL275">
        <f t="shared" si="105"/>
        <v>0</v>
      </c>
    </row>
    <row r="276" spans="1:64" x14ac:dyDescent="0.25">
      <c r="A276" t="s">
        <v>278</v>
      </c>
      <c r="B276">
        <v>6759.1</v>
      </c>
      <c r="C276">
        <v>6831.5</v>
      </c>
      <c r="D276">
        <v>6739.9</v>
      </c>
      <c r="E276">
        <v>6821.9</v>
      </c>
      <c r="F276">
        <v>896514</v>
      </c>
      <c r="G276" t="str">
        <f t="shared" si="108"/>
        <v>/</v>
      </c>
      <c r="H276">
        <f t="shared" si="109"/>
        <v>6759</v>
      </c>
      <c r="I276">
        <f t="shared" si="110"/>
        <v>6750</v>
      </c>
      <c r="J276">
        <f t="shared" si="106"/>
        <v>9</v>
      </c>
      <c r="K276" t="str">
        <f t="shared" si="111"/>
        <v>Above</v>
      </c>
      <c r="L276" t="str">
        <f t="shared" si="107"/>
        <v>In range</v>
      </c>
      <c r="M276" t="str">
        <f t="shared" si="112"/>
        <v>Closed</v>
      </c>
      <c r="N276" t="str">
        <f t="shared" si="113"/>
        <v>Above</v>
      </c>
      <c r="O276" t="str">
        <f t="shared" si="114"/>
        <v>/</v>
      </c>
      <c r="P276">
        <f t="shared" si="115"/>
        <v>9</v>
      </c>
      <c r="Q276">
        <f t="shared" si="116"/>
        <v>0</v>
      </c>
      <c r="R276">
        <f t="shared" si="117"/>
        <v>9</v>
      </c>
      <c r="S276">
        <f t="shared" si="118"/>
        <v>0</v>
      </c>
      <c r="AF276">
        <f t="shared" si="119"/>
        <v>0</v>
      </c>
      <c r="AG276">
        <f t="shared" si="120"/>
        <v>0</v>
      </c>
      <c r="AH276">
        <f t="shared" si="121"/>
        <v>0</v>
      </c>
      <c r="AI276">
        <f t="shared" si="122"/>
        <v>0</v>
      </c>
      <c r="AJ276">
        <f t="shared" si="123"/>
        <v>0</v>
      </c>
      <c r="AK276">
        <f t="shared" si="124"/>
        <v>0</v>
      </c>
      <c r="AL276">
        <f t="shared" si="125"/>
        <v>0</v>
      </c>
      <c r="BG276">
        <v>274</v>
      </c>
      <c r="BH276">
        <f t="shared" si="103"/>
        <v>0</v>
      </c>
      <c r="BJ276" t="str">
        <f t="shared" si="104"/>
        <v>/</v>
      </c>
      <c r="BL276">
        <f t="shared" si="105"/>
        <v>0</v>
      </c>
    </row>
    <row r="277" spans="1:64" x14ac:dyDescent="0.25">
      <c r="A277" t="s">
        <v>279</v>
      </c>
      <c r="B277">
        <v>6810.9</v>
      </c>
      <c r="C277">
        <v>6860.1</v>
      </c>
      <c r="D277">
        <v>6788.1</v>
      </c>
      <c r="E277">
        <v>6852.9</v>
      </c>
      <c r="F277">
        <v>1247830</v>
      </c>
      <c r="G277" t="str">
        <f t="shared" si="108"/>
        <v>/</v>
      </c>
      <c r="H277">
        <f t="shared" si="109"/>
        <v>6811</v>
      </c>
      <c r="I277">
        <f t="shared" si="110"/>
        <v>6822</v>
      </c>
      <c r="J277">
        <f t="shared" si="106"/>
        <v>11</v>
      </c>
      <c r="K277" t="str">
        <f t="shared" si="111"/>
        <v>Below</v>
      </c>
      <c r="L277" t="str">
        <f t="shared" si="107"/>
        <v>In range</v>
      </c>
      <c r="M277" t="str">
        <f t="shared" si="112"/>
        <v>Closed</v>
      </c>
      <c r="N277" t="str">
        <f t="shared" si="113"/>
        <v>/</v>
      </c>
      <c r="O277" t="str">
        <f t="shared" si="114"/>
        <v>Below</v>
      </c>
      <c r="P277">
        <f t="shared" si="115"/>
        <v>0</v>
      </c>
      <c r="Q277">
        <f t="shared" si="116"/>
        <v>11</v>
      </c>
      <c r="R277">
        <f t="shared" si="117"/>
        <v>0</v>
      </c>
      <c r="S277">
        <f t="shared" si="118"/>
        <v>11</v>
      </c>
      <c r="AF277">
        <f t="shared" si="119"/>
        <v>0</v>
      </c>
      <c r="AG277">
        <f t="shared" si="120"/>
        <v>0</v>
      </c>
      <c r="AH277">
        <f t="shared" si="121"/>
        <v>0</v>
      </c>
      <c r="AI277">
        <f t="shared" si="122"/>
        <v>0</v>
      </c>
      <c r="AJ277">
        <f t="shared" si="123"/>
        <v>0</v>
      </c>
      <c r="AK277">
        <f t="shared" si="124"/>
        <v>0</v>
      </c>
      <c r="AL277">
        <f t="shared" si="125"/>
        <v>0</v>
      </c>
      <c r="BG277">
        <v>275</v>
      </c>
      <c r="BH277">
        <f t="shared" si="103"/>
        <v>0</v>
      </c>
      <c r="BJ277">
        <f t="shared" si="104"/>
        <v>5</v>
      </c>
      <c r="BL277">
        <f t="shared" si="105"/>
        <v>0</v>
      </c>
    </row>
    <row r="278" spans="1:64" x14ac:dyDescent="0.25">
      <c r="A278" t="s">
        <v>280</v>
      </c>
      <c r="B278">
        <v>6855.9</v>
      </c>
      <c r="C278">
        <v>6905</v>
      </c>
      <c r="D278">
        <v>6853.9</v>
      </c>
      <c r="E278">
        <v>6902</v>
      </c>
      <c r="F278">
        <v>1299215</v>
      </c>
      <c r="G278" t="str">
        <f t="shared" si="108"/>
        <v>/</v>
      </c>
      <c r="H278">
        <f t="shared" si="109"/>
        <v>6856</v>
      </c>
      <c r="I278">
        <f t="shared" si="110"/>
        <v>6853</v>
      </c>
      <c r="J278">
        <f t="shared" si="106"/>
        <v>3</v>
      </c>
      <c r="K278" t="str">
        <f t="shared" si="111"/>
        <v>Above</v>
      </c>
      <c r="L278" t="str">
        <f t="shared" si="107"/>
        <v>In range</v>
      </c>
      <c r="M278">
        <f t="shared" si="112"/>
        <v>0</v>
      </c>
      <c r="N278" t="str">
        <f t="shared" si="113"/>
        <v>Above</v>
      </c>
      <c r="O278" t="str">
        <f t="shared" si="114"/>
        <v>/</v>
      </c>
      <c r="P278">
        <f t="shared" si="115"/>
        <v>3</v>
      </c>
      <c r="Q278">
        <f t="shared" si="116"/>
        <v>0</v>
      </c>
      <c r="R278">
        <f t="shared" si="117"/>
        <v>0</v>
      </c>
      <c r="S278">
        <f t="shared" si="118"/>
        <v>0</v>
      </c>
      <c r="AF278">
        <f t="shared" si="119"/>
        <v>0</v>
      </c>
      <c r="AG278">
        <f t="shared" si="120"/>
        <v>0</v>
      </c>
      <c r="AH278">
        <f t="shared" si="121"/>
        <v>0</v>
      </c>
      <c r="AI278">
        <f t="shared" si="122"/>
        <v>0</v>
      </c>
      <c r="AJ278">
        <f t="shared" si="123"/>
        <v>0</v>
      </c>
      <c r="AK278">
        <f t="shared" si="124"/>
        <v>0</v>
      </c>
      <c r="AL278">
        <f t="shared" si="125"/>
        <v>0</v>
      </c>
      <c r="BG278">
        <v>276</v>
      </c>
      <c r="BH278">
        <f t="shared" si="103"/>
        <v>0</v>
      </c>
      <c r="BJ278" t="str">
        <f t="shared" si="104"/>
        <v>/</v>
      </c>
      <c r="BL278">
        <f t="shared" si="105"/>
        <v>0</v>
      </c>
    </row>
    <row r="279" spans="1:64" x14ac:dyDescent="0.25">
      <c r="A279" t="s">
        <v>281</v>
      </c>
      <c r="B279">
        <v>6897</v>
      </c>
      <c r="C279">
        <v>6932.4</v>
      </c>
      <c r="D279">
        <v>6884.6</v>
      </c>
      <c r="E279">
        <v>6921.9</v>
      </c>
      <c r="F279">
        <v>1553193</v>
      </c>
      <c r="G279" t="str">
        <f t="shared" si="108"/>
        <v>/</v>
      </c>
      <c r="H279">
        <f t="shared" si="109"/>
        <v>6897</v>
      </c>
      <c r="I279">
        <f t="shared" si="110"/>
        <v>6902</v>
      </c>
      <c r="J279">
        <f t="shared" si="106"/>
        <v>5</v>
      </c>
      <c r="K279" t="str">
        <f t="shared" si="111"/>
        <v>Below</v>
      </c>
      <c r="L279" t="str">
        <f t="shared" si="107"/>
        <v>In range</v>
      </c>
      <c r="M279" t="str">
        <f t="shared" si="112"/>
        <v>Closed</v>
      </c>
      <c r="N279" t="str">
        <f t="shared" si="113"/>
        <v>/</v>
      </c>
      <c r="O279" t="str">
        <f t="shared" si="114"/>
        <v>Below</v>
      </c>
      <c r="P279">
        <f t="shared" si="115"/>
        <v>0</v>
      </c>
      <c r="Q279">
        <f t="shared" si="116"/>
        <v>5</v>
      </c>
      <c r="R279">
        <f t="shared" si="117"/>
        <v>0</v>
      </c>
      <c r="S279">
        <f t="shared" si="118"/>
        <v>5</v>
      </c>
      <c r="AF279">
        <f t="shared" si="119"/>
        <v>0</v>
      </c>
      <c r="AG279">
        <f t="shared" si="120"/>
        <v>0</v>
      </c>
      <c r="AH279">
        <f t="shared" si="121"/>
        <v>0</v>
      </c>
      <c r="AI279">
        <f t="shared" si="122"/>
        <v>0</v>
      </c>
      <c r="AJ279">
        <f t="shared" si="123"/>
        <v>0</v>
      </c>
      <c r="AK279">
        <f t="shared" si="124"/>
        <v>0</v>
      </c>
      <c r="AL279">
        <f t="shared" si="125"/>
        <v>0</v>
      </c>
      <c r="BG279">
        <v>277</v>
      </c>
      <c r="BH279">
        <f t="shared" si="103"/>
        <v>0</v>
      </c>
      <c r="BJ279">
        <f t="shared" si="104"/>
        <v>7</v>
      </c>
      <c r="BL279">
        <f t="shared" si="105"/>
        <v>0</v>
      </c>
    </row>
    <row r="280" spans="1:64" x14ac:dyDescent="0.25">
      <c r="A280" t="s">
        <v>282</v>
      </c>
      <c r="B280">
        <v>6904.9</v>
      </c>
      <c r="C280">
        <v>6918.5</v>
      </c>
      <c r="D280">
        <v>6890.5</v>
      </c>
      <c r="E280">
        <v>6911.1</v>
      </c>
      <c r="F280">
        <v>1294093</v>
      </c>
      <c r="G280" t="str">
        <f t="shared" si="108"/>
        <v>/</v>
      </c>
      <c r="H280">
        <f t="shared" si="109"/>
        <v>6905</v>
      </c>
      <c r="I280">
        <f t="shared" si="110"/>
        <v>6922</v>
      </c>
      <c r="J280">
        <f t="shared" si="106"/>
        <v>17</v>
      </c>
      <c r="K280" t="str">
        <f t="shared" si="111"/>
        <v>Below</v>
      </c>
      <c r="L280" t="str">
        <f t="shared" si="107"/>
        <v>In range</v>
      </c>
      <c r="M280">
        <f t="shared" si="112"/>
        <v>0</v>
      </c>
      <c r="N280" t="str">
        <f t="shared" si="113"/>
        <v>/</v>
      </c>
      <c r="O280" t="str">
        <f t="shared" si="114"/>
        <v>Below</v>
      </c>
      <c r="P280">
        <f t="shared" si="115"/>
        <v>0</v>
      </c>
      <c r="Q280">
        <f t="shared" si="116"/>
        <v>17</v>
      </c>
      <c r="R280">
        <f t="shared" si="117"/>
        <v>0</v>
      </c>
      <c r="S280">
        <f t="shared" si="118"/>
        <v>0</v>
      </c>
      <c r="AF280">
        <f t="shared" si="119"/>
        <v>0</v>
      </c>
      <c r="AG280">
        <f t="shared" si="120"/>
        <v>0</v>
      </c>
      <c r="AH280">
        <f t="shared" si="121"/>
        <v>0</v>
      </c>
      <c r="AI280">
        <f t="shared" si="122"/>
        <v>0</v>
      </c>
      <c r="AJ280">
        <f t="shared" si="123"/>
        <v>0</v>
      </c>
      <c r="AK280">
        <f t="shared" si="124"/>
        <v>0</v>
      </c>
      <c r="AL280">
        <f t="shared" si="125"/>
        <v>0</v>
      </c>
      <c r="BG280">
        <v>278</v>
      </c>
      <c r="BH280">
        <f t="shared" si="103"/>
        <v>0</v>
      </c>
      <c r="BJ280">
        <f t="shared" si="104"/>
        <v>4</v>
      </c>
      <c r="BL280">
        <f t="shared" si="105"/>
        <v>0</v>
      </c>
    </row>
    <row r="281" spans="1:64" x14ac:dyDescent="0.25">
      <c r="A281" t="s">
        <v>283</v>
      </c>
      <c r="B281">
        <v>6918.1</v>
      </c>
      <c r="C281">
        <v>6933.5</v>
      </c>
      <c r="D281">
        <v>6886.1</v>
      </c>
      <c r="E281">
        <v>6912.6</v>
      </c>
      <c r="F281">
        <v>1104954</v>
      </c>
      <c r="G281" t="str">
        <f t="shared" si="108"/>
        <v>/</v>
      </c>
      <c r="H281">
        <f t="shared" si="109"/>
        <v>6918</v>
      </c>
      <c r="I281">
        <f t="shared" si="110"/>
        <v>6911</v>
      </c>
      <c r="J281">
        <f t="shared" si="106"/>
        <v>7</v>
      </c>
      <c r="K281" t="str">
        <f t="shared" si="111"/>
        <v>Above</v>
      </c>
      <c r="L281" t="str">
        <f t="shared" si="107"/>
        <v>In range</v>
      </c>
      <c r="M281" t="str">
        <f t="shared" si="112"/>
        <v>Closed</v>
      </c>
      <c r="N281" t="str">
        <f t="shared" si="113"/>
        <v>Above</v>
      </c>
      <c r="O281" t="str">
        <f t="shared" si="114"/>
        <v>/</v>
      </c>
      <c r="P281">
        <f t="shared" si="115"/>
        <v>7</v>
      </c>
      <c r="Q281">
        <f t="shared" si="116"/>
        <v>0</v>
      </c>
      <c r="R281">
        <f t="shared" si="117"/>
        <v>7</v>
      </c>
      <c r="S281">
        <f t="shared" si="118"/>
        <v>0</v>
      </c>
      <c r="AF281">
        <f t="shared" si="119"/>
        <v>0</v>
      </c>
      <c r="AG281">
        <f t="shared" si="120"/>
        <v>0</v>
      </c>
      <c r="AH281">
        <f t="shared" si="121"/>
        <v>0</v>
      </c>
      <c r="AI281">
        <f t="shared" si="122"/>
        <v>0</v>
      </c>
      <c r="AJ281">
        <f t="shared" si="123"/>
        <v>0</v>
      </c>
      <c r="AK281">
        <f t="shared" si="124"/>
        <v>0</v>
      </c>
      <c r="AL281">
        <f t="shared" si="125"/>
        <v>0</v>
      </c>
      <c r="BG281">
        <v>279</v>
      </c>
      <c r="BH281">
        <f t="shared" si="103"/>
        <v>0</v>
      </c>
      <c r="BJ281" t="str">
        <f t="shared" si="104"/>
        <v>/</v>
      </c>
      <c r="BL281">
        <f t="shared" si="105"/>
        <v>0</v>
      </c>
    </row>
    <row r="282" spans="1:64" x14ac:dyDescent="0.25">
      <c r="A282" t="s">
        <v>284</v>
      </c>
      <c r="B282">
        <v>6909.1</v>
      </c>
      <c r="C282">
        <v>6953.9</v>
      </c>
      <c r="D282">
        <v>6907.6</v>
      </c>
      <c r="E282">
        <v>6942</v>
      </c>
      <c r="F282">
        <v>988814</v>
      </c>
      <c r="G282" t="str">
        <f t="shared" si="108"/>
        <v>/</v>
      </c>
      <c r="H282">
        <f t="shared" si="109"/>
        <v>6909</v>
      </c>
      <c r="I282">
        <f t="shared" si="110"/>
        <v>6913</v>
      </c>
      <c r="J282">
        <f t="shared" si="106"/>
        <v>4</v>
      </c>
      <c r="K282" t="str">
        <f t="shared" si="111"/>
        <v>Below</v>
      </c>
      <c r="L282" t="str">
        <f t="shared" si="107"/>
        <v>In range</v>
      </c>
      <c r="M282" t="str">
        <f t="shared" si="112"/>
        <v>Closed</v>
      </c>
      <c r="N282" t="str">
        <f t="shared" si="113"/>
        <v>/</v>
      </c>
      <c r="O282" t="str">
        <f t="shared" si="114"/>
        <v>Below</v>
      </c>
      <c r="P282">
        <f t="shared" si="115"/>
        <v>0</v>
      </c>
      <c r="Q282">
        <f t="shared" si="116"/>
        <v>4</v>
      </c>
      <c r="R282">
        <f t="shared" si="117"/>
        <v>0</v>
      </c>
      <c r="S282">
        <f t="shared" si="118"/>
        <v>4</v>
      </c>
      <c r="AF282">
        <f t="shared" si="119"/>
        <v>0</v>
      </c>
      <c r="AG282">
        <f t="shared" si="120"/>
        <v>0</v>
      </c>
      <c r="AH282">
        <f t="shared" si="121"/>
        <v>0</v>
      </c>
      <c r="AI282">
        <f t="shared" si="122"/>
        <v>0</v>
      </c>
      <c r="AJ282">
        <f t="shared" si="123"/>
        <v>0</v>
      </c>
      <c r="AK282">
        <f t="shared" si="124"/>
        <v>0</v>
      </c>
      <c r="AL282">
        <f t="shared" si="125"/>
        <v>0</v>
      </c>
      <c r="BG282">
        <v>280</v>
      </c>
      <c r="BH282">
        <f t="shared" si="103"/>
        <v>0</v>
      </c>
      <c r="BJ282">
        <f t="shared" si="104"/>
        <v>16</v>
      </c>
      <c r="BL282">
        <f t="shared" si="105"/>
        <v>0</v>
      </c>
    </row>
    <row r="283" spans="1:64" x14ac:dyDescent="0.25">
      <c r="A283" t="s">
        <v>285</v>
      </c>
      <c r="B283">
        <v>6934</v>
      </c>
      <c r="C283">
        <v>6941.9</v>
      </c>
      <c r="D283">
        <v>6873.4</v>
      </c>
      <c r="E283">
        <v>6923</v>
      </c>
      <c r="F283">
        <v>807790</v>
      </c>
      <c r="G283" t="str">
        <f t="shared" si="108"/>
        <v>/</v>
      </c>
      <c r="H283">
        <f t="shared" si="109"/>
        <v>6934</v>
      </c>
      <c r="I283">
        <f t="shared" si="110"/>
        <v>6942</v>
      </c>
      <c r="J283">
        <f t="shared" si="106"/>
        <v>8</v>
      </c>
      <c r="K283" t="str">
        <f t="shared" si="111"/>
        <v>Below</v>
      </c>
      <c r="L283" t="str">
        <f t="shared" si="107"/>
        <v>In range</v>
      </c>
      <c r="M283">
        <f t="shared" si="112"/>
        <v>0</v>
      </c>
      <c r="N283" t="str">
        <f t="shared" si="113"/>
        <v>/</v>
      </c>
      <c r="O283" t="str">
        <f t="shared" si="114"/>
        <v>Below</v>
      </c>
      <c r="P283">
        <f t="shared" si="115"/>
        <v>0</v>
      </c>
      <c r="Q283">
        <f t="shared" si="116"/>
        <v>8</v>
      </c>
      <c r="R283">
        <f t="shared" si="117"/>
        <v>0</v>
      </c>
      <c r="S283">
        <f t="shared" si="118"/>
        <v>0</v>
      </c>
      <c r="AF283">
        <f t="shared" si="119"/>
        <v>0</v>
      </c>
      <c r="AG283">
        <f t="shared" si="120"/>
        <v>0</v>
      </c>
      <c r="AH283">
        <f t="shared" si="121"/>
        <v>0</v>
      </c>
      <c r="AI283">
        <f t="shared" si="122"/>
        <v>0</v>
      </c>
      <c r="AJ283">
        <f t="shared" si="123"/>
        <v>0</v>
      </c>
      <c r="AK283">
        <f t="shared" si="124"/>
        <v>0</v>
      </c>
      <c r="AL283">
        <f t="shared" si="125"/>
        <v>0</v>
      </c>
      <c r="BG283">
        <v>281</v>
      </c>
      <c r="BH283">
        <f t="shared" si="103"/>
        <v>0</v>
      </c>
      <c r="BJ283">
        <f t="shared" si="104"/>
        <v>7</v>
      </c>
      <c r="BL283">
        <f t="shared" si="105"/>
        <v>0</v>
      </c>
    </row>
    <row r="284" spans="1:64" x14ac:dyDescent="0.25">
      <c r="A284" t="s">
        <v>286</v>
      </c>
      <c r="B284">
        <v>6938.5</v>
      </c>
      <c r="C284">
        <v>6950.9</v>
      </c>
      <c r="D284">
        <v>6880.6</v>
      </c>
      <c r="E284">
        <v>6896</v>
      </c>
      <c r="F284">
        <v>562054</v>
      </c>
      <c r="G284" t="str">
        <f t="shared" si="108"/>
        <v>/</v>
      </c>
      <c r="H284">
        <f t="shared" si="109"/>
        <v>6939</v>
      </c>
      <c r="I284">
        <f t="shared" si="110"/>
        <v>6923</v>
      </c>
      <c r="J284">
        <f t="shared" si="106"/>
        <v>16</v>
      </c>
      <c r="K284" t="str">
        <f t="shared" si="111"/>
        <v>Above</v>
      </c>
      <c r="L284" t="str">
        <f t="shared" si="107"/>
        <v>In range</v>
      </c>
      <c r="M284" t="str">
        <f t="shared" si="112"/>
        <v>Closed</v>
      </c>
      <c r="N284" t="str">
        <f t="shared" si="113"/>
        <v>Above</v>
      </c>
      <c r="O284" t="str">
        <f t="shared" si="114"/>
        <v>/</v>
      </c>
      <c r="P284">
        <f t="shared" si="115"/>
        <v>16</v>
      </c>
      <c r="Q284">
        <f t="shared" si="116"/>
        <v>0</v>
      </c>
      <c r="R284">
        <f t="shared" si="117"/>
        <v>16</v>
      </c>
      <c r="S284">
        <f t="shared" si="118"/>
        <v>0</v>
      </c>
      <c r="AF284">
        <f t="shared" si="119"/>
        <v>0</v>
      </c>
      <c r="AG284">
        <f t="shared" si="120"/>
        <v>0</v>
      </c>
      <c r="AH284">
        <f t="shared" si="121"/>
        <v>0</v>
      </c>
      <c r="AI284">
        <f t="shared" si="122"/>
        <v>0</v>
      </c>
      <c r="AJ284">
        <f t="shared" si="123"/>
        <v>0</v>
      </c>
      <c r="AK284">
        <f t="shared" si="124"/>
        <v>0</v>
      </c>
      <c r="AL284">
        <f t="shared" si="125"/>
        <v>0</v>
      </c>
      <c r="BG284">
        <v>282</v>
      </c>
      <c r="BH284">
        <f t="shared" si="103"/>
        <v>0</v>
      </c>
      <c r="BJ284" t="str">
        <f t="shared" si="104"/>
        <v>/</v>
      </c>
      <c r="BL284">
        <f t="shared" si="105"/>
        <v>0</v>
      </c>
    </row>
    <row r="285" spans="1:64" x14ac:dyDescent="0.25">
      <c r="A285" t="s">
        <v>287</v>
      </c>
      <c r="B285">
        <v>6889</v>
      </c>
      <c r="C285">
        <v>6910.1</v>
      </c>
      <c r="D285">
        <v>6864.9</v>
      </c>
      <c r="E285">
        <v>6884.9</v>
      </c>
      <c r="F285">
        <v>494897</v>
      </c>
      <c r="G285" t="str">
        <f t="shared" si="108"/>
        <v>/</v>
      </c>
      <c r="H285">
        <f t="shared" si="109"/>
        <v>6889</v>
      </c>
      <c r="I285">
        <f t="shared" si="110"/>
        <v>6896</v>
      </c>
      <c r="J285">
        <f t="shared" si="106"/>
        <v>7</v>
      </c>
      <c r="K285" t="str">
        <f t="shared" si="111"/>
        <v>Below</v>
      </c>
      <c r="L285" t="str">
        <f t="shared" si="107"/>
        <v>In range</v>
      </c>
      <c r="M285" t="str">
        <f t="shared" si="112"/>
        <v>Closed</v>
      </c>
      <c r="N285" t="str">
        <f t="shared" si="113"/>
        <v>/</v>
      </c>
      <c r="O285" t="str">
        <f t="shared" si="114"/>
        <v>Below</v>
      </c>
      <c r="P285">
        <f t="shared" si="115"/>
        <v>0</v>
      </c>
      <c r="Q285">
        <f t="shared" si="116"/>
        <v>7</v>
      </c>
      <c r="R285">
        <f t="shared" si="117"/>
        <v>0</v>
      </c>
      <c r="S285">
        <f t="shared" si="118"/>
        <v>7</v>
      </c>
      <c r="AF285">
        <f t="shared" si="119"/>
        <v>0</v>
      </c>
      <c r="AG285">
        <f t="shared" si="120"/>
        <v>0</v>
      </c>
      <c r="AH285">
        <f t="shared" si="121"/>
        <v>0</v>
      </c>
      <c r="AI285">
        <f t="shared" si="122"/>
        <v>0</v>
      </c>
      <c r="AJ285">
        <f t="shared" si="123"/>
        <v>0</v>
      </c>
      <c r="AK285">
        <f t="shared" si="124"/>
        <v>0</v>
      </c>
      <c r="AL285">
        <f t="shared" si="125"/>
        <v>0</v>
      </c>
      <c r="BG285">
        <v>283</v>
      </c>
      <c r="BH285">
        <f t="shared" si="103"/>
        <v>0</v>
      </c>
      <c r="BJ285">
        <f t="shared" si="104"/>
        <v>7</v>
      </c>
      <c r="BL285">
        <f t="shared" si="105"/>
        <v>0</v>
      </c>
    </row>
    <row r="286" spans="1:64" x14ac:dyDescent="0.25">
      <c r="A286" t="s">
        <v>288</v>
      </c>
      <c r="B286">
        <v>6899.9</v>
      </c>
      <c r="C286">
        <v>6935.5</v>
      </c>
      <c r="D286">
        <v>6886</v>
      </c>
      <c r="E286">
        <v>6935.5</v>
      </c>
      <c r="F286">
        <v>492285</v>
      </c>
      <c r="G286" t="str">
        <f t="shared" si="108"/>
        <v>/</v>
      </c>
      <c r="H286">
        <f t="shared" si="109"/>
        <v>6900</v>
      </c>
      <c r="I286">
        <f t="shared" si="110"/>
        <v>6885</v>
      </c>
      <c r="J286">
        <f t="shared" si="106"/>
        <v>15</v>
      </c>
      <c r="K286" t="str">
        <f t="shared" si="111"/>
        <v>Above</v>
      </c>
      <c r="L286" t="str">
        <f t="shared" si="107"/>
        <v>In range</v>
      </c>
      <c r="M286">
        <f t="shared" si="112"/>
        <v>0</v>
      </c>
      <c r="N286" t="str">
        <f t="shared" si="113"/>
        <v>Above</v>
      </c>
      <c r="O286" t="str">
        <f t="shared" si="114"/>
        <v>/</v>
      </c>
      <c r="P286">
        <f t="shared" si="115"/>
        <v>15</v>
      </c>
      <c r="Q286">
        <f t="shared" si="116"/>
        <v>0</v>
      </c>
      <c r="R286">
        <f t="shared" si="117"/>
        <v>0</v>
      </c>
      <c r="S286">
        <f t="shared" si="118"/>
        <v>0</v>
      </c>
      <c r="AF286">
        <f t="shared" si="119"/>
        <v>0</v>
      </c>
      <c r="AG286">
        <f t="shared" si="120"/>
        <v>0</v>
      </c>
      <c r="AH286">
        <f t="shared" si="121"/>
        <v>0</v>
      </c>
      <c r="AI286">
        <f t="shared" si="122"/>
        <v>0</v>
      </c>
      <c r="AJ286">
        <f t="shared" si="123"/>
        <v>0</v>
      </c>
      <c r="AK286">
        <f t="shared" si="124"/>
        <v>0</v>
      </c>
      <c r="AL286">
        <f t="shared" si="125"/>
        <v>0</v>
      </c>
      <c r="BG286">
        <v>284</v>
      </c>
      <c r="BH286">
        <f t="shared" si="103"/>
        <v>0</v>
      </c>
      <c r="BJ286">
        <f t="shared" si="104"/>
        <v>6</v>
      </c>
      <c r="BL286">
        <f t="shared" si="105"/>
        <v>0</v>
      </c>
    </row>
    <row r="287" spans="1:64" x14ac:dyDescent="0.25">
      <c r="A287" t="s">
        <v>289</v>
      </c>
      <c r="B287">
        <v>6943</v>
      </c>
      <c r="C287">
        <v>6990</v>
      </c>
      <c r="D287">
        <v>6927</v>
      </c>
      <c r="E287">
        <v>6989.5</v>
      </c>
      <c r="F287">
        <v>500702</v>
      </c>
      <c r="G287" t="str">
        <f t="shared" si="108"/>
        <v>/</v>
      </c>
      <c r="H287">
        <f t="shared" si="109"/>
        <v>6943</v>
      </c>
      <c r="I287">
        <f t="shared" si="110"/>
        <v>6936</v>
      </c>
      <c r="J287">
        <f t="shared" si="106"/>
        <v>7</v>
      </c>
      <c r="K287" t="str">
        <f t="shared" si="111"/>
        <v>Above</v>
      </c>
      <c r="L287" t="str">
        <f t="shared" si="107"/>
        <v>Not In range</v>
      </c>
      <c r="M287">
        <f t="shared" si="112"/>
        <v>0</v>
      </c>
      <c r="N287" t="str">
        <f t="shared" si="113"/>
        <v>/</v>
      </c>
      <c r="O287" t="str">
        <f t="shared" si="114"/>
        <v>/</v>
      </c>
      <c r="P287">
        <f t="shared" si="115"/>
        <v>0</v>
      </c>
      <c r="Q287">
        <f t="shared" si="116"/>
        <v>0</v>
      </c>
      <c r="R287">
        <f t="shared" si="117"/>
        <v>0</v>
      </c>
      <c r="S287">
        <f t="shared" si="118"/>
        <v>0</v>
      </c>
      <c r="AF287" t="str">
        <f t="shared" si="119"/>
        <v>Closed</v>
      </c>
      <c r="AG287" t="str">
        <f t="shared" si="120"/>
        <v>Above</v>
      </c>
      <c r="AH287">
        <f t="shared" si="121"/>
        <v>0</v>
      </c>
      <c r="AI287">
        <f t="shared" si="122"/>
        <v>7</v>
      </c>
      <c r="AJ287">
        <f t="shared" si="123"/>
        <v>0</v>
      </c>
      <c r="AK287">
        <f t="shared" si="124"/>
        <v>7</v>
      </c>
      <c r="AL287">
        <f t="shared" si="125"/>
        <v>0</v>
      </c>
      <c r="BG287">
        <v>285</v>
      </c>
      <c r="BH287">
        <f t="shared" si="103"/>
        <v>0</v>
      </c>
      <c r="BJ287">
        <f t="shared" si="104"/>
        <v>10</v>
      </c>
      <c r="BL287">
        <f t="shared" si="105"/>
        <v>0</v>
      </c>
    </row>
    <row r="288" spans="1:64" x14ac:dyDescent="0.25">
      <c r="A288" t="s">
        <v>290</v>
      </c>
      <c r="B288">
        <v>6984</v>
      </c>
      <c r="C288">
        <v>6990.5</v>
      </c>
      <c r="D288">
        <v>6967.9</v>
      </c>
      <c r="E288">
        <v>6979.4</v>
      </c>
      <c r="F288">
        <v>523791</v>
      </c>
      <c r="G288" t="str">
        <f t="shared" si="108"/>
        <v>/</v>
      </c>
      <c r="H288">
        <f t="shared" si="109"/>
        <v>6984</v>
      </c>
      <c r="I288">
        <f t="shared" si="110"/>
        <v>6990</v>
      </c>
      <c r="J288">
        <f t="shared" si="106"/>
        <v>6</v>
      </c>
      <c r="K288" t="str">
        <f t="shared" si="111"/>
        <v>Below</v>
      </c>
      <c r="L288" t="str">
        <f t="shared" si="107"/>
        <v>In range</v>
      </c>
      <c r="M288" t="str">
        <f t="shared" si="112"/>
        <v>Closed</v>
      </c>
      <c r="N288" t="str">
        <f t="shared" si="113"/>
        <v>/</v>
      </c>
      <c r="O288" t="str">
        <f t="shared" si="114"/>
        <v>Below</v>
      </c>
      <c r="P288">
        <f t="shared" si="115"/>
        <v>0</v>
      </c>
      <c r="Q288">
        <f t="shared" si="116"/>
        <v>6</v>
      </c>
      <c r="R288">
        <f t="shared" si="117"/>
        <v>0</v>
      </c>
      <c r="S288">
        <f t="shared" si="118"/>
        <v>6</v>
      </c>
      <c r="AF288">
        <f t="shared" si="119"/>
        <v>0</v>
      </c>
      <c r="AG288">
        <f t="shared" si="120"/>
        <v>0</v>
      </c>
      <c r="AH288">
        <f t="shared" si="121"/>
        <v>0</v>
      </c>
      <c r="AI288">
        <f t="shared" si="122"/>
        <v>0</v>
      </c>
      <c r="AJ288">
        <f t="shared" si="123"/>
        <v>0</v>
      </c>
      <c r="AK288">
        <f t="shared" si="124"/>
        <v>0</v>
      </c>
      <c r="AL288">
        <f t="shared" si="125"/>
        <v>0</v>
      </c>
      <c r="BG288">
        <v>286</v>
      </c>
      <c r="BH288">
        <f t="shared" si="103"/>
        <v>0</v>
      </c>
      <c r="BJ288">
        <f t="shared" si="104"/>
        <v>3</v>
      </c>
      <c r="BL288">
        <f t="shared" si="105"/>
        <v>0</v>
      </c>
    </row>
    <row r="289" spans="1:64" x14ac:dyDescent="0.25">
      <c r="A289" t="s">
        <v>291</v>
      </c>
      <c r="B289">
        <v>6969.4</v>
      </c>
      <c r="C289">
        <v>6998.9</v>
      </c>
      <c r="D289">
        <v>6958.9</v>
      </c>
      <c r="E289">
        <v>6989.9</v>
      </c>
      <c r="F289">
        <v>613284</v>
      </c>
      <c r="G289" t="str">
        <f t="shared" si="108"/>
        <v>/</v>
      </c>
      <c r="H289">
        <f t="shared" si="109"/>
        <v>6969</v>
      </c>
      <c r="I289">
        <f t="shared" si="110"/>
        <v>6979</v>
      </c>
      <c r="J289">
        <f t="shared" si="106"/>
        <v>10</v>
      </c>
      <c r="K289" t="str">
        <f t="shared" si="111"/>
        <v>Below</v>
      </c>
      <c r="L289" t="str">
        <f t="shared" si="107"/>
        <v>In range</v>
      </c>
      <c r="M289" t="str">
        <f t="shared" si="112"/>
        <v>Closed</v>
      </c>
      <c r="N289" t="str">
        <f t="shared" si="113"/>
        <v>/</v>
      </c>
      <c r="O289" t="str">
        <f t="shared" si="114"/>
        <v>Below</v>
      </c>
      <c r="P289">
        <f t="shared" si="115"/>
        <v>0</v>
      </c>
      <c r="Q289">
        <f t="shared" si="116"/>
        <v>10</v>
      </c>
      <c r="R289">
        <f t="shared" si="117"/>
        <v>0</v>
      </c>
      <c r="S289">
        <f t="shared" si="118"/>
        <v>10</v>
      </c>
      <c r="AF289">
        <f t="shared" si="119"/>
        <v>0</v>
      </c>
      <c r="AG289">
        <f t="shared" si="120"/>
        <v>0</v>
      </c>
      <c r="AH289">
        <f t="shared" si="121"/>
        <v>0</v>
      </c>
      <c r="AI289">
        <f t="shared" si="122"/>
        <v>0</v>
      </c>
      <c r="AJ289">
        <f t="shared" si="123"/>
        <v>0</v>
      </c>
      <c r="AK289">
        <f t="shared" si="124"/>
        <v>0</v>
      </c>
      <c r="AL289">
        <f t="shared" si="125"/>
        <v>0</v>
      </c>
      <c r="BG289">
        <v>287</v>
      </c>
      <c r="BH289">
        <f t="shared" si="103"/>
        <v>0</v>
      </c>
      <c r="BJ289">
        <f t="shared" si="104"/>
        <v>8</v>
      </c>
      <c r="BL289">
        <f t="shared" si="105"/>
        <v>0</v>
      </c>
    </row>
    <row r="290" spans="1:64" x14ac:dyDescent="0.25">
      <c r="A290" t="s">
        <v>292</v>
      </c>
      <c r="B290">
        <v>6992.9</v>
      </c>
      <c r="C290">
        <v>7012.1</v>
      </c>
      <c r="D290">
        <v>6990</v>
      </c>
      <c r="E290">
        <v>6999.9</v>
      </c>
      <c r="F290">
        <v>610164</v>
      </c>
      <c r="G290" t="str">
        <f t="shared" si="108"/>
        <v>/</v>
      </c>
      <c r="H290">
        <f t="shared" si="109"/>
        <v>6993</v>
      </c>
      <c r="I290">
        <f t="shared" si="110"/>
        <v>6990</v>
      </c>
      <c r="J290">
        <f t="shared" si="106"/>
        <v>3</v>
      </c>
      <c r="K290" t="str">
        <f t="shared" si="111"/>
        <v>Above</v>
      </c>
      <c r="L290" t="str">
        <f t="shared" si="107"/>
        <v>In range</v>
      </c>
      <c r="M290" t="str">
        <f t="shared" si="112"/>
        <v>Closed</v>
      </c>
      <c r="N290" t="str">
        <f t="shared" si="113"/>
        <v>Above</v>
      </c>
      <c r="O290" t="str">
        <f t="shared" si="114"/>
        <v>/</v>
      </c>
      <c r="P290">
        <f t="shared" si="115"/>
        <v>3</v>
      </c>
      <c r="Q290">
        <f t="shared" si="116"/>
        <v>0</v>
      </c>
      <c r="R290">
        <f t="shared" si="117"/>
        <v>3</v>
      </c>
      <c r="S290">
        <f t="shared" si="118"/>
        <v>0</v>
      </c>
      <c r="AF290">
        <f t="shared" si="119"/>
        <v>0</v>
      </c>
      <c r="AG290">
        <f t="shared" si="120"/>
        <v>0</v>
      </c>
      <c r="AH290">
        <f t="shared" si="121"/>
        <v>0</v>
      </c>
      <c r="AI290">
        <f t="shared" si="122"/>
        <v>0</v>
      </c>
      <c r="AJ290">
        <f t="shared" si="123"/>
        <v>0</v>
      </c>
      <c r="AK290">
        <f t="shared" si="124"/>
        <v>0</v>
      </c>
      <c r="AL290">
        <f t="shared" si="125"/>
        <v>0</v>
      </c>
      <c r="BG290">
        <v>288</v>
      </c>
      <c r="BH290">
        <f t="shared" si="103"/>
        <v>0</v>
      </c>
      <c r="BJ290">
        <f t="shared" si="104"/>
        <v>2</v>
      </c>
      <c r="BL290">
        <f t="shared" si="105"/>
        <v>0</v>
      </c>
    </row>
    <row r="291" spans="1:64" x14ac:dyDescent="0.25">
      <c r="A291" t="s">
        <v>293</v>
      </c>
      <c r="B291">
        <v>7007.9</v>
      </c>
      <c r="C291">
        <v>7019.5</v>
      </c>
      <c r="D291">
        <v>6952.4</v>
      </c>
      <c r="E291">
        <v>7017.9</v>
      </c>
      <c r="F291">
        <v>1409661</v>
      </c>
      <c r="G291" t="str">
        <f t="shared" si="108"/>
        <v>/</v>
      </c>
      <c r="H291">
        <f t="shared" si="109"/>
        <v>7008</v>
      </c>
      <c r="I291">
        <f t="shared" si="110"/>
        <v>7000</v>
      </c>
      <c r="J291">
        <f t="shared" si="106"/>
        <v>8</v>
      </c>
      <c r="K291" t="str">
        <f t="shared" si="111"/>
        <v>Above</v>
      </c>
      <c r="L291" t="str">
        <f t="shared" si="107"/>
        <v>In range</v>
      </c>
      <c r="M291" t="str">
        <f t="shared" si="112"/>
        <v>Closed</v>
      </c>
      <c r="N291" t="str">
        <f t="shared" si="113"/>
        <v>Above</v>
      </c>
      <c r="O291" t="str">
        <f t="shared" si="114"/>
        <v>/</v>
      </c>
      <c r="P291">
        <f t="shared" si="115"/>
        <v>8</v>
      </c>
      <c r="Q291">
        <f t="shared" si="116"/>
        <v>0</v>
      </c>
      <c r="R291">
        <f t="shared" si="117"/>
        <v>8</v>
      </c>
      <c r="S291">
        <f t="shared" si="118"/>
        <v>0</v>
      </c>
      <c r="AF291">
        <f t="shared" si="119"/>
        <v>0</v>
      </c>
      <c r="AG291">
        <f t="shared" si="120"/>
        <v>0</v>
      </c>
      <c r="AH291">
        <f t="shared" si="121"/>
        <v>0</v>
      </c>
      <c r="AI291">
        <f t="shared" si="122"/>
        <v>0</v>
      </c>
      <c r="AJ291">
        <f t="shared" si="123"/>
        <v>0</v>
      </c>
      <c r="AK291">
        <f t="shared" si="124"/>
        <v>0</v>
      </c>
      <c r="AL291">
        <f t="shared" si="125"/>
        <v>0</v>
      </c>
      <c r="BG291">
        <v>289</v>
      </c>
      <c r="BH291">
        <f t="shared" si="103"/>
        <v>0</v>
      </c>
      <c r="BJ291" t="str">
        <f t="shared" si="104"/>
        <v>/</v>
      </c>
      <c r="BL291">
        <f t="shared" si="105"/>
        <v>0</v>
      </c>
    </row>
    <row r="292" spans="1:64" x14ac:dyDescent="0.25">
      <c r="A292" t="s">
        <v>294</v>
      </c>
      <c r="B292">
        <v>7015.9</v>
      </c>
      <c r="C292">
        <v>7020.9</v>
      </c>
      <c r="D292">
        <v>6938</v>
      </c>
      <c r="E292">
        <v>6973.1</v>
      </c>
      <c r="F292">
        <v>1599489</v>
      </c>
      <c r="G292" t="str">
        <f t="shared" si="108"/>
        <v>/</v>
      </c>
      <c r="H292">
        <f t="shared" si="109"/>
        <v>7016</v>
      </c>
      <c r="I292">
        <f t="shared" si="110"/>
        <v>7018</v>
      </c>
      <c r="J292">
        <f t="shared" si="106"/>
        <v>2</v>
      </c>
      <c r="K292" t="str">
        <f t="shared" si="111"/>
        <v>Below</v>
      </c>
      <c r="L292" t="str">
        <f t="shared" si="107"/>
        <v>In range</v>
      </c>
      <c r="M292" t="str">
        <f t="shared" si="112"/>
        <v>Closed</v>
      </c>
      <c r="N292" t="str">
        <f t="shared" si="113"/>
        <v>/</v>
      </c>
      <c r="O292" t="str">
        <f t="shared" si="114"/>
        <v>Below</v>
      </c>
      <c r="P292">
        <f t="shared" si="115"/>
        <v>0</v>
      </c>
      <c r="Q292">
        <f t="shared" si="116"/>
        <v>2</v>
      </c>
      <c r="R292">
        <f t="shared" si="117"/>
        <v>0</v>
      </c>
      <c r="S292">
        <f t="shared" si="118"/>
        <v>2</v>
      </c>
      <c r="AF292">
        <f t="shared" si="119"/>
        <v>0</v>
      </c>
      <c r="AG292">
        <f t="shared" si="120"/>
        <v>0</v>
      </c>
      <c r="AH292">
        <f t="shared" si="121"/>
        <v>0</v>
      </c>
      <c r="AI292">
        <f t="shared" si="122"/>
        <v>0</v>
      </c>
      <c r="AJ292">
        <f t="shared" si="123"/>
        <v>0</v>
      </c>
      <c r="AK292">
        <f t="shared" si="124"/>
        <v>0</v>
      </c>
      <c r="AL292">
        <f t="shared" si="125"/>
        <v>0</v>
      </c>
      <c r="BG292">
        <v>290</v>
      </c>
      <c r="BH292">
        <f t="shared" si="103"/>
        <v>0</v>
      </c>
      <c r="BJ292">
        <f t="shared" si="104"/>
        <v>1</v>
      </c>
      <c r="BL292">
        <f t="shared" si="105"/>
        <v>0</v>
      </c>
    </row>
    <row r="293" spans="1:64" x14ac:dyDescent="0.25">
      <c r="A293" t="s">
        <v>295</v>
      </c>
      <c r="B293">
        <v>6999.1</v>
      </c>
      <c r="C293">
        <v>7026.5</v>
      </c>
      <c r="D293">
        <v>6986.9</v>
      </c>
      <c r="E293">
        <v>7010</v>
      </c>
      <c r="F293">
        <v>1455671</v>
      </c>
      <c r="G293" t="str">
        <f t="shared" si="108"/>
        <v>/</v>
      </c>
      <c r="H293">
        <f t="shared" si="109"/>
        <v>6999</v>
      </c>
      <c r="I293">
        <f t="shared" si="110"/>
        <v>6973</v>
      </c>
      <c r="J293">
        <f t="shared" si="106"/>
        <v>26</v>
      </c>
      <c r="K293" t="str">
        <f t="shared" si="111"/>
        <v>Above</v>
      </c>
      <c r="L293" t="str">
        <f t="shared" si="107"/>
        <v>In range</v>
      </c>
      <c r="M293">
        <f t="shared" si="112"/>
        <v>0</v>
      </c>
      <c r="N293" t="str">
        <f t="shared" si="113"/>
        <v>Above</v>
      </c>
      <c r="O293" t="str">
        <f t="shared" si="114"/>
        <v>/</v>
      </c>
      <c r="P293">
        <f t="shared" si="115"/>
        <v>26</v>
      </c>
      <c r="Q293">
        <f t="shared" si="116"/>
        <v>0</v>
      </c>
      <c r="R293">
        <f t="shared" si="117"/>
        <v>0</v>
      </c>
      <c r="S293">
        <f t="shared" si="118"/>
        <v>0</v>
      </c>
      <c r="AF293">
        <f t="shared" si="119"/>
        <v>0</v>
      </c>
      <c r="AG293">
        <f t="shared" si="120"/>
        <v>0</v>
      </c>
      <c r="AH293">
        <f t="shared" si="121"/>
        <v>0</v>
      </c>
      <c r="AI293">
        <f t="shared" si="122"/>
        <v>0</v>
      </c>
      <c r="AJ293">
        <f t="shared" si="123"/>
        <v>0</v>
      </c>
      <c r="AK293">
        <f t="shared" si="124"/>
        <v>0</v>
      </c>
      <c r="AL293">
        <f t="shared" si="125"/>
        <v>0</v>
      </c>
      <c r="BG293">
        <v>291</v>
      </c>
      <c r="BH293">
        <f t="shared" si="103"/>
        <v>0</v>
      </c>
      <c r="BJ293">
        <f t="shared" si="104"/>
        <v>0</v>
      </c>
      <c r="BL293">
        <f t="shared" si="105"/>
        <v>0</v>
      </c>
    </row>
    <row r="294" spans="1:64" x14ac:dyDescent="0.25">
      <c r="A294" t="s">
        <v>296</v>
      </c>
      <c r="B294">
        <v>7011</v>
      </c>
      <c r="C294">
        <v>7014</v>
      </c>
      <c r="D294">
        <v>6977.5</v>
      </c>
      <c r="E294">
        <v>7012.6</v>
      </c>
      <c r="F294">
        <v>1381249</v>
      </c>
      <c r="G294" t="str">
        <f t="shared" si="108"/>
        <v>/</v>
      </c>
      <c r="H294">
        <f t="shared" si="109"/>
        <v>7011</v>
      </c>
      <c r="I294">
        <f t="shared" si="110"/>
        <v>7010</v>
      </c>
      <c r="J294">
        <f t="shared" si="106"/>
        <v>1</v>
      </c>
      <c r="K294" t="str">
        <f t="shared" si="111"/>
        <v>Above</v>
      </c>
      <c r="L294" t="str">
        <f t="shared" si="107"/>
        <v>In range</v>
      </c>
      <c r="M294" t="str">
        <f t="shared" si="112"/>
        <v>Closed</v>
      </c>
      <c r="N294" t="str">
        <f t="shared" si="113"/>
        <v>Above</v>
      </c>
      <c r="O294" t="str">
        <f t="shared" si="114"/>
        <v>/</v>
      </c>
      <c r="P294">
        <f t="shared" si="115"/>
        <v>1</v>
      </c>
      <c r="Q294">
        <f t="shared" si="116"/>
        <v>0</v>
      </c>
      <c r="R294">
        <f t="shared" si="117"/>
        <v>1</v>
      </c>
      <c r="S294">
        <f t="shared" si="118"/>
        <v>0</v>
      </c>
      <c r="AF294">
        <f t="shared" si="119"/>
        <v>0</v>
      </c>
      <c r="AG294">
        <f t="shared" si="120"/>
        <v>0</v>
      </c>
      <c r="AH294">
        <f t="shared" si="121"/>
        <v>0</v>
      </c>
      <c r="AI294">
        <f t="shared" si="122"/>
        <v>0</v>
      </c>
      <c r="AJ294">
        <f t="shared" si="123"/>
        <v>0</v>
      </c>
      <c r="AK294">
        <f t="shared" si="124"/>
        <v>0</v>
      </c>
      <c r="AL294">
        <f t="shared" si="125"/>
        <v>0</v>
      </c>
      <c r="BG294">
        <v>292</v>
      </c>
      <c r="BH294">
        <f t="shared" si="103"/>
        <v>0</v>
      </c>
      <c r="BJ294" t="str">
        <f t="shared" si="104"/>
        <v>/</v>
      </c>
      <c r="BL294">
        <f t="shared" si="105"/>
        <v>0</v>
      </c>
    </row>
    <row r="295" spans="1:64" x14ac:dyDescent="0.25">
      <c r="A295" t="s">
        <v>297</v>
      </c>
      <c r="B295">
        <v>7013.1</v>
      </c>
      <c r="C295">
        <v>7052.6</v>
      </c>
      <c r="D295">
        <v>7011</v>
      </c>
      <c r="E295">
        <v>7036.6</v>
      </c>
      <c r="F295">
        <v>1778788</v>
      </c>
      <c r="G295" t="str">
        <f t="shared" si="108"/>
        <v>no gap</v>
      </c>
      <c r="H295">
        <f t="shared" si="109"/>
        <v>7013</v>
      </c>
      <c r="I295">
        <f t="shared" si="110"/>
        <v>7013</v>
      </c>
      <c r="J295">
        <f t="shared" si="106"/>
        <v>0</v>
      </c>
      <c r="K295" t="str">
        <f t="shared" si="111"/>
        <v>Above</v>
      </c>
      <c r="L295" t="str">
        <f t="shared" si="107"/>
        <v>In range</v>
      </c>
      <c r="M295" t="str">
        <f t="shared" si="112"/>
        <v>Closed</v>
      </c>
      <c r="N295" t="str">
        <f t="shared" si="113"/>
        <v>Above</v>
      </c>
      <c r="O295" t="str">
        <f t="shared" si="114"/>
        <v>/</v>
      </c>
      <c r="P295">
        <f t="shared" si="115"/>
        <v>0</v>
      </c>
      <c r="Q295">
        <f t="shared" si="116"/>
        <v>0</v>
      </c>
      <c r="R295">
        <f t="shared" si="117"/>
        <v>0</v>
      </c>
      <c r="S295">
        <f t="shared" si="118"/>
        <v>0</v>
      </c>
      <c r="AF295">
        <f t="shared" si="119"/>
        <v>0</v>
      </c>
      <c r="AG295">
        <f t="shared" si="120"/>
        <v>0</v>
      </c>
      <c r="AH295">
        <f t="shared" si="121"/>
        <v>0</v>
      </c>
      <c r="AI295">
        <f t="shared" si="122"/>
        <v>0</v>
      </c>
      <c r="AJ295">
        <f t="shared" si="123"/>
        <v>0</v>
      </c>
      <c r="AK295">
        <f t="shared" si="124"/>
        <v>0</v>
      </c>
      <c r="AL295">
        <f t="shared" si="125"/>
        <v>0</v>
      </c>
      <c r="BG295">
        <v>293</v>
      </c>
      <c r="BH295">
        <f t="shared" si="103"/>
        <v>0</v>
      </c>
      <c r="BJ295" t="str">
        <f t="shared" si="104"/>
        <v>/</v>
      </c>
      <c r="BL295">
        <f t="shared" si="105"/>
        <v>0</v>
      </c>
    </row>
    <row r="296" spans="1:64" x14ac:dyDescent="0.25">
      <c r="A296" t="s">
        <v>298</v>
      </c>
      <c r="B296">
        <v>7021.6</v>
      </c>
      <c r="C296">
        <v>7022.1</v>
      </c>
      <c r="D296">
        <v>6630.9</v>
      </c>
      <c r="E296">
        <v>6656.5</v>
      </c>
      <c r="F296">
        <v>1670778</v>
      </c>
      <c r="G296" t="str">
        <f t="shared" si="108"/>
        <v>/</v>
      </c>
      <c r="H296">
        <f t="shared" si="109"/>
        <v>7022</v>
      </c>
      <c r="I296">
        <f t="shared" si="110"/>
        <v>7037</v>
      </c>
      <c r="J296">
        <f t="shared" si="106"/>
        <v>15</v>
      </c>
      <c r="K296" t="str">
        <f t="shared" si="111"/>
        <v>Below</v>
      </c>
      <c r="L296" t="str">
        <f t="shared" si="107"/>
        <v>In range</v>
      </c>
      <c r="M296">
        <f t="shared" si="112"/>
        <v>0</v>
      </c>
      <c r="N296" t="str">
        <f t="shared" si="113"/>
        <v>/</v>
      </c>
      <c r="O296" t="str">
        <f t="shared" si="114"/>
        <v>Below</v>
      </c>
      <c r="P296">
        <f t="shared" si="115"/>
        <v>0</v>
      </c>
      <c r="Q296">
        <f t="shared" si="116"/>
        <v>15</v>
      </c>
      <c r="R296">
        <f t="shared" si="117"/>
        <v>0</v>
      </c>
      <c r="S296">
        <f t="shared" si="118"/>
        <v>0</v>
      </c>
      <c r="AF296">
        <f t="shared" si="119"/>
        <v>0</v>
      </c>
      <c r="AG296">
        <f t="shared" si="120"/>
        <v>0</v>
      </c>
      <c r="AH296">
        <f t="shared" si="121"/>
        <v>0</v>
      </c>
      <c r="AI296">
        <f t="shared" si="122"/>
        <v>0</v>
      </c>
      <c r="AJ296">
        <f t="shared" si="123"/>
        <v>0</v>
      </c>
      <c r="AK296">
        <f t="shared" si="124"/>
        <v>0</v>
      </c>
      <c r="AL296">
        <f t="shared" si="125"/>
        <v>0</v>
      </c>
      <c r="BG296">
        <v>294</v>
      </c>
      <c r="BH296">
        <f t="shared" si="103"/>
        <v>0</v>
      </c>
      <c r="BJ296">
        <f t="shared" si="104"/>
        <v>42</v>
      </c>
      <c r="BL296">
        <f t="shared" si="105"/>
        <v>0</v>
      </c>
    </row>
    <row r="297" spans="1:64" x14ac:dyDescent="0.25">
      <c r="A297" t="s">
        <v>299</v>
      </c>
      <c r="B297">
        <v>6710</v>
      </c>
      <c r="C297">
        <v>6788</v>
      </c>
      <c r="D297">
        <v>6687</v>
      </c>
      <c r="E297">
        <v>6730</v>
      </c>
      <c r="F297">
        <v>1421369</v>
      </c>
      <c r="G297" t="str">
        <f t="shared" si="108"/>
        <v>/</v>
      </c>
      <c r="H297">
        <f t="shared" si="109"/>
        <v>6710</v>
      </c>
      <c r="I297">
        <f t="shared" si="110"/>
        <v>6657</v>
      </c>
      <c r="J297">
        <f t="shared" si="106"/>
        <v>53</v>
      </c>
      <c r="K297" t="str">
        <f t="shared" si="111"/>
        <v>Above</v>
      </c>
      <c r="L297" t="str">
        <f t="shared" si="107"/>
        <v>In range</v>
      </c>
      <c r="M297">
        <f t="shared" si="112"/>
        <v>0</v>
      </c>
      <c r="N297" t="str">
        <f t="shared" si="113"/>
        <v>Above</v>
      </c>
      <c r="O297" t="str">
        <f t="shared" si="114"/>
        <v>/</v>
      </c>
      <c r="P297">
        <f t="shared" si="115"/>
        <v>53</v>
      </c>
      <c r="Q297">
        <f t="shared" si="116"/>
        <v>0</v>
      </c>
      <c r="R297">
        <f t="shared" si="117"/>
        <v>0</v>
      </c>
      <c r="S297">
        <f t="shared" si="118"/>
        <v>0</v>
      </c>
      <c r="AF297">
        <f t="shared" si="119"/>
        <v>0</v>
      </c>
      <c r="AG297">
        <f t="shared" si="120"/>
        <v>0</v>
      </c>
      <c r="AH297">
        <f t="shared" si="121"/>
        <v>0</v>
      </c>
      <c r="AI297">
        <f t="shared" si="122"/>
        <v>0</v>
      </c>
      <c r="AJ297">
        <f t="shared" si="123"/>
        <v>0</v>
      </c>
      <c r="AK297">
        <f t="shared" si="124"/>
        <v>0</v>
      </c>
      <c r="AL297">
        <f t="shared" si="125"/>
        <v>0</v>
      </c>
      <c r="BG297">
        <v>295</v>
      </c>
      <c r="BH297">
        <f t="shared" si="103"/>
        <v>0</v>
      </c>
      <c r="BJ297">
        <f t="shared" si="104"/>
        <v>7</v>
      </c>
      <c r="BL297">
        <f t="shared" si="105"/>
        <v>0</v>
      </c>
    </row>
    <row r="298" spans="1:64" x14ac:dyDescent="0.25">
      <c r="A298" t="s">
        <v>300</v>
      </c>
      <c r="B298">
        <v>6687.5</v>
      </c>
      <c r="C298">
        <v>6766.6</v>
      </c>
      <c r="D298">
        <v>6553.1</v>
      </c>
      <c r="E298">
        <v>6637</v>
      </c>
      <c r="F298">
        <v>1356271</v>
      </c>
      <c r="G298" t="str">
        <f t="shared" si="108"/>
        <v>/</v>
      </c>
      <c r="H298">
        <f t="shared" si="109"/>
        <v>6688</v>
      </c>
      <c r="I298">
        <f t="shared" si="110"/>
        <v>6730</v>
      </c>
      <c r="J298">
        <f t="shared" si="106"/>
        <v>42</v>
      </c>
      <c r="K298" t="str">
        <f t="shared" si="111"/>
        <v>Below</v>
      </c>
      <c r="L298" t="str">
        <f t="shared" si="107"/>
        <v>In range</v>
      </c>
      <c r="M298" t="str">
        <f t="shared" si="112"/>
        <v>Closed</v>
      </c>
      <c r="N298" t="str">
        <f t="shared" si="113"/>
        <v>/</v>
      </c>
      <c r="O298" t="str">
        <f t="shared" si="114"/>
        <v>Below</v>
      </c>
      <c r="P298">
        <f t="shared" si="115"/>
        <v>0</v>
      </c>
      <c r="Q298">
        <f t="shared" si="116"/>
        <v>42</v>
      </c>
      <c r="R298">
        <f t="shared" si="117"/>
        <v>0</v>
      </c>
      <c r="S298">
        <f t="shared" si="118"/>
        <v>42</v>
      </c>
      <c r="AF298">
        <f t="shared" si="119"/>
        <v>0</v>
      </c>
      <c r="AG298">
        <f t="shared" si="120"/>
        <v>0</v>
      </c>
      <c r="AH298">
        <f t="shared" si="121"/>
        <v>0</v>
      </c>
      <c r="AI298">
        <f t="shared" si="122"/>
        <v>0</v>
      </c>
      <c r="AJ298">
        <f t="shared" si="123"/>
        <v>0</v>
      </c>
      <c r="AK298">
        <f t="shared" si="124"/>
        <v>0</v>
      </c>
      <c r="AL298">
        <f t="shared" si="125"/>
        <v>0</v>
      </c>
      <c r="BG298">
        <v>296</v>
      </c>
      <c r="BH298">
        <f t="shared" si="103"/>
        <v>0</v>
      </c>
      <c r="BJ298">
        <f t="shared" si="104"/>
        <v>90</v>
      </c>
      <c r="BL298">
        <f t="shared" si="105"/>
        <v>0</v>
      </c>
    </row>
    <row r="299" spans="1:64" x14ac:dyDescent="0.25">
      <c r="A299" t="s">
        <v>301</v>
      </c>
      <c r="B299">
        <v>6630</v>
      </c>
      <c r="C299">
        <v>6710.5</v>
      </c>
      <c r="D299">
        <v>6551.4</v>
      </c>
      <c r="E299">
        <v>6553</v>
      </c>
      <c r="F299">
        <v>1455263</v>
      </c>
      <c r="G299" t="str">
        <f t="shared" si="108"/>
        <v>/</v>
      </c>
      <c r="H299">
        <f t="shared" si="109"/>
        <v>6630</v>
      </c>
      <c r="I299">
        <f t="shared" si="110"/>
        <v>6637</v>
      </c>
      <c r="J299">
        <f t="shared" si="106"/>
        <v>7</v>
      </c>
      <c r="K299" t="str">
        <f t="shared" si="111"/>
        <v>Below</v>
      </c>
      <c r="L299" t="str">
        <f t="shared" si="107"/>
        <v>In range</v>
      </c>
      <c r="M299" t="str">
        <f t="shared" si="112"/>
        <v>Closed</v>
      </c>
      <c r="N299" t="str">
        <f t="shared" si="113"/>
        <v>/</v>
      </c>
      <c r="O299" t="str">
        <f t="shared" si="114"/>
        <v>Below</v>
      </c>
      <c r="P299">
        <f t="shared" si="115"/>
        <v>0</v>
      </c>
      <c r="Q299">
        <f t="shared" si="116"/>
        <v>7</v>
      </c>
      <c r="R299">
        <f t="shared" si="117"/>
        <v>0</v>
      </c>
      <c r="S299">
        <f t="shared" si="118"/>
        <v>7</v>
      </c>
      <c r="AF299">
        <f t="shared" si="119"/>
        <v>0</v>
      </c>
      <c r="AG299">
        <f t="shared" si="120"/>
        <v>0</v>
      </c>
      <c r="AH299">
        <f t="shared" si="121"/>
        <v>0</v>
      </c>
      <c r="AI299">
        <f t="shared" si="122"/>
        <v>0</v>
      </c>
      <c r="AJ299">
        <f t="shared" si="123"/>
        <v>0</v>
      </c>
      <c r="AK299">
        <f t="shared" si="124"/>
        <v>0</v>
      </c>
      <c r="AL299">
        <f t="shared" si="125"/>
        <v>0</v>
      </c>
      <c r="BG299">
        <v>297</v>
      </c>
      <c r="BH299">
        <f t="shared" si="103"/>
        <v>0</v>
      </c>
      <c r="BJ299" t="str">
        <f t="shared" si="104"/>
        <v>/</v>
      </c>
      <c r="BL299">
        <f t="shared" si="105"/>
        <v>0</v>
      </c>
    </row>
    <row r="300" spans="1:64" x14ac:dyDescent="0.25">
      <c r="A300" t="s">
        <v>302</v>
      </c>
      <c r="B300">
        <v>6463</v>
      </c>
      <c r="C300">
        <v>6571.9</v>
      </c>
      <c r="D300">
        <v>6421.5</v>
      </c>
      <c r="E300">
        <v>6470</v>
      </c>
      <c r="F300">
        <v>1345306</v>
      </c>
      <c r="G300" t="str">
        <f t="shared" si="108"/>
        <v>/</v>
      </c>
      <c r="H300">
        <f t="shared" si="109"/>
        <v>6463</v>
      </c>
      <c r="I300">
        <f t="shared" si="110"/>
        <v>6553</v>
      </c>
      <c r="J300">
        <f t="shared" si="106"/>
        <v>90</v>
      </c>
      <c r="K300" t="str">
        <f t="shared" si="111"/>
        <v>Below</v>
      </c>
      <c r="L300" t="str">
        <f t="shared" si="107"/>
        <v>Not In range</v>
      </c>
      <c r="M300">
        <f t="shared" si="112"/>
        <v>0</v>
      </c>
      <c r="N300" t="str">
        <f t="shared" si="113"/>
        <v>/</v>
      </c>
      <c r="O300" t="str">
        <f t="shared" si="114"/>
        <v>/</v>
      </c>
      <c r="P300">
        <f t="shared" si="115"/>
        <v>0</v>
      </c>
      <c r="Q300">
        <f t="shared" si="116"/>
        <v>0</v>
      </c>
      <c r="R300">
        <f t="shared" si="117"/>
        <v>0</v>
      </c>
      <c r="S300">
        <f t="shared" si="118"/>
        <v>0</v>
      </c>
      <c r="AF300" t="str">
        <f t="shared" si="119"/>
        <v>Closed</v>
      </c>
      <c r="AG300">
        <f t="shared" si="120"/>
        <v>0</v>
      </c>
      <c r="AH300" t="str">
        <f t="shared" si="121"/>
        <v>Below</v>
      </c>
      <c r="AI300">
        <f t="shared" si="122"/>
        <v>0</v>
      </c>
      <c r="AJ300">
        <f t="shared" si="123"/>
        <v>90</v>
      </c>
      <c r="AK300">
        <f t="shared" si="124"/>
        <v>0</v>
      </c>
      <c r="AL300">
        <f t="shared" si="125"/>
        <v>90</v>
      </c>
      <c r="BG300">
        <v>298</v>
      </c>
      <c r="BH300">
        <f t="shared" si="103"/>
        <v>0</v>
      </c>
      <c r="BJ300">
        <f t="shared" si="104"/>
        <v>25</v>
      </c>
      <c r="BL300">
        <f t="shared" si="105"/>
        <v>0</v>
      </c>
    </row>
    <row r="301" spans="1:64" x14ac:dyDescent="0.25">
      <c r="A301" t="s">
        <v>303</v>
      </c>
      <c r="B301">
        <v>6544.5</v>
      </c>
      <c r="C301">
        <v>6653.6</v>
      </c>
      <c r="D301">
        <v>6544.4</v>
      </c>
      <c r="E301">
        <v>6645.6</v>
      </c>
      <c r="F301">
        <v>36160</v>
      </c>
      <c r="G301" t="str">
        <f t="shared" si="108"/>
        <v>/</v>
      </c>
      <c r="H301">
        <f t="shared" si="109"/>
        <v>6545</v>
      </c>
      <c r="I301">
        <f t="shared" si="110"/>
        <v>6470</v>
      </c>
      <c r="J301">
        <f t="shared" si="106"/>
        <v>75</v>
      </c>
      <c r="K301" t="str">
        <f t="shared" si="111"/>
        <v>Above</v>
      </c>
      <c r="L301" t="str">
        <f t="shared" si="107"/>
        <v>In range</v>
      </c>
      <c r="M301">
        <f t="shared" si="112"/>
        <v>0</v>
      </c>
      <c r="N301" t="str">
        <f t="shared" si="113"/>
        <v>Above</v>
      </c>
      <c r="O301" t="str">
        <f t="shared" si="114"/>
        <v>/</v>
      </c>
      <c r="P301">
        <f t="shared" si="115"/>
        <v>75</v>
      </c>
      <c r="Q301">
        <f t="shared" si="116"/>
        <v>0</v>
      </c>
      <c r="R301">
        <f t="shared" si="117"/>
        <v>0</v>
      </c>
      <c r="S301">
        <f t="shared" si="118"/>
        <v>0</v>
      </c>
      <c r="AF301">
        <f t="shared" si="119"/>
        <v>0</v>
      </c>
      <c r="AG301">
        <f t="shared" si="120"/>
        <v>0</v>
      </c>
      <c r="AH301">
        <f t="shared" si="121"/>
        <v>0</v>
      </c>
      <c r="AI301">
        <f t="shared" si="122"/>
        <v>0</v>
      </c>
      <c r="AJ301">
        <f t="shared" si="123"/>
        <v>0</v>
      </c>
      <c r="AK301">
        <f t="shared" si="124"/>
        <v>0</v>
      </c>
      <c r="AL301">
        <f t="shared" si="125"/>
        <v>0</v>
      </c>
      <c r="BG301">
        <v>299</v>
      </c>
      <c r="BH301">
        <f t="shared" si="103"/>
        <v>0</v>
      </c>
      <c r="BJ301" t="str">
        <f t="shared" si="104"/>
        <v>/</v>
      </c>
      <c r="BL301">
        <f t="shared" si="105"/>
        <v>0</v>
      </c>
    </row>
    <row r="302" spans="1:64" x14ac:dyDescent="0.25">
      <c r="A302" t="s">
        <v>304</v>
      </c>
      <c r="B302">
        <v>6621.1</v>
      </c>
      <c r="C302">
        <v>6652</v>
      </c>
      <c r="D302">
        <v>6590.1</v>
      </c>
      <c r="E302">
        <v>6603.4</v>
      </c>
      <c r="F302">
        <v>1262726</v>
      </c>
      <c r="G302" t="str">
        <f t="shared" si="108"/>
        <v>/</v>
      </c>
      <c r="H302">
        <f t="shared" si="109"/>
        <v>6621</v>
      </c>
      <c r="I302">
        <f t="shared" si="110"/>
        <v>6646</v>
      </c>
      <c r="J302">
        <f t="shared" si="106"/>
        <v>25</v>
      </c>
      <c r="K302" t="str">
        <f t="shared" si="111"/>
        <v>Below</v>
      </c>
      <c r="L302" t="str">
        <f t="shared" si="107"/>
        <v>In range</v>
      </c>
      <c r="M302" t="str">
        <f t="shared" si="112"/>
        <v>Closed</v>
      </c>
      <c r="N302" t="str">
        <f t="shared" si="113"/>
        <v>/</v>
      </c>
      <c r="O302" t="str">
        <f t="shared" si="114"/>
        <v>Below</v>
      </c>
      <c r="P302">
        <f t="shared" si="115"/>
        <v>0</v>
      </c>
      <c r="Q302">
        <f t="shared" si="116"/>
        <v>25</v>
      </c>
      <c r="R302">
        <f t="shared" si="117"/>
        <v>0</v>
      </c>
      <c r="S302">
        <f t="shared" si="118"/>
        <v>25</v>
      </c>
      <c r="AF302">
        <f t="shared" si="119"/>
        <v>0</v>
      </c>
      <c r="AG302">
        <f t="shared" si="120"/>
        <v>0</v>
      </c>
      <c r="AH302">
        <f t="shared" si="121"/>
        <v>0</v>
      </c>
      <c r="AI302">
        <f t="shared" si="122"/>
        <v>0</v>
      </c>
      <c r="AJ302">
        <f t="shared" si="123"/>
        <v>0</v>
      </c>
      <c r="AK302">
        <f t="shared" si="124"/>
        <v>0</v>
      </c>
      <c r="AL302">
        <f t="shared" si="125"/>
        <v>0</v>
      </c>
      <c r="BG302">
        <v>300</v>
      </c>
      <c r="BH302">
        <f t="shared" si="103"/>
        <v>0</v>
      </c>
      <c r="BJ302">
        <f t="shared" si="104"/>
        <v>0</v>
      </c>
      <c r="BL302">
        <f t="shared" si="105"/>
        <v>0</v>
      </c>
    </row>
    <row r="303" spans="1:64" x14ac:dyDescent="0.25">
      <c r="A303" t="s">
        <v>305</v>
      </c>
      <c r="B303">
        <v>6657.4</v>
      </c>
      <c r="C303">
        <v>6725.5</v>
      </c>
      <c r="D303">
        <v>6643.5</v>
      </c>
      <c r="E303">
        <v>6702</v>
      </c>
      <c r="F303">
        <v>2059247</v>
      </c>
      <c r="G303" t="str">
        <f t="shared" si="108"/>
        <v>/</v>
      </c>
      <c r="H303">
        <f t="shared" si="109"/>
        <v>6657</v>
      </c>
      <c r="I303">
        <f t="shared" si="110"/>
        <v>6603</v>
      </c>
      <c r="J303">
        <f t="shared" si="106"/>
        <v>54</v>
      </c>
      <c r="K303" t="str">
        <f t="shared" si="111"/>
        <v>Above</v>
      </c>
      <c r="L303" t="str">
        <f t="shared" si="107"/>
        <v>Not In range</v>
      </c>
      <c r="M303">
        <f t="shared" si="112"/>
        <v>0</v>
      </c>
      <c r="N303" t="str">
        <f t="shared" si="113"/>
        <v>/</v>
      </c>
      <c r="O303" t="str">
        <f t="shared" si="114"/>
        <v>/</v>
      </c>
      <c r="P303">
        <f t="shared" si="115"/>
        <v>0</v>
      </c>
      <c r="Q303">
        <f t="shared" si="116"/>
        <v>0</v>
      </c>
      <c r="R303">
        <f t="shared" si="117"/>
        <v>0</v>
      </c>
      <c r="S303">
        <f t="shared" si="118"/>
        <v>0</v>
      </c>
      <c r="AF303">
        <f t="shared" si="119"/>
        <v>0</v>
      </c>
      <c r="AG303" t="str">
        <f t="shared" si="120"/>
        <v>Above</v>
      </c>
      <c r="AH303">
        <f t="shared" si="121"/>
        <v>0</v>
      </c>
      <c r="AI303">
        <f t="shared" si="122"/>
        <v>54</v>
      </c>
      <c r="AJ303">
        <f t="shared" si="123"/>
        <v>0</v>
      </c>
      <c r="AK303">
        <f t="shared" si="124"/>
        <v>0</v>
      </c>
      <c r="AL303">
        <f t="shared" si="125"/>
        <v>0</v>
      </c>
      <c r="BG303">
        <v>301</v>
      </c>
      <c r="BH303">
        <f t="shared" si="103"/>
        <v>0</v>
      </c>
      <c r="BJ303">
        <f t="shared" si="104"/>
        <v>32</v>
      </c>
      <c r="BL303">
        <f t="shared" si="105"/>
        <v>0</v>
      </c>
    </row>
    <row r="304" spans="1:64" x14ac:dyDescent="0.25">
      <c r="A304" t="s">
        <v>306</v>
      </c>
      <c r="B304">
        <v>6701.5</v>
      </c>
      <c r="C304">
        <v>6747.5</v>
      </c>
      <c r="D304">
        <v>6668</v>
      </c>
      <c r="E304">
        <v>6713</v>
      </c>
      <c r="F304">
        <v>2152594</v>
      </c>
      <c r="G304" t="str">
        <f t="shared" si="108"/>
        <v>no gap</v>
      </c>
      <c r="H304">
        <f t="shared" si="109"/>
        <v>6702</v>
      </c>
      <c r="I304">
        <f t="shared" si="110"/>
        <v>6702</v>
      </c>
      <c r="J304">
        <f t="shared" si="106"/>
        <v>0</v>
      </c>
      <c r="K304" t="str">
        <f t="shared" si="111"/>
        <v>Below</v>
      </c>
      <c r="L304" t="str">
        <f t="shared" si="107"/>
        <v>In range</v>
      </c>
      <c r="M304" t="str">
        <f t="shared" si="112"/>
        <v>Closed</v>
      </c>
      <c r="N304" t="str">
        <f t="shared" si="113"/>
        <v>/</v>
      </c>
      <c r="O304" t="str">
        <f t="shared" si="114"/>
        <v>Below</v>
      </c>
      <c r="P304">
        <f t="shared" si="115"/>
        <v>0</v>
      </c>
      <c r="Q304">
        <f t="shared" si="116"/>
        <v>0</v>
      </c>
      <c r="R304">
        <f t="shared" si="117"/>
        <v>0</v>
      </c>
      <c r="S304">
        <f t="shared" si="118"/>
        <v>0</v>
      </c>
      <c r="AF304">
        <f t="shared" si="119"/>
        <v>0</v>
      </c>
      <c r="AG304">
        <f t="shared" si="120"/>
        <v>0</v>
      </c>
      <c r="AH304">
        <f t="shared" si="121"/>
        <v>0</v>
      </c>
      <c r="AI304">
        <f t="shared" si="122"/>
        <v>0</v>
      </c>
      <c r="AJ304">
        <f t="shared" si="123"/>
        <v>0</v>
      </c>
      <c r="AK304">
        <f t="shared" si="124"/>
        <v>0</v>
      </c>
      <c r="AL304">
        <f t="shared" si="125"/>
        <v>0</v>
      </c>
      <c r="BG304">
        <v>302</v>
      </c>
      <c r="BH304">
        <f t="shared" si="103"/>
        <v>0</v>
      </c>
      <c r="BJ304" t="str">
        <f t="shared" si="104"/>
        <v>/</v>
      </c>
      <c r="BL304">
        <f t="shared" si="105"/>
        <v>0</v>
      </c>
    </row>
    <row r="305" spans="1:64" x14ac:dyDescent="0.25">
      <c r="A305" t="s">
        <v>307</v>
      </c>
      <c r="B305">
        <v>6745</v>
      </c>
      <c r="C305">
        <v>6756</v>
      </c>
      <c r="D305">
        <v>6676</v>
      </c>
      <c r="E305">
        <v>6737.1</v>
      </c>
      <c r="F305">
        <v>1628100</v>
      </c>
      <c r="G305" t="str">
        <f t="shared" si="108"/>
        <v>/</v>
      </c>
      <c r="H305">
        <f t="shared" si="109"/>
        <v>6745</v>
      </c>
      <c r="I305">
        <f t="shared" si="110"/>
        <v>6713</v>
      </c>
      <c r="J305">
        <f t="shared" si="106"/>
        <v>32</v>
      </c>
      <c r="K305" t="str">
        <f t="shared" si="111"/>
        <v>Above</v>
      </c>
      <c r="L305" t="str">
        <f t="shared" si="107"/>
        <v>In range</v>
      </c>
      <c r="M305" t="str">
        <f t="shared" si="112"/>
        <v>Closed</v>
      </c>
      <c r="N305" t="str">
        <f t="shared" si="113"/>
        <v>Above</v>
      </c>
      <c r="O305" t="str">
        <f t="shared" si="114"/>
        <v>/</v>
      </c>
      <c r="P305">
        <f t="shared" si="115"/>
        <v>32</v>
      </c>
      <c r="Q305">
        <f t="shared" si="116"/>
        <v>0</v>
      </c>
      <c r="R305">
        <f t="shared" si="117"/>
        <v>32</v>
      </c>
      <c r="S305">
        <f t="shared" si="118"/>
        <v>0</v>
      </c>
      <c r="AF305">
        <f t="shared" si="119"/>
        <v>0</v>
      </c>
      <c r="AG305">
        <f t="shared" si="120"/>
        <v>0</v>
      </c>
      <c r="AH305">
        <f t="shared" si="121"/>
        <v>0</v>
      </c>
      <c r="AI305">
        <f t="shared" si="122"/>
        <v>0</v>
      </c>
      <c r="AJ305">
        <f t="shared" si="123"/>
        <v>0</v>
      </c>
      <c r="AK305">
        <f t="shared" si="124"/>
        <v>0</v>
      </c>
      <c r="AL305">
        <f t="shared" si="125"/>
        <v>0</v>
      </c>
      <c r="BG305">
        <v>303</v>
      </c>
      <c r="BH305">
        <f t="shared" si="103"/>
        <v>0</v>
      </c>
      <c r="BJ305">
        <f t="shared" si="104"/>
        <v>31</v>
      </c>
      <c r="BL305">
        <f t="shared" si="105"/>
        <v>0</v>
      </c>
    </row>
    <row r="306" spans="1:64" x14ac:dyDescent="0.25">
      <c r="A306" t="s">
        <v>308</v>
      </c>
      <c r="B306">
        <v>6718.1</v>
      </c>
      <c r="C306">
        <v>6726.4</v>
      </c>
      <c r="D306">
        <v>6539.9</v>
      </c>
      <c r="E306">
        <v>6549.5</v>
      </c>
      <c r="F306">
        <v>1454833</v>
      </c>
      <c r="G306" t="str">
        <f t="shared" si="108"/>
        <v>/</v>
      </c>
      <c r="H306">
        <f t="shared" si="109"/>
        <v>6718</v>
      </c>
      <c r="I306">
        <f t="shared" si="110"/>
        <v>6737</v>
      </c>
      <c r="J306">
        <f t="shared" si="106"/>
        <v>19</v>
      </c>
      <c r="K306" t="str">
        <f t="shared" si="111"/>
        <v>Below</v>
      </c>
      <c r="L306" t="str">
        <f t="shared" si="107"/>
        <v>In range</v>
      </c>
      <c r="M306">
        <f t="shared" si="112"/>
        <v>0</v>
      </c>
      <c r="N306" t="str">
        <f t="shared" si="113"/>
        <v>/</v>
      </c>
      <c r="O306" t="str">
        <f t="shared" si="114"/>
        <v>Below</v>
      </c>
      <c r="P306">
        <f t="shared" si="115"/>
        <v>0</v>
      </c>
      <c r="Q306">
        <f t="shared" si="116"/>
        <v>19</v>
      </c>
      <c r="R306">
        <f t="shared" si="117"/>
        <v>0</v>
      </c>
      <c r="S306">
        <f t="shared" si="118"/>
        <v>0</v>
      </c>
      <c r="AF306">
        <f t="shared" si="119"/>
        <v>0</v>
      </c>
      <c r="AG306">
        <f t="shared" si="120"/>
        <v>0</v>
      </c>
      <c r="AH306">
        <f t="shared" si="121"/>
        <v>0</v>
      </c>
      <c r="AI306">
        <f t="shared" si="122"/>
        <v>0</v>
      </c>
      <c r="AJ306">
        <f t="shared" si="123"/>
        <v>0</v>
      </c>
      <c r="AK306">
        <f t="shared" si="124"/>
        <v>0</v>
      </c>
      <c r="AL306">
        <f t="shared" si="125"/>
        <v>0</v>
      </c>
      <c r="BG306">
        <v>304</v>
      </c>
      <c r="BH306">
        <f t="shared" si="103"/>
        <v>0</v>
      </c>
      <c r="BJ306">
        <f t="shared" si="104"/>
        <v>9</v>
      </c>
      <c r="BL306">
        <f t="shared" si="105"/>
        <v>0</v>
      </c>
    </row>
    <row r="307" spans="1:64" x14ac:dyDescent="0.25">
      <c r="A307" t="s">
        <v>309</v>
      </c>
      <c r="B307">
        <v>6519</v>
      </c>
      <c r="C307">
        <v>6558</v>
      </c>
      <c r="D307">
        <v>6421.9</v>
      </c>
      <c r="E307">
        <v>6556.1</v>
      </c>
      <c r="F307">
        <v>2112954</v>
      </c>
      <c r="G307" t="str">
        <f t="shared" si="108"/>
        <v>/</v>
      </c>
      <c r="H307">
        <f t="shared" si="109"/>
        <v>6519</v>
      </c>
      <c r="I307">
        <f t="shared" si="110"/>
        <v>6550</v>
      </c>
      <c r="J307">
        <f t="shared" si="106"/>
        <v>31</v>
      </c>
      <c r="K307" t="str">
        <f t="shared" si="111"/>
        <v>Below</v>
      </c>
      <c r="L307" t="str">
        <f t="shared" si="107"/>
        <v>Not In range</v>
      </c>
      <c r="M307">
        <f t="shared" si="112"/>
        <v>0</v>
      </c>
      <c r="N307" t="str">
        <f t="shared" si="113"/>
        <v>/</v>
      </c>
      <c r="O307" t="str">
        <f t="shared" si="114"/>
        <v>/</v>
      </c>
      <c r="P307">
        <f t="shared" si="115"/>
        <v>0</v>
      </c>
      <c r="Q307">
        <f t="shared" si="116"/>
        <v>0</v>
      </c>
      <c r="R307">
        <f t="shared" si="117"/>
        <v>0</v>
      </c>
      <c r="S307">
        <f t="shared" si="118"/>
        <v>0</v>
      </c>
      <c r="AF307" t="str">
        <f t="shared" si="119"/>
        <v>Closed</v>
      </c>
      <c r="AG307">
        <f t="shared" si="120"/>
        <v>0</v>
      </c>
      <c r="AH307" t="str">
        <f t="shared" si="121"/>
        <v>Below</v>
      </c>
      <c r="AI307">
        <f t="shared" si="122"/>
        <v>0</v>
      </c>
      <c r="AJ307">
        <f t="shared" si="123"/>
        <v>31</v>
      </c>
      <c r="AK307">
        <f t="shared" si="124"/>
        <v>0</v>
      </c>
      <c r="AL307">
        <f t="shared" si="125"/>
        <v>31</v>
      </c>
      <c r="BG307">
        <v>305</v>
      </c>
      <c r="BH307">
        <f t="shared" si="103"/>
        <v>0</v>
      </c>
      <c r="BJ307" t="str">
        <f t="shared" si="104"/>
        <v>/</v>
      </c>
      <c r="BL307">
        <f t="shared" si="105"/>
        <v>0</v>
      </c>
    </row>
    <row r="308" spans="1:64" x14ac:dyDescent="0.25">
      <c r="A308" t="s">
        <v>310</v>
      </c>
      <c r="B308">
        <v>6565.1</v>
      </c>
      <c r="C308">
        <v>6595</v>
      </c>
      <c r="D308">
        <v>6504.4</v>
      </c>
      <c r="E308">
        <v>6571.5</v>
      </c>
      <c r="F308">
        <v>1421746</v>
      </c>
      <c r="G308" t="str">
        <f t="shared" si="108"/>
        <v>/</v>
      </c>
      <c r="H308">
        <f t="shared" si="109"/>
        <v>6565</v>
      </c>
      <c r="I308">
        <f t="shared" si="110"/>
        <v>6556</v>
      </c>
      <c r="J308">
        <f t="shared" si="106"/>
        <v>9</v>
      </c>
      <c r="K308" t="str">
        <f t="shared" si="111"/>
        <v>Above</v>
      </c>
      <c r="L308" t="str">
        <f t="shared" si="107"/>
        <v>Not In range</v>
      </c>
      <c r="M308">
        <f t="shared" si="112"/>
        <v>0</v>
      </c>
      <c r="N308" t="str">
        <f t="shared" si="113"/>
        <v>/</v>
      </c>
      <c r="O308" t="str">
        <f t="shared" si="114"/>
        <v>/</v>
      </c>
      <c r="P308">
        <f t="shared" si="115"/>
        <v>0</v>
      </c>
      <c r="Q308">
        <f t="shared" si="116"/>
        <v>0</v>
      </c>
      <c r="R308">
        <f t="shared" si="117"/>
        <v>0</v>
      </c>
      <c r="S308">
        <f t="shared" si="118"/>
        <v>0</v>
      </c>
      <c r="AF308" t="str">
        <f t="shared" si="119"/>
        <v>Closed</v>
      </c>
      <c r="AG308" t="str">
        <f t="shared" si="120"/>
        <v>Above</v>
      </c>
      <c r="AH308">
        <f t="shared" si="121"/>
        <v>0</v>
      </c>
      <c r="AI308">
        <f t="shared" si="122"/>
        <v>9</v>
      </c>
      <c r="AJ308">
        <f t="shared" si="123"/>
        <v>0</v>
      </c>
      <c r="AK308">
        <f t="shared" si="124"/>
        <v>9</v>
      </c>
      <c r="AL308">
        <f t="shared" si="125"/>
        <v>0</v>
      </c>
      <c r="BG308">
        <v>306</v>
      </c>
      <c r="BH308">
        <f t="shared" si="103"/>
        <v>0</v>
      </c>
      <c r="BJ308" t="str">
        <f t="shared" si="104"/>
        <v>/</v>
      </c>
      <c r="BL308">
        <f t="shared" si="105"/>
        <v>0</v>
      </c>
    </row>
    <row r="309" spans="1:64" x14ac:dyDescent="0.25">
      <c r="A309" t="s">
        <v>311</v>
      </c>
      <c r="B309">
        <v>6603</v>
      </c>
      <c r="C309">
        <v>6675.6</v>
      </c>
      <c r="D309">
        <v>6585.5</v>
      </c>
      <c r="E309">
        <v>6641</v>
      </c>
      <c r="F309">
        <v>1247585</v>
      </c>
      <c r="G309" t="str">
        <f t="shared" si="108"/>
        <v>/</v>
      </c>
      <c r="H309">
        <f t="shared" si="109"/>
        <v>6603</v>
      </c>
      <c r="I309">
        <f t="shared" si="110"/>
        <v>6572</v>
      </c>
      <c r="J309">
        <f t="shared" si="106"/>
        <v>31</v>
      </c>
      <c r="K309" t="str">
        <f t="shared" si="111"/>
        <v>Above</v>
      </c>
      <c r="L309" t="str">
        <f t="shared" si="107"/>
        <v>Not In range</v>
      </c>
      <c r="M309">
        <f t="shared" si="112"/>
        <v>0</v>
      </c>
      <c r="N309" t="str">
        <f t="shared" si="113"/>
        <v>/</v>
      </c>
      <c r="O309" t="str">
        <f t="shared" si="114"/>
        <v>/</v>
      </c>
      <c r="P309">
        <f t="shared" si="115"/>
        <v>0</v>
      </c>
      <c r="Q309">
        <f t="shared" si="116"/>
        <v>0</v>
      </c>
      <c r="R309">
        <f t="shared" si="117"/>
        <v>0</v>
      </c>
      <c r="S309">
        <f t="shared" si="118"/>
        <v>0</v>
      </c>
      <c r="AF309">
        <f t="shared" si="119"/>
        <v>0</v>
      </c>
      <c r="AG309" t="str">
        <f t="shared" si="120"/>
        <v>Above</v>
      </c>
      <c r="AH309">
        <f t="shared" si="121"/>
        <v>0</v>
      </c>
      <c r="AI309">
        <f t="shared" si="122"/>
        <v>31</v>
      </c>
      <c r="AJ309">
        <f t="shared" si="123"/>
        <v>0</v>
      </c>
      <c r="AK309">
        <f t="shared" si="124"/>
        <v>0</v>
      </c>
      <c r="AL309">
        <f t="shared" si="125"/>
        <v>0</v>
      </c>
      <c r="BG309">
        <v>307</v>
      </c>
      <c r="BH309">
        <f t="shared" si="103"/>
        <v>0</v>
      </c>
      <c r="BJ309">
        <f t="shared" si="104"/>
        <v>2</v>
      </c>
      <c r="BL309">
        <f t="shared" si="105"/>
        <v>0</v>
      </c>
    </row>
    <row r="310" spans="1:64" x14ac:dyDescent="0.25">
      <c r="A310" t="s">
        <v>312</v>
      </c>
      <c r="B310">
        <v>6706</v>
      </c>
      <c r="C310">
        <v>6738.4</v>
      </c>
      <c r="D310">
        <v>6688.4</v>
      </c>
      <c r="E310">
        <v>6731.1</v>
      </c>
      <c r="F310">
        <v>2983862</v>
      </c>
      <c r="G310" t="str">
        <f t="shared" si="108"/>
        <v>/</v>
      </c>
      <c r="H310">
        <f t="shared" si="109"/>
        <v>6706</v>
      </c>
      <c r="I310">
        <f t="shared" si="110"/>
        <v>6641</v>
      </c>
      <c r="J310">
        <f t="shared" si="106"/>
        <v>65</v>
      </c>
      <c r="K310" t="str">
        <f t="shared" si="111"/>
        <v>Above</v>
      </c>
      <c r="L310" t="str">
        <f t="shared" si="107"/>
        <v>Not In range</v>
      </c>
      <c r="M310">
        <f t="shared" si="112"/>
        <v>0</v>
      </c>
      <c r="N310" t="str">
        <f t="shared" si="113"/>
        <v>/</v>
      </c>
      <c r="O310" t="str">
        <f t="shared" si="114"/>
        <v>/</v>
      </c>
      <c r="P310">
        <f t="shared" si="115"/>
        <v>0</v>
      </c>
      <c r="Q310">
        <f t="shared" si="116"/>
        <v>0</v>
      </c>
      <c r="R310">
        <f t="shared" si="117"/>
        <v>0</v>
      </c>
      <c r="S310">
        <f t="shared" si="118"/>
        <v>0</v>
      </c>
      <c r="AF310">
        <f t="shared" si="119"/>
        <v>0</v>
      </c>
      <c r="AG310" t="str">
        <f t="shared" si="120"/>
        <v>Above</v>
      </c>
      <c r="AH310">
        <f t="shared" si="121"/>
        <v>0</v>
      </c>
      <c r="AI310">
        <f t="shared" si="122"/>
        <v>65</v>
      </c>
      <c r="AJ310">
        <f t="shared" si="123"/>
        <v>0</v>
      </c>
      <c r="AK310">
        <f t="shared" si="124"/>
        <v>0</v>
      </c>
      <c r="AL310">
        <f t="shared" si="125"/>
        <v>0</v>
      </c>
      <c r="BG310">
        <v>308</v>
      </c>
      <c r="BH310">
        <f t="shared" si="103"/>
        <v>0</v>
      </c>
      <c r="BJ310">
        <f t="shared" si="104"/>
        <v>7</v>
      </c>
      <c r="BL310">
        <f t="shared" si="105"/>
        <v>0</v>
      </c>
    </row>
    <row r="311" spans="1:64" x14ac:dyDescent="0.25">
      <c r="A311" t="s">
        <v>313</v>
      </c>
      <c r="B311">
        <v>6732.6</v>
      </c>
      <c r="C311">
        <v>6764.9</v>
      </c>
      <c r="D311">
        <v>6692.5</v>
      </c>
      <c r="E311">
        <v>6757.9</v>
      </c>
      <c r="F311">
        <v>1960294</v>
      </c>
      <c r="G311" t="str">
        <f t="shared" si="108"/>
        <v>/</v>
      </c>
      <c r="H311">
        <f t="shared" si="109"/>
        <v>6733</v>
      </c>
      <c r="I311">
        <f t="shared" si="110"/>
        <v>6731</v>
      </c>
      <c r="J311">
        <f t="shared" si="106"/>
        <v>2</v>
      </c>
      <c r="K311" t="str">
        <f t="shared" si="111"/>
        <v>Above</v>
      </c>
      <c r="L311" t="str">
        <f t="shared" si="107"/>
        <v>In range</v>
      </c>
      <c r="M311" t="str">
        <f t="shared" si="112"/>
        <v>Closed</v>
      </c>
      <c r="N311" t="str">
        <f t="shared" si="113"/>
        <v>Above</v>
      </c>
      <c r="O311" t="str">
        <f t="shared" si="114"/>
        <v>/</v>
      </c>
      <c r="P311">
        <f t="shared" si="115"/>
        <v>2</v>
      </c>
      <c r="Q311">
        <f t="shared" si="116"/>
        <v>0</v>
      </c>
      <c r="R311">
        <f t="shared" si="117"/>
        <v>2</v>
      </c>
      <c r="S311">
        <f t="shared" si="118"/>
        <v>0</v>
      </c>
      <c r="AF311">
        <f t="shared" si="119"/>
        <v>0</v>
      </c>
      <c r="AG311">
        <f t="shared" si="120"/>
        <v>0</v>
      </c>
      <c r="AH311">
        <f t="shared" si="121"/>
        <v>0</v>
      </c>
      <c r="AI311">
        <f t="shared" si="122"/>
        <v>0</v>
      </c>
      <c r="AJ311">
        <f t="shared" si="123"/>
        <v>0</v>
      </c>
      <c r="AK311">
        <f t="shared" si="124"/>
        <v>0</v>
      </c>
      <c r="AL311">
        <f t="shared" si="125"/>
        <v>0</v>
      </c>
      <c r="BG311">
        <v>309</v>
      </c>
      <c r="BH311">
        <f t="shared" si="103"/>
        <v>0</v>
      </c>
      <c r="BJ311">
        <f t="shared" si="104"/>
        <v>10</v>
      </c>
      <c r="BL311">
        <f t="shared" si="105"/>
        <v>0</v>
      </c>
    </row>
    <row r="312" spans="1:64" x14ac:dyDescent="0.25">
      <c r="A312" t="s">
        <v>314</v>
      </c>
      <c r="B312">
        <v>6750.9</v>
      </c>
      <c r="C312">
        <v>6889</v>
      </c>
      <c r="D312">
        <v>6745</v>
      </c>
      <c r="E312">
        <v>6886.4</v>
      </c>
      <c r="F312">
        <v>1845985</v>
      </c>
      <c r="G312" t="str">
        <f t="shared" si="108"/>
        <v>/</v>
      </c>
      <c r="H312">
        <f t="shared" si="109"/>
        <v>6751</v>
      </c>
      <c r="I312">
        <f t="shared" si="110"/>
        <v>6758</v>
      </c>
      <c r="J312">
        <f t="shared" si="106"/>
        <v>7</v>
      </c>
      <c r="K312" t="str">
        <f t="shared" si="111"/>
        <v>Below</v>
      </c>
      <c r="L312" t="str">
        <f t="shared" si="107"/>
        <v>In range</v>
      </c>
      <c r="M312" t="str">
        <f t="shared" si="112"/>
        <v>Closed</v>
      </c>
      <c r="N312" t="str">
        <f t="shared" si="113"/>
        <v>/</v>
      </c>
      <c r="O312" t="str">
        <f t="shared" si="114"/>
        <v>Below</v>
      </c>
      <c r="P312">
        <f t="shared" si="115"/>
        <v>0</v>
      </c>
      <c r="Q312">
        <f t="shared" si="116"/>
        <v>7</v>
      </c>
      <c r="R312">
        <f t="shared" si="117"/>
        <v>0</v>
      </c>
      <c r="S312">
        <f t="shared" si="118"/>
        <v>7</v>
      </c>
      <c r="AF312">
        <f t="shared" si="119"/>
        <v>0</v>
      </c>
      <c r="AG312">
        <f t="shared" si="120"/>
        <v>0</v>
      </c>
      <c r="AH312">
        <f t="shared" si="121"/>
        <v>0</v>
      </c>
      <c r="AI312">
        <f t="shared" si="122"/>
        <v>0</v>
      </c>
      <c r="AJ312">
        <f t="shared" si="123"/>
        <v>0</v>
      </c>
      <c r="AK312">
        <f t="shared" si="124"/>
        <v>0</v>
      </c>
      <c r="AL312">
        <f t="shared" si="125"/>
        <v>0</v>
      </c>
      <c r="BJ312">
        <f t="shared" si="104"/>
        <v>28</v>
      </c>
    </row>
    <row r="313" spans="1:64" x14ac:dyDescent="0.25">
      <c r="A313" t="s">
        <v>315</v>
      </c>
      <c r="B313">
        <v>6895.9</v>
      </c>
      <c r="C313">
        <v>6930</v>
      </c>
      <c r="D313">
        <v>6865.9</v>
      </c>
      <c r="E313">
        <v>6930</v>
      </c>
      <c r="F313">
        <v>1110392</v>
      </c>
      <c r="G313" t="str">
        <f t="shared" si="108"/>
        <v>/</v>
      </c>
      <c r="H313">
        <f t="shared" si="109"/>
        <v>6896</v>
      </c>
      <c r="I313">
        <f t="shared" si="110"/>
        <v>6886</v>
      </c>
      <c r="J313">
        <f t="shared" si="106"/>
        <v>10</v>
      </c>
      <c r="K313" t="str">
        <f t="shared" si="111"/>
        <v>Above</v>
      </c>
      <c r="L313" t="str">
        <f t="shared" si="107"/>
        <v>Not In range</v>
      </c>
      <c r="M313">
        <f t="shared" si="112"/>
        <v>0</v>
      </c>
      <c r="N313" t="str">
        <f t="shared" si="113"/>
        <v>/</v>
      </c>
      <c r="O313" t="str">
        <f t="shared" si="114"/>
        <v>/</v>
      </c>
      <c r="P313">
        <f t="shared" si="115"/>
        <v>0</v>
      </c>
      <c r="Q313">
        <f t="shared" si="116"/>
        <v>0</v>
      </c>
      <c r="R313">
        <f t="shared" si="117"/>
        <v>0</v>
      </c>
      <c r="S313">
        <f t="shared" si="118"/>
        <v>0</v>
      </c>
      <c r="AF313" t="str">
        <f t="shared" si="119"/>
        <v>Closed</v>
      </c>
      <c r="AG313" t="str">
        <f t="shared" si="120"/>
        <v>Above</v>
      </c>
      <c r="AH313">
        <f t="shared" si="121"/>
        <v>0</v>
      </c>
      <c r="AI313">
        <f t="shared" si="122"/>
        <v>10</v>
      </c>
      <c r="AJ313">
        <f t="shared" si="123"/>
        <v>0</v>
      </c>
      <c r="AK313">
        <f t="shared" si="124"/>
        <v>10</v>
      </c>
      <c r="AL313">
        <f t="shared" si="125"/>
        <v>0</v>
      </c>
      <c r="BJ313">
        <f t="shared" si="104"/>
        <v>3</v>
      </c>
    </row>
    <row r="314" spans="1:64" x14ac:dyDescent="0.25">
      <c r="A314" t="s">
        <v>316</v>
      </c>
      <c r="B314">
        <v>6901.5</v>
      </c>
      <c r="C314">
        <v>6964.6</v>
      </c>
      <c r="D314">
        <v>6886.6</v>
      </c>
      <c r="E314">
        <v>6958.6</v>
      </c>
      <c r="F314">
        <v>1633084</v>
      </c>
      <c r="G314" t="str">
        <f t="shared" si="108"/>
        <v>/</v>
      </c>
      <c r="H314">
        <f t="shared" si="109"/>
        <v>6902</v>
      </c>
      <c r="I314">
        <f t="shared" si="110"/>
        <v>6930</v>
      </c>
      <c r="J314">
        <f t="shared" si="106"/>
        <v>28</v>
      </c>
      <c r="K314" t="str">
        <f t="shared" si="111"/>
        <v>Below</v>
      </c>
      <c r="L314" t="str">
        <f t="shared" si="107"/>
        <v>In range</v>
      </c>
      <c r="M314" t="str">
        <f t="shared" si="112"/>
        <v>Closed</v>
      </c>
      <c r="N314" t="str">
        <f t="shared" si="113"/>
        <v>/</v>
      </c>
      <c r="O314" t="str">
        <f t="shared" si="114"/>
        <v>Below</v>
      </c>
      <c r="P314">
        <f t="shared" si="115"/>
        <v>0</v>
      </c>
      <c r="Q314">
        <f t="shared" si="116"/>
        <v>28</v>
      </c>
      <c r="R314">
        <f t="shared" si="117"/>
        <v>0</v>
      </c>
      <c r="S314">
        <f t="shared" si="118"/>
        <v>28</v>
      </c>
      <c r="AF314">
        <f t="shared" si="119"/>
        <v>0</v>
      </c>
      <c r="AG314">
        <f t="shared" si="120"/>
        <v>0</v>
      </c>
      <c r="AH314">
        <f t="shared" si="121"/>
        <v>0</v>
      </c>
      <c r="AI314">
        <f t="shared" si="122"/>
        <v>0</v>
      </c>
      <c r="AJ314">
        <f t="shared" si="123"/>
        <v>0</v>
      </c>
      <c r="AK314">
        <f t="shared" si="124"/>
        <v>0</v>
      </c>
      <c r="AL314">
        <f t="shared" si="125"/>
        <v>0</v>
      </c>
      <c r="BJ314">
        <f t="shared" si="104"/>
        <v>13</v>
      </c>
    </row>
    <row r="315" spans="1:64" x14ac:dyDescent="0.25">
      <c r="A315" t="s">
        <v>317</v>
      </c>
      <c r="B315">
        <v>6956.1</v>
      </c>
      <c r="C315">
        <v>6961.1</v>
      </c>
      <c r="D315">
        <v>6858.6</v>
      </c>
      <c r="E315">
        <v>6942.6</v>
      </c>
      <c r="F315">
        <v>1303913</v>
      </c>
      <c r="G315" t="str">
        <f t="shared" si="108"/>
        <v>/</v>
      </c>
      <c r="H315">
        <f t="shared" si="109"/>
        <v>6956</v>
      </c>
      <c r="I315">
        <f t="shared" si="110"/>
        <v>6959</v>
      </c>
      <c r="J315">
        <f t="shared" si="106"/>
        <v>3</v>
      </c>
      <c r="K315" t="str">
        <f t="shared" si="111"/>
        <v>Below</v>
      </c>
      <c r="L315" t="str">
        <f t="shared" si="107"/>
        <v>In range</v>
      </c>
      <c r="M315" t="str">
        <f t="shared" si="112"/>
        <v>Closed</v>
      </c>
      <c r="N315" t="str">
        <f t="shared" si="113"/>
        <v>/</v>
      </c>
      <c r="O315" t="str">
        <f t="shared" si="114"/>
        <v>Below</v>
      </c>
      <c r="P315">
        <f t="shared" si="115"/>
        <v>0</v>
      </c>
      <c r="Q315">
        <f t="shared" si="116"/>
        <v>3</v>
      </c>
      <c r="R315">
        <f t="shared" si="117"/>
        <v>0</v>
      </c>
      <c r="S315">
        <f t="shared" si="118"/>
        <v>3</v>
      </c>
      <c r="AF315">
        <f t="shared" si="119"/>
        <v>0</v>
      </c>
      <c r="AG315">
        <f t="shared" si="120"/>
        <v>0</v>
      </c>
      <c r="AH315">
        <f t="shared" si="121"/>
        <v>0</v>
      </c>
      <c r="AI315">
        <f t="shared" si="122"/>
        <v>0</v>
      </c>
      <c r="AJ315">
        <f t="shared" si="123"/>
        <v>0</v>
      </c>
      <c r="AK315">
        <f t="shared" si="124"/>
        <v>0</v>
      </c>
      <c r="AL315">
        <f t="shared" si="125"/>
        <v>0</v>
      </c>
      <c r="BJ315" t="str">
        <f t="shared" si="104"/>
        <v>/</v>
      </c>
    </row>
    <row r="316" spans="1:64" x14ac:dyDescent="0.25">
      <c r="A316" t="s">
        <v>318</v>
      </c>
      <c r="B316">
        <v>6930.1</v>
      </c>
      <c r="C316">
        <v>6943.9</v>
      </c>
      <c r="D316">
        <v>6895.1</v>
      </c>
      <c r="E316">
        <v>6927.9</v>
      </c>
      <c r="F316">
        <v>1315111</v>
      </c>
      <c r="G316" t="str">
        <f t="shared" si="108"/>
        <v>/</v>
      </c>
      <c r="H316">
        <f t="shared" si="109"/>
        <v>6930</v>
      </c>
      <c r="I316">
        <f t="shared" si="110"/>
        <v>6943</v>
      </c>
      <c r="J316">
        <f t="shared" si="106"/>
        <v>13</v>
      </c>
      <c r="K316" t="str">
        <f t="shared" si="111"/>
        <v>Below</v>
      </c>
      <c r="L316" t="str">
        <f t="shared" si="107"/>
        <v>In range</v>
      </c>
      <c r="M316" t="str">
        <f t="shared" si="112"/>
        <v>Closed</v>
      </c>
      <c r="N316" t="str">
        <f t="shared" si="113"/>
        <v>/</v>
      </c>
      <c r="O316" t="str">
        <f t="shared" si="114"/>
        <v>Below</v>
      </c>
      <c r="P316">
        <f t="shared" si="115"/>
        <v>0</v>
      </c>
      <c r="Q316">
        <f t="shared" si="116"/>
        <v>13</v>
      </c>
      <c r="R316">
        <f t="shared" si="117"/>
        <v>0</v>
      </c>
      <c r="S316">
        <f t="shared" si="118"/>
        <v>13</v>
      </c>
      <c r="AF316">
        <f t="shared" si="119"/>
        <v>0</v>
      </c>
      <c r="AG316">
        <f t="shared" si="120"/>
        <v>0</v>
      </c>
      <c r="AH316">
        <f t="shared" si="121"/>
        <v>0</v>
      </c>
      <c r="AI316">
        <f t="shared" si="122"/>
        <v>0</v>
      </c>
      <c r="AJ316">
        <f t="shared" si="123"/>
        <v>0</v>
      </c>
      <c r="AK316">
        <f t="shared" si="124"/>
        <v>0</v>
      </c>
      <c r="AL316">
        <f t="shared" si="125"/>
        <v>0</v>
      </c>
      <c r="BJ316" t="str">
        <f t="shared" si="104"/>
        <v>/</v>
      </c>
    </row>
    <row r="317" spans="1:64" x14ac:dyDescent="0.25">
      <c r="A317" t="s">
        <v>319</v>
      </c>
      <c r="B317">
        <v>6891.9</v>
      </c>
      <c r="C317">
        <v>6919</v>
      </c>
      <c r="D317">
        <v>6844.4</v>
      </c>
      <c r="E317">
        <v>6877.1</v>
      </c>
      <c r="F317">
        <v>1243774</v>
      </c>
      <c r="G317" t="str">
        <f t="shared" si="108"/>
        <v>/</v>
      </c>
      <c r="H317">
        <f t="shared" si="109"/>
        <v>6892</v>
      </c>
      <c r="I317">
        <f t="shared" si="110"/>
        <v>6928</v>
      </c>
      <c r="J317">
        <f t="shared" si="106"/>
        <v>36</v>
      </c>
      <c r="K317" t="str">
        <f t="shared" si="111"/>
        <v>Below</v>
      </c>
      <c r="L317" t="str">
        <f t="shared" si="107"/>
        <v>Not In range</v>
      </c>
      <c r="M317">
        <f t="shared" si="112"/>
        <v>0</v>
      </c>
      <c r="N317" t="str">
        <f t="shared" si="113"/>
        <v>/</v>
      </c>
      <c r="O317" t="str">
        <f t="shared" si="114"/>
        <v>/</v>
      </c>
      <c r="P317">
        <f t="shared" si="115"/>
        <v>0</v>
      </c>
      <c r="Q317">
        <f t="shared" si="116"/>
        <v>0</v>
      </c>
      <c r="R317">
        <f t="shared" si="117"/>
        <v>0</v>
      </c>
      <c r="S317">
        <f t="shared" si="118"/>
        <v>0</v>
      </c>
      <c r="AF317">
        <f t="shared" si="119"/>
        <v>0</v>
      </c>
      <c r="AG317">
        <f t="shared" si="120"/>
        <v>0</v>
      </c>
      <c r="AH317" t="str">
        <f t="shared" si="121"/>
        <v>Below</v>
      </c>
      <c r="AI317">
        <f t="shared" si="122"/>
        <v>0</v>
      </c>
      <c r="AJ317">
        <f t="shared" si="123"/>
        <v>36</v>
      </c>
      <c r="AK317">
        <f t="shared" si="124"/>
        <v>0</v>
      </c>
      <c r="AL317">
        <f t="shared" si="125"/>
        <v>0</v>
      </c>
      <c r="BJ317">
        <f t="shared" si="104"/>
        <v>0</v>
      </c>
    </row>
    <row r="318" spans="1:64" x14ac:dyDescent="0.25">
      <c r="A318" t="s">
        <v>320</v>
      </c>
      <c r="B318">
        <v>6912.6</v>
      </c>
      <c r="C318">
        <v>6964</v>
      </c>
      <c r="D318">
        <v>6901.5</v>
      </c>
      <c r="E318">
        <v>6961</v>
      </c>
      <c r="F318">
        <v>1625611</v>
      </c>
      <c r="G318" t="str">
        <f t="shared" si="108"/>
        <v>/</v>
      </c>
      <c r="H318">
        <f t="shared" si="109"/>
        <v>6913</v>
      </c>
      <c r="I318">
        <f t="shared" si="110"/>
        <v>6877</v>
      </c>
      <c r="J318">
        <f t="shared" si="106"/>
        <v>36</v>
      </c>
      <c r="K318" t="str">
        <f t="shared" si="111"/>
        <v>Above</v>
      </c>
      <c r="L318" t="str">
        <f t="shared" si="107"/>
        <v>In range</v>
      </c>
      <c r="M318">
        <f t="shared" si="112"/>
        <v>0</v>
      </c>
      <c r="N318" t="str">
        <f t="shared" si="113"/>
        <v>Above</v>
      </c>
      <c r="O318" t="str">
        <f t="shared" si="114"/>
        <v>/</v>
      </c>
      <c r="P318">
        <f t="shared" si="115"/>
        <v>36</v>
      </c>
      <c r="Q318">
        <f t="shared" si="116"/>
        <v>0</v>
      </c>
      <c r="R318">
        <f t="shared" si="117"/>
        <v>0</v>
      </c>
      <c r="S318">
        <f t="shared" si="118"/>
        <v>0</v>
      </c>
      <c r="AF318">
        <f t="shared" si="119"/>
        <v>0</v>
      </c>
      <c r="AG318">
        <f t="shared" si="120"/>
        <v>0</v>
      </c>
      <c r="AH318">
        <f t="shared" si="121"/>
        <v>0</v>
      </c>
      <c r="AI318">
        <f t="shared" si="122"/>
        <v>0</v>
      </c>
      <c r="AJ318">
        <f t="shared" si="123"/>
        <v>0</v>
      </c>
      <c r="AK318">
        <f t="shared" si="124"/>
        <v>0</v>
      </c>
      <c r="AL318">
        <f t="shared" si="125"/>
        <v>0</v>
      </c>
      <c r="BJ318">
        <f t="shared" si="104"/>
        <v>16</v>
      </c>
    </row>
    <row r="319" spans="1:64" x14ac:dyDescent="0.25">
      <c r="A319" t="s">
        <v>321</v>
      </c>
      <c r="B319">
        <v>6960.5</v>
      </c>
      <c r="C319">
        <v>7019.4</v>
      </c>
      <c r="D319">
        <v>6937</v>
      </c>
      <c r="E319">
        <v>6979.5</v>
      </c>
      <c r="F319">
        <v>1741110</v>
      </c>
      <c r="G319" t="str">
        <f t="shared" si="108"/>
        <v>no gap</v>
      </c>
      <c r="H319">
        <f t="shared" si="109"/>
        <v>6961</v>
      </c>
      <c r="I319">
        <f t="shared" si="110"/>
        <v>6961</v>
      </c>
      <c r="J319">
        <f t="shared" si="106"/>
        <v>0</v>
      </c>
      <c r="K319" t="str">
        <f t="shared" si="111"/>
        <v>Below</v>
      </c>
      <c r="L319" t="str">
        <f t="shared" si="107"/>
        <v>In range</v>
      </c>
      <c r="M319" t="str">
        <f t="shared" si="112"/>
        <v>Closed</v>
      </c>
      <c r="N319" t="str">
        <f t="shared" si="113"/>
        <v>/</v>
      </c>
      <c r="O319" t="str">
        <f t="shared" si="114"/>
        <v>Below</v>
      </c>
      <c r="P319">
        <f t="shared" si="115"/>
        <v>0</v>
      </c>
      <c r="Q319">
        <f t="shared" si="116"/>
        <v>0</v>
      </c>
      <c r="R319">
        <f t="shared" si="117"/>
        <v>0</v>
      </c>
      <c r="S319">
        <f t="shared" si="118"/>
        <v>0</v>
      </c>
      <c r="AF319">
        <f t="shared" si="119"/>
        <v>0</v>
      </c>
      <c r="AG319">
        <f t="shared" si="120"/>
        <v>0</v>
      </c>
      <c r="AH319">
        <f t="shared" si="121"/>
        <v>0</v>
      </c>
      <c r="AI319">
        <f t="shared" si="122"/>
        <v>0</v>
      </c>
      <c r="AJ319">
        <f t="shared" si="123"/>
        <v>0</v>
      </c>
      <c r="AK319">
        <f t="shared" si="124"/>
        <v>0</v>
      </c>
      <c r="AL319">
        <f t="shared" si="125"/>
        <v>0</v>
      </c>
      <c r="BJ319" t="str">
        <f t="shared" si="104"/>
        <v>/</v>
      </c>
    </row>
    <row r="320" spans="1:64" x14ac:dyDescent="0.25">
      <c r="A320" t="s">
        <v>322</v>
      </c>
      <c r="B320">
        <v>6964</v>
      </c>
      <c r="C320">
        <v>7021.4</v>
      </c>
      <c r="D320">
        <v>6943.6</v>
      </c>
      <c r="E320">
        <v>7016.6</v>
      </c>
      <c r="F320">
        <v>1641145</v>
      </c>
      <c r="G320" t="str">
        <f t="shared" si="108"/>
        <v>/</v>
      </c>
      <c r="H320">
        <f t="shared" si="109"/>
        <v>6964</v>
      </c>
      <c r="I320">
        <f t="shared" si="110"/>
        <v>6980</v>
      </c>
      <c r="J320">
        <f t="shared" si="106"/>
        <v>16</v>
      </c>
      <c r="K320" t="str">
        <f t="shared" si="111"/>
        <v>Below</v>
      </c>
      <c r="L320" t="str">
        <f t="shared" si="107"/>
        <v>In range</v>
      </c>
      <c r="M320" t="str">
        <f t="shared" si="112"/>
        <v>Closed</v>
      </c>
      <c r="N320" t="str">
        <f t="shared" si="113"/>
        <v>/</v>
      </c>
      <c r="O320" t="str">
        <f t="shared" si="114"/>
        <v>Below</v>
      </c>
      <c r="P320">
        <f t="shared" si="115"/>
        <v>0</v>
      </c>
      <c r="Q320">
        <f t="shared" si="116"/>
        <v>16</v>
      </c>
      <c r="R320">
        <f t="shared" si="117"/>
        <v>0</v>
      </c>
      <c r="S320">
        <f t="shared" si="118"/>
        <v>16</v>
      </c>
      <c r="AF320">
        <f t="shared" si="119"/>
        <v>0</v>
      </c>
      <c r="AG320">
        <f t="shared" si="120"/>
        <v>0</v>
      </c>
      <c r="AH320">
        <f t="shared" si="121"/>
        <v>0</v>
      </c>
      <c r="AI320">
        <f t="shared" si="122"/>
        <v>0</v>
      </c>
      <c r="AJ320">
        <f t="shared" si="123"/>
        <v>0</v>
      </c>
      <c r="AK320">
        <f t="shared" si="124"/>
        <v>0</v>
      </c>
      <c r="AL320">
        <f t="shared" si="125"/>
        <v>0</v>
      </c>
      <c r="BJ320">
        <f t="shared" si="104"/>
        <v>8</v>
      </c>
    </row>
    <row r="321" spans="1:62" x14ac:dyDescent="0.25">
      <c r="A321" t="s">
        <v>323</v>
      </c>
      <c r="B321">
        <v>7026.1</v>
      </c>
      <c r="C321">
        <v>7119.5</v>
      </c>
      <c r="D321">
        <v>7026.1</v>
      </c>
      <c r="E321">
        <v>7119.5</v>
      </c>
      <c r="F321">
        <v>1009372</v>
      </c>
      <c r="G321" t="str">
        <f t="shared" si="108"/>
        <v>/</v>
      </c>
      <c r="H321">
        <f t="shared" si="109"/>
        <v>7026</v>
      </c>
      <c r="I321">
        <f t="shared" si="110"/>
        <v>7017</v>
      </c>
      <c r="J321">
        <f t="shared" si="106"/>
        <v>9</v>
      </c>
      <c r="K321" t="str">
        <f t="shared" si="111"/>
        <v>Above</v>
      </c>
      <c r="L321" t="str">
        <f t="shared" si="107"/>
        <v>Not In range</v>
      </c>
      <c r="M321">
        <f t="shared" si="112"/>
        <v>0</v>
      </c>
      <c r="N321" t="str">
        <f t="shared" si="113"/>
        <v>/</v>
      </c>
      <c r="O321" t="str">
        <f t="shared" si="114"/>
        <v>/</v>
      </c>
      <c r="P321">
        <f t="shared" si="115"/>
        <v>0</v>
      </c>
      <c r="Q321">
        <f t="shared" si="116"/>
        <v>0</v>
      </c>
      <c r="R321">
        <f t="shared" si="117"/>
        <v>0</v>
      </c>
      <c r="S321">
        <f t="shared" si="118"/>
        <v>0</v>
      </c>
      <c r="AF321">
        <f t="shared" si="119"/>
        <v>0</v>
      </c>
      <c r="AG321" t="str">
        <f t="shared" si="120"/>
        <v>Above</v>
      </c>
      <c r="AH321">
        <f t="shared" si="121"/>
        <v>0</v>
      </c>
      <c r="AI321">
        <f t="shared" si="122"/>
        <v>9</v>
      </c>
      <c r="AJ321">
        <f t="shared" si="123"/>
        <v>0</v>
      </c>
      <c r="AK321">
        <f t="shared" si="124"/>
        <v>0</v>
      </c>
      <c r="AL321">
        <f t="shared" si="125"/>
        <v>0</v>
      </c>
      <c r="BJ321">
        <f t="shared" si="104"/>
        <v>6</v>
      </c>
    </row>
    <row r="322" spans="1:62" x14ac:dyDescent="0.25">
      <c r="A322" t="s">
        <v>324</v>
      </c>
      <c r="B322">
        <v>7128</v>
      </c>
      <c r="C322">
        <v>7139.5</v>
      </c>
      <c r="D322">
        <v>7090.6</v>
      </c>
      <c r="E322">
        <v>7131.5</v>
      </c>
      <c r="F322">
        <v>1224993</v>
      </c>
      <c r="G322" t="str">
        <f t="shared" si="108"/>
        <v>/</v>
      </c>
      <c r="H322">
        <f t="shared" si="109"/>
        <v>7128</v>
      </c>
      <c r="I322">
        <f t="shared" si="110"/>
        <v>7120</v>
      </c>
      <c r="J322">
        <f t="shared" si="106"/>
        <v>8</v>
      </c>
      <c r="K322" t="str">
        <f t="shared" si="111"/>
        <v>Above</v>
      </c>
      <c r="L322" t="str">
        <f t="shared" si="107"/>
        <v>Not In range</v>
      </c>
      <c r="M322">
        <f t="shared" si="112"/>
        <v>0</v>
      </c>
      <c r="N322" t="str">
        <f t="shared" si="113"/>
        <v>/</v>
      </c>
      <c r="O322" t="str">
        <f t="shared" si="114"/>
        <v>/</v>
      </c>
      <c r="P322">
        <f t="shared" si="115"/>
        <v>0</v>
      </c>
      <c r="Q322">
        <f t="shared" si="116"/>
        <v>0</v>
      </c>
      <c r="R322">
        <f t="shared" si="117"/>
        <v>0</v>
      </c>
      <c r="S322">
        <f t="shared" si="118"/>
        <v>0</v>
      </c>
      <c r="AF322" t="str">
        <f t="shared" si="119"/>
        <v>Closed</v>
      </c>
      <c r="AG322" t="str">
        <f t="shared" si="120"/>
        <v>Above</v>
      </c>
      <c r="AH322">
        <f t="shared" si="121"/>
        <v>0</v>
      </c>
      <c r="AI322">
        <f t="shared" si="122"/>
        <v>8</v>
      </c>
      <c r="AJ322">
        <f t="shared" si="123"/>
        <v>0</v>
      </c>
      <c r="AK322">
        <f t="shared" si="124"/>
        <v>8</v>
      </c>
      <c r="AL322">
        <f t="shared" si="125"/>
        <v>0</v>
      </c>
      <c r="BJ322">
        <f t="shared" si="104"/>
        <v>16</v>
      </c>
    </row>
    <row r="323" spans="1:62" x14ac:dyDescent="0.25">
      <c r="A323" t="s">
        <v>325</v>
      </c>
      <c r="B323">
        <v>7126</v>
      </c>
      <c r="C323">
        <v>7178</v>
      </c>
      <c r="D323">
        <v>7116</v>
      </c>
      <c r="E323">
        <v>7178</v>
      </c>
      <c r="F323">
        <v>1592404</v>
      </c>
      <c r="G323" t="str">
        <f t="shared" si="108"/>
        <v>/</v>
      </c>
      <c r="H323">
        <f t="shared" si="109"/>
        <v>7126</v>
      </c>
      <c r="I323">
        <f t="shared" si="110"/>
        <v>7132</v>
      </c>
      <c r="J323">
        <f t="shared" si="106"/>
        <v>6</v>
      </c>
      <c r="K323" t="str">
        <f t="shared" si="111"/>
        <v>Below</v>
      </c>
      <c r="L323" t="str">
        <f t="shared" si="107"/>
        <v>In range</v>
      </c>
      <c r="M323" t="str">
        <f t="shared" si="112"/>
        <v>Closed</v>
      </c>
      <c r="N323" t="str">
        <f t="shared" si="113"/>
        <v>/</v>
      </c>
      <c r="O323" t="str">
        <f t="shared" si="114"/>
        <v>Below</v>
      </c>
      <c r="P323">
        <f t="shared" si="115"/>
        <v>0</v>
      </c>
      <c r="Q323">
        <f t="shared" si="116"/>
        <v>6</v>
      </c>
      <c r="R323">
        <f t="shared" si="117"/>
        <v>0</v>
      </c>
      <c r="S323">
        <f t="shared" si="118"/>
        <v>6</v>
      </c>
      <c r="AF323">
        <f t="shared" si="119"/>
        <v>0</v>
      </c>
      <c r="AG323">
        <f t="shared" si="120"/>
        <v>0</v>
      </c>
      <c r="AH323">
        <f t="shared" si="121"/>
        <v>0</v>
      </c>
      <c r="AI323">
        <f t="shared" si="122"/>
        <v>0</v>
      </c>
      <c r="AJ323">
        <f t="shared" si="123"/>
        <v>0</v>
      </c>
      <c r="AK323">
        <f t="shared" si="124"/>
        <v>0</v>
      </c>
      <c r="AL323">
        <f t="shared" si="125"/>
        <v>0</v>
      </c>
      <c r="BJ323">
        <f t="shared" ref="BJ323:BJ386" si="126">IF(OR(M325="closed",AF325="closed"),J325,"/")</f>
        <v>15</v>
      </c>
    </row>
    <row r="324" spans="1:62" x14ac:dyDescent="0.25">
      <c r="A324" t="s">
        <v>326</v>
      </c>
      <c r="B324">
        <v>7162</v>
      </c>
      <c r="C324">
        <v>7231.5</v>
      </c>
      <c r="D324">
        <v>7159.5</v>
      </c>
      <c r="E324">
        <v>7227.5</v>
      </c>
      <c r="F324">
        <v>1447876</v>
      </c>
      <c r="G324" t="str">
        <f t="shared" si="108"/>
        <v>/</v>
      </c>
      <c r="H324">
        <f t="shared" si="109"/>
        <v>7162</v>
      </c>
      <c r="I324">
        <f t="shared" si="110"/>
        <v>7178</v>
      </c>
      <c r="J324">
        <f t="shared" ref="J324:J387" si="127">ROUND(ABS(SUM(H324-I324)),0)</f>
        <v>16</v>
      </c>
      <c r="K324" t="str">
        <f t="shared" si="111"/>
        <v>Below</v>
      </c>
      <c r="L324" t="str">
        <f t="shared" ref="L324:L387" si="128">IF(AND(B324&lt;=C323,B324&gt;=D323),"In range","Not In range")</f>
        <v>In range</v>
      </c>
      <c r="M324" t="str">
        <f t="shared" si="112"/>
        <v>Closed</v>
      </c>
      <c r="N324" t="str">
        <f t="shared" si="113"/>
        <v>/</v>
      </c>
      <c r="O324" t="str">
        <f t="shared" si="114"/>
        <v>Below</v>
      </c>
      <c r="P324">
        <f t="shared" si="115"/>
        <v>0</v>
      </c>
      <c r="Q324">
        <f t="shared" si="116"/>
        <v>16</v>
      </c>
      <c r="R324">
        <f t="shared" si="117"/>
        <v>0</v>
      </c>
      <c r="S324">
        <f t="shared" si="118"/>
        <v>16</v>
      </c>
      <c r="AF324">
        <f t="shared" si="119"/>
        <v>0</v>
      </c>
      <c r="AG324">
        <f t="shared" si="120"/>
        <v>0</v>
      </c>
      <c r="AH324">
        <f t="shared" si="121"/>
        <v>0</v>
      </c>
      <c r="AI324">
        <f t="shared" si="122"/>
        <v>0</v>
      </c>
      <c r="AJ324">
        <f t="shared" si="123"/>
        <v>0</v>
      </c>
      <c r="AK324">
        <f t="shared" si="124"/>
        <v>0</v>
      </c>
      <c r="AL324">
        <f t="shared" si="125"/>
        <v>0</v>
      </c>
      <c r="BJ324">
        <f t="shared" si="126"/>
        <v>7</v>
      </c>
    </row>
    <row r="325" spans="1:62" x14ac:dyDescent="0.25">
      <c r="A325" t="s">
        <v>327</v>
      </c>
      <c r="B325">
        <v>7213</v>
      </c>
      <c r="C325">
        <v>7249.6</v>
      </c>
      <c r="D325">
        <v>7181</v>
      </c>
      <c r="E325">
        <v>7191.1</v>
      </c>
      <c r="F325">
        <v>1339686</v>
      </c>
      <c r="G325" t="str">
        <f t="shared" ref="G325:G388" si="129">IF(H325=I325,"no gap","/")</f>
        <v>/</v>
      </c>
      <c r="H325">
        <f t="shared" ref="H325:H388" si="130">ROUND(B325,0)</f>
        <v>7213</v>
      </c>
      <c r="I325">
        <f t="shared" ref="I325:I388" si="131">ROUND(E324,0)</f>
        <v>7228</v>
      </c>
      <c r="J325">
        <f t="shared" si="127"/>
        <v>15</v>
      </c>
      <c r="K325" t="str">
        <f t="shared" ref="K325:K388" si="132">IF(B325&gt;I325,"Above","Below")</f>
        <v>Below</v>
      </c>
      <c r="L325" t="str">
        <f t="shared" si="128"/>
        <v>In range</v>
      </c>
      <c r="M325" t="str">
        <f t="shared" ref="M325:M388" si="133">IF(AND(L325="in range",I325&lt;=C325,I325&gt;=D325),"Closed",0)</f>
        <v>Closed</v>
      </c>
      <c r="N325" t="str">
        <f t="shared" ref="N325:N388" si="134">IF(AND(L325="in range",K325="Above"),K325,"/")</f>
        <v>/</v>
      </c>
      <c r="O325" t="str">
        <f t="shared" ref="O325:O388" si="135">IF(AND(L325="in range",K325="Below"),K325,"/")</f>
        <v>Below</v>
      </c>
      <c r="P325">
        <f t="shared" ref="P325:P388" si="136">IF(N325="Above",J325,0)</f>
        <v>0</v>
      </c>
      <c r="Q325">
        <f t="shared" ref="Q325:Q388" si="137">IF(O325="Below",J325,0)</f>
        <v>15</v>
      </c>
      <c r="R325">
        <f t="shared" ref="R325:R388" si="138">IF(AND(N325="Above",M325="Closed"),J325,0)</f>
        <v>0</v>
      </c>
      <c r="S325">
        <f t="shared" ref="S325:S388" si="139">IF(AND(O325="Below",M325="Closed"),J325,0)</f>
        <v>15</v>
      </c>
      <c r="AF325">
        <f t="shared" ref="AF325:AF388" si="140">IF(AND(L325="not in range",I325&lt;=C325,I325&gt;=D325),"Closed",0)</f>
        <v>0</v>
      </c>
      <c r="AG325">
        <f t="shared" ref="AG325:AG388" si="141">IF(AND(L325="not in range",K325="Above"),K325,0)</f>
        <v>0</v>
      </c>
      <c r="AH325">
        <f t="shared" ref="AH325:AH388" si="142">IF(AND(L325="not in range",K325="BELOW"),K325,0)</f>
        <v>0</v>
      </c>
      <c r="AI325">
        <f t="shared" ref="AI325:AI388" si="143">IF(AG325="Above",J325,0)</f>
        <v>0</v>
      </c>
      <c r="AJ325">
        <f t="shared" ref="AJ325:AJ388" si="144">IF(AH325="Below",J325,0)</f>
        <v>0</v>
      </c>
      <c r="AK325">
        <f t="shared" ref="AK325:AK388" si="145">IF(AND(AG325="Above",AF325="Closed"),AI325,0)</f>
        <v>0</v>
      </c>
      <c r="AL325">
        <f t="shared" ref="AL325:AL388" si="146">IF(AND(AH325="Below",AF325="Closed"),AJ325,0)</f>
        <v>0</v>
      </c>
      <c r="BJ325">
        <f t="shared" si="126"/>
        <v>20</v>
      </c>
    </row>
    <row r="326" spans="1:62" x14ac:dyDescent="0.25">
      <c r="A326" t="s">
        <v>328</v>
      </c>
      <c r="B326">
        <v>7198.1</v>
      </c>
      <c r="C326">
        <v>7233.6</v>
      </c>
      <c r="D326">
        <v>7132.9</v>
      </c>
      <c r="E326">
        <v>7227.5</v>
      </c>
      <c r="F326">
        <v>115298</v>
      </c>
      <c r="G326" t="str">
        <f t="shared" si="129"/>
        <v>/</v>
      </c>
      <c r="H326">
        <f t="shared" si="130"/>
        <v>7198</v>
      </c>
      <c r="I326">
        <f t="shared" si="131"/>
        <v>7191</v>
      </c>
      <c r="J326">
        <f t="shared" si="127"/>
        <v>7</v>
      </c>
      <c r="K326" t="str">
        <f t="shared" si="132"/>
        <v>Above</v>
      </c>
      <c r="L326" t="str">
        <f t="shared" si="128"/>
        <v>In range</v>
      </c>
      <c r="M326" t="str">
        <f t="shared" si="133"/>
        <v>Closed</v>
      </c>
      <c r="N326" t="str">
        <f t="shared" si="134"/>
        <v>Above</v>
      </c>
      <c r="O326" t="str">
        <f t="shared" si="135"/>
        <v>/</v>
      </c>
      <c r="P326">
        <f t="shared" si="136"/>
        <v>7</v>
      </c>
      <c r="Q326">
        <f t="shared" si="137"/>
        <v>0</v>
      </c>
      <c r="R326">
        <f t="shared" si="138"/>
        <v>7</v>
      </c>
      <c r="S326">
        <f t="shared" si="139"/>
        <v>0</v>
      </c>
      <c r="AF326">
        <f t="shared" si="140"/>
        <v>0</v>
      </c>
      <c r="AG326">
        <f t="shared" si="141"/>
        <v>0</v>
      </c>
      <c r="AH326">
        <f t="shared" si="142"/>
        <v>0</v>
      </c>
      <c r="AI326">
        <f t="shared" si="143"/>
        <v>0</v>
      </c>
      <c r="AJ326">
        <f t="shared" si="144"/>
        <v>0</v>
      </c>
      <c r="AK326">
        <f t="shared" si="145"/>
        <v>0</v>
      </c>
      <c r="AL326">
        <f t="shared" si="146"/>
        <v>0</v>
      </c>
      <c r="BJ326" t="str">
        <f t="shared" si="126"/>
        <v>/</v>
      </c>
    </row>
    <row r="327" spans="1:62" x14ac:dyDescent="0.25">
      <c r="A327" t="s">
        <v>329</v>
      </c>
      <c r="B327">
        <v>7207.5</v>
      </c>
      <c r="C327">
        <v>7268.1</v>
      </c>
      <c r="D327">
        <v>7198.6</v>
      </c>
      <c r="E327">
        <v>7268.1</v>
      </c>
      <c r="F327">
        <v>2589229</v>
      </c>
      <c r="G327" t="str">
        <f t="shared" si="129"/>
        <v>/</v>
      </c>
      <c r="H327">
        <f t="shared" si="130"/>
        <v>7208</v>
      </c>
      <c r="I327">
        <f t="shared" si="131"/>
        <v>7228</v>
      </c>
      <c r="J327">
        <f t="shared" si="127"/>
        <v>20</v>
      </c>
      <c r="K327" t="str">
        <f t="shared" si="132"/>
        <v>Below</v>
      </c>
      <c r="L327" t="str">
        <f t="shared" si="128"/>
        <v>In range</v>
      </c>
      <c r="M327" t="str">
        <f t="shared" si="133"/>
        <v>Closed</v>
      </c>
      <c r="N327" t="str">
        <f t="shared" si="134"/>
        <v>/</v>
      </c>
      <c r="O327" t="str">
        <f t="shared" si="135"/>
        <v>Below</v>
      </c>
      <c r="P327">
        <f t="shared" si="136"/>
        <v>0</v>
      </c>
      <c r="Q327">
        <f t="shared" si="137"/>
        <v>20</v>
      </c>
      <c r="R327">
        <f t="shared" si="138"/>
        <v>0</v>
      </c>
      <c r="S327">
        <f t="shared" si="139"/>
        <v>20</v>
      </c>
      <c r="AF327">
        <f t="shared" si="140"/>
        <v>0</v>
      </c>
      <c r="AG327">
        <f t="shared" si="141"/>
        <v>0</v>
      </c>
      <c r="AH327">
        <f t="shared" si="142"/>
        <v>0</v>
      </c>
      <c r="AI327">
        <f t="shared" si="143"/>
        <v>0</v>
      </c>
      <c r="AJ327">
        <f t="shared" si="144"/>
        <v>0</v>
      </c>
      <c r="AK327">
        <f t="shared" si="145"/>
        <v>0</v>
      </c>
      <c r="AL327">
        <f t="shared" si="146"/>
        <v>0</v>
      </c>
      <c r="BJ327">
        <f t="shared" si="126"/>
        <v>22</v>
      </c>
    </row>
    <row r="328" spans="1:62" x14ac:dyDescent="0.25">
      <c r="A328" t="s">
        <v>330</v>
      </c>
      <c r="B328">
        <v>7285.1</v>
      </c>
      <c r="C328">
        <v>7396.9</v>
      </c>
      <c r="D328">
        <v>7278</v>
      </c>
      <c r="E328">
        <v>7390.5</v>
      </c>
      <c r="F328">
        <v>2730975</v>
      </c>
      <c r="G328" t="str">
        <f t="shared" si="129"/>
        <v>/</v>
      </c>
      <c r="H328">
        <f t="shared" si="130"/>
        <v>7285</v>
      </c>
      <c r="I328">
        <f t="shared" si="131"/>
        <v>7268</v>
      </c>
      <c r="J328">
        <f t="shared" si="127"/>
        <v>17</v>
      </c>
      <c r="K328" t="str">
        <f t="shared" si="132"/>
        <v>Above</v>
      </c>
      <c r="L328" t="str">
        <f t="shared" si="128"/>
        <v>Not In range</v>
      </c>
      <c r="M328">
        <f t="shared" si="133"/>
        <v>0</v>
      </c>
      <c r="N328" t="str">
        <f t="shared" si="134"/>
        <v>/</v>
      </c>
      <c r="O328" t="str">
        <f t="shared" si="135"/>
        <v>/</v>
      </c>
      <c r="P328">
        <f t="shared" si="136"/>
        <v>0</v>
      </c>
      <c r="Q328">
        <f t="shared" si="137"/>
        <v>0</v>
      </c>
      <c r="R328">
        <f t="shared" si="138"/>
        <v>0</v>
      </c>
      <c r="S328">
        <f t="shared" si="139"/>
        <v>0</v>
      </c>
      <c r="AF328">
        <f t="shared" si="140"/>
        <v>0</v>
      </c>
      <c r="AG328" t="str">
        <f t="shared" si="141"/>
        <v>Above</v>
      </c>
      <c r="AH328">
        <f t="shared" si="142"/>
        <v>0</v>
      </c>
      <c r="AI328">
        <f t="shared" si="143"/>
        <v>17</v>
      </c>
      <c r="AJ328">
        <f t="shared" si="144"/>
        <v>0</v>
      </c>
      <c r="AK328">
        <f t="shared" si="145"/>
        <v>0</v>
      </c>
      <c r="AL328">
        <f t="shared" si="146"/>
        <v>0</v>
      </c>
      <c r="BJ328" t="str">
        <f t="shared" si="126"/>
        <v>/</v>
      </c>
    </row>
    <row r="329" spans="1:62" x14ac:dyDescent="0.25">
      <c r="A329" t="s">
        <v>331</v>
      </c>
      <c r="B329">
        <v>7369</v>
      </c>
      <c r="C329">
        <v>7413.5</v>
      </c>
      <c r="D329">
        <v>7337</v>
      </c>
      <c r="E329">
        <v>7390.1</v>
      </c>
      <c r="F329">
        <v>2304624</v>
      </c>
      <c r="G329" t="str">
        <f t="shared" si="129"/>
        <v>/</v>
      </c>
      <c r="H329">
        <f t="shared" si="130"/>
        <v>7369</v>
      </c>
      <c r="I329">
        <f t="shared" si="131"/>
        <v>7391</v>
      </c>
      <c r="J329">
        <f t="shared" si="127"/>
        <v>22</v>
      </c>
      <c r="K329" t="str">
        <f t="shared" si="132"/>
        <v>Below</v>
      </c>
      <c r="L329" t="str">
        <f t="shared" si="128"/>
        <v>In range</v>
      </c>
      <c r="M329" t="str">
        <f t="shared" si="133"/>
        <v>Closed</v>
      </c>
      <c r="N329" t="str">
        <f t="shared" si="134"/>
        <v>/</v>
      </c>
      <c r="O329" t="str">
        <f t="shared" si="135"/>
        <v>Below</v>
      </c>
      <c r="P329">
        <f t="shared" si="136"/>
        <v>0</v>
      </c>
      <c r="Q329">
        <f t="shared" si="137"/>
        <v>22</v>
      </c>
      <c r="R329">
        <f t="shared" si="138"/>
        <v>0</v>
      </c>
      <c r="S329">
        <f t="shared" si="139"/>
        <v>22</v>
      </c>
      <c r="AF329">
        <f t="shared" si="140"/>
        <v>0</v>
      </c>
      <c r="AG329">
        <f t="shared" si="141"/>
        <v>0</v>
      </c>
      <c r="AH329">
        <f t="shared" si="142"/>
        <v>0</v>
      </c>
      <c r="AI329">
        <f t="shared" si="143"/>
        <v>0</v>
      </c>
      <c r="AJ329">
        <f t="shared" si="144"/>
        <v>0</v>
      </c>
      <c r="AK329">
        <f t="shared" si="145"/>
        <v>0</v>
      </c>
      <c r="AL329">
        <f t="shared" si="146"/>
        <v>0</v>
      </c>
      <c r="BJ329" t="str">
        <f t="shared" si="126"/>
        <v>/</v>
      </c>
    </row>
    <row r="330" spans="1:62" x14ac:dyDescent="0.25">
      <c r="A330" t="s">
        <v>332</v>
      </c>
      <c r="B330">
        <v>7376.1</v>
      </c>
      <c r="C330">
        <v>7384.1</v>
      </c>
      <c r="D330">
        <v>7287.9</v>
      </c>
      <c r="E330">
        <v>7337.1</v>
      </c>
      <c r="F330">
        <v>1497859</v>
      </c>
      <c r="G330" t="str">
        <f t="shared" si="129"/>
        <v>/</v>
      </c>
      <c r="H330">
        <f t="shared" si="130"/>
        <v>7376</v>
      </c>
      <c r="I330">
        <f t="shared" si="131"/>
        <v>7390</v>
      </c>
      <c r="J330">
        <f t="shared" si="127"/>
        <v>14</v>
      </c>
      <c r="K330" t="str">
        <f t="shared" si="132"/>
        <v>Below</v>
      </c>
      <c r="L330" t="str">
        <f t="shared" si="128"/>
        <v>In range</v>
      </c>
      <c r="M330">
        <f t="shared" si="133"/>
        <v>0</v>
      </c>
      <c r="N330" t="str">
        <f t="shared" si="134"/>
        <v>/</v>
      </c>
      <c r="O330" t="str">
        <f t="shared" si="135"/>
        <v>Below</v>
      </c>
      <c r="P330">
        <f t="shared" si="136"/>
        <v>0</v>
      </c>
      <c r="Q330">
        <f t="shared" si="137"/>
        <v>14</v>
      </c>
      <c r="R330">
        <f t="shared" si="138"/>
        <v>0</v>
      </c>
      <c r="S330">
        <f t="shared" si="139"/>
        <v>0</v>
      </c>
      <c r="AF330">
        <f t="shared" si="140"/>
        <v>0</v>
      </c>
      <c r="AG330">
        <f t="shared" si="141"/>
        <v>0</v>
      </c>
      <c r="AH330">
        <f t="shared" si="142"/>
        <v>0</v>
      </c>
      <c r="AI330">
        <f t="shared" si="143"/>
        <v>0</v>
      </c>
      <c r="AJ330">
        <f t="shared" si="144"/>
        <v>0</v>
      </c>
      <c r="AK330">
        <f t="shared" si="145"/>
        <v>0</v>
      </c>
      <c r="AL330">
        <f t="shared" si="146"/>
        <v>0</v>
      </c>
      <c r="BJ330" t="str">
        <f t="shared" si="126"/>
        <v>/</v>
      </c>
    </row>
    <row r="331" spans="1:62" x14ac:dyDescent="0.25">
      <c r="A331" t="s">
        <v>333</v>
      </c>
      <c r="B331">
        <v>7286.1</v>
      </c>
      <c r="C331">
        <v>7318.5</v>
      </c>
      <c r="D331">
        <v>7196.5</v>
      </c>
      <c r="E331">
        <v>7304</v>
      </c>
      <c r="F331">
        <v>1568576</v>
      </c>
      <c r="G331" t="str">
        <f t="shared" si="129"/>
        <v>/</v>
      </c>
      <c r="H331">
        <f t="shared" si="130"/>
        <v>7286</v>
      </c>
      <c r="I331">
        <f t="shared" si="131"/>
        <v>7337</v>
      </c>
      <c r="J331">
        <f t="shared" si="127"/>
        <v>51</v>
      </c>
      <c r="K331" t="str">
        <f t="shared" si="132"/>
        <v>Below</v>
      </c>
      <c r="L331" t="str">
        <f t="shared" si="128"/>
        <v>Not In range</v>
      </c>
      <c r="M331">
        <f t="shared" si="133"/>
        <v>0</v>
      </c>
      <c r="N331" t="str">
        <f t="shared" si="134"/>
        <v>/</v>
      </c>
      <c r="O331" t="str">
        <f t="shared" si="135"/>
        <v>/</v>
      </c>
      <c r="P331">
        <f t="shared" si="136"/>
        <v>0</v>
      </c>
      <c r="Q331">
        <f t="shared" si="137"/>
        <v>0</v>
      </c>
      <c r="R331">
        <f t="shared" si="138"/>
        <v>0</v>
      </c>
      <c r="S331">
        <f t="shared" si="139"/>
        <v>0</v>
      </c>
      <c r="AF331">
        <f t="shared" si="140"/>
        <v>0</v>
      </c>
      <c r="AG331">
        <f t="shared" si="141"/>
        <v>0</v>
      </c>
      <c r="AH331" t="str">
        <f t="shared" si="142"/>
        <v>Below</v>
      </c>
      <c r="AI331">
        <f t="shared" si="143"/>
        <v>0</v>
      </c>
      <c r="AJ331">
        <f t="shared" si="144"/>
        <v>51</v>
      </c>
      <c r="AK331">
        <f t="shared" si="145"/>
        <v>0</v>
      </c>
      <c r="AL331">
        <f t="shared" si="146"/>
        <v>0</v>
      </c>
      <c r="BJ331">
        <f t="shared" si="126"/>
        <v>1</v>
      </c>
    </row>
    <row r="332" spans="1:62" x14ac:dyDescent="0.25">
      <c r="A332" t="s">
        <v>334</v>
      </c>
      <c r="B332">
        <v>7311</v>
      </c>
      <c r="C332">
        <v>7413.4</v>
      </c>
      <c r="D332">
        <v>7306.9</v>
      </c>
      <c r="E332">
        <v>7389.5</v>
      </c>
      <c r="F332">
        <v>2736641</v>
      </c>
      <c r="G332" t="str">
        <f t="shared" si="129"/>
        <v>/</v>
      </c>
      <c r="H332">
        <f t="shared" si="130"/>
        <v>7311</v>
      </c>
      <c r="I332">
        <f t="shared" si="131"/>
        <v>7304</v>
      </c>
      <c r="J332">
        <f t="shared" si="127"/>
        <v>7</v>
      </c>
      <c r="K332" t="str">
        <f t="shared" si="132"/>
        <v>Above</v>
      </c>
      <c r="L332" t="str">
        <f t="shared" si="128"/>
        <v>In range</v>
      </c>
      <c r="M332">
        <f t="shared" si="133"/>
        <v>0</v>
      </c>
      <c r="N332" t="str">
        <f t="shared" si="134"/>
        <v>Above</v>
      </c>
      <c r="O332" t="str">
        <f t="shared" si="135"/>
        <v>/</v>
      </c>
      <c r="P332">
        <f t="shared" si="136"/>
        <v>7</v>
      </c>
      <c r="Q332">
        <f t="shared" si="137"/>
        <v>0</v>
      </c>
      <c r="R332">
        <f t="shared" si="138"/>
        <v>0</v>
      </c>
      <c r="S332">
        <f t="shared" si="139"/>
        <v>0</v>
      </c>
      <c r="AF332">
        <f t="shared" si="140"/>
        <v>0</v>
      </c>
      <c r="AG332">
        <f t="shared" si="141"/>
        <v>0</v>
      </c>
      <c r="AH332">
        <f t="shared" si="142"/>
        <v>0</v>
      </c>
      <c r="AI332">
        <f t="shared" si="143"/>
        <v>0</v>
      </c>
      <c r="AJ332">
        <f t="shared" si="144"/>
        <v>0</v>
      </c>
      <c r="AK332">
        <f t="shared" si="145"/>
        <v>0</v>
      </c>
      <c r="AL332">
        <f t="shared" si="146"/>
        <v>0</v>
      </c>
      <c r="BJ332">
        <f t="shared" si="126"/>
        <v>11</v>
      </c>
    </row>
    <row r="333" spans="1:62" x14ac:dyDescent="0.25">
      <c r="A333" t="s">
        <v>335</v>
      </c>
      <c r="B333">
        <v>7388.5</v>
      </c>
      <c r="C333">
        <v>7400.1</v>
      </c>
      <c r="D333">
        <v>7341.5</v>
      </c>
      <c r="E333">
        <v>7355.6</v>
      </c>
      <c r="F333">
        <v>2217647</v>
      </c>
      <c r="G333" t="str">
        <f t="shared" si="129"/>
        <v>/</v>
      </c>
      <c r="H333">
        <f t="shared" si="130"/>
        <v>7389</v>
      </c>
      <c r="I333">
        <f t="shared" si="131"/>
        <v>7390</v>
      </c>
      <c r="J333">
        <f t="shared" si="127"/>
        <v>1</v>
      </c>
      <c r="K333" t="str">
        <f t="shared" si="132"/>
        <v>Below</v>
      </c>
      <c r="L333" t="str">
        <f t="shared" si="128"/>
        <v>In range</v>
      </c>
      <c r="M333" t="str">
        <f t="shared" si="133"/>
        <v>Closed</v>
      </c>
      <c r="N333" t="str">
        <f t="shared" si="134"/>
        <v>/</v>
      </c>
      <c r="O333" t="str">
        <f t="shared" si="135"/>
        <v>Below</v>
      </c>
      <c r="P333">
        <f t="shared" si="136"/>
        <v>0</v>
      </c>
      <c r="Q333">
        <f t="shared" si="137"/>
        <v>1</v>
      </c>
      <c r="R333">
        <f t="shared" si="138"/>
        <v>0</v>
      </c>
      <c r="S333">
        <f t="shared" si="139"/>
        <v>1</v>
      </c>
      <c r="AF333">
        <f t="shared" si="140"/>
        <v>0</v>
      </c>
      <c r="AG333">
        <f t="shared" si="141"/>
        <v>0</v>
      </c>
      <c r="AH333">
        <f t="shared" si="142"/>
        <v>0</v>
      </c>
      <c r="AI333">
        <f t="shared" si="143"/>
        <v>0</v>
      </c>
      <c r="AJ333">
        <f t="shared" si="144"/>
        <v>0</v>
      </c>
      <c r="AK333">
        <f t="shared" si="145"/>
        <v>0</v>
      </c>
      <c r="AL333">
        <f t="shared" si="146"/>
        <v>0</v>
      </c>
      <c r="BJ333">
        <f t="shared" si="126"/>
        <v>12</v>
      </c>
    </row>
    <row r="334" spans="1:62" x14ac:dyDescent="0.25">
      <c r="A334" t="s">
        <v>336</v>
      </c>
      <c r="B334">
        <v>7366.6</v>
      </c>
      <c r="C334">
        <v>7383.4</v>
      </c>
      <c r="D334">
        <v>7262.6</v>
      </c>
      <c r="E334">
        <v>7328.5</v>
      </c>
      <c r="F334">
        <v>1944099</v>
      </c>
      <c r="G334" t="str">
        <f t="shared" si="129"/>
        <v>/</v>
      </c>
      <c r="H334">
        <f t="shared" si="130"/>
        <v>7367</v>
      </c>
      <c r="I334">
        <f t="shared" si="131"/>
        <v>7356</v>
      </c>
      <c r="J334">
        <f t="shared" si="127"/>
        <v>11</v>
      </c>
      <c r="K334" t="str">
        <f t="shared" si="132"/>
        <v>Above</v>
      </c>
      <c r="L334" t="str">
        <f t="shared" si="128"/>
        <v>In range</v>
      </c>
      <c r="M334" t="str">
        <f t="shared" si="133"/>
        <v>Closed</v>
      </c>
      <c r="N334" t="str">
        <f t="shared" si="134"/>
        <v>Above</v>
      </c>
      <c r="O334" t="str">
        <f t="shared" si="135"/>
        <v>/</v>
      </c>
      <c r="P334">
        <f t="shared" si="136"/>
        <v>11</v>
      </c>
      <c r="Q334">
        <f t="shared" si="137"/>
        <v>0</v>
      </c>
      <c r="R334">
        <f t="shared" si="138"/>
        <v>11</v>
      </c>
      <c r="S334">
        <f t="shared" si="139"/>
        <v>0</v>
      </c>
      <c r="AF334">
        <f t="shared" si="140"/>
        <v>0</v>
      </c>
      <c r="AG334">
        <f t="shared" si="141"/>
        <v>0</v>
      </c>
      <c r="AH334">
        <f t="shared" si="142"/>
        <v>0</v>
      </c>
      <c r="AI334">
        <f t="shared" si="143"/>
        <v>0</v>
      </c>
      <c r="AJ334">
        <f t="shared" si="144"/>
        <v>0</v>
      </c>
      <c r="AK334">
        <f t="shared" si="145"/>
        <v>0</v>
      </c>
      <c r="AL334">
        <f t="shared" si="146"/>
        <v>0</v>
      </c>
      <c r="BJ334">
        <f t="shared" si="126"/>
        <v>18</v>
      </c>
    </row>
    <row r="335" spans="1:62" x14ac:dyDescent="0.25">
      <c r="A335" t="s">
        <v>337</v>
      </c>
      <c r="B335">
        <v>7317</v>
      </c>
      <c r="C335">
        <v>7418.1</v>
      </c>
      <c r="D335">
        <v>7307</v>
      </c>
      <c r="E335">
        <v>7417.1</v>
      </c>
      <c r="F335">
        <v>2532940</v>
      </c>
      <c r="G335" t="str">
        <f t="shared" si="129"/>
        <v>/</v>
      </c>
      <c r="H335">
        <f t="shared" si="130"/>
        <v>7317</v>
      </c>
      <c r="I335">
        <f t="shared" si="131"/>
        <v>7329</v>
      </c>
      <c r="J335">
        <f t="shared" si="127"/>
        <v>12</v>
      </c>
      <c r="K335" t="str">
        <f t="shared" si="132"/>
        <v>Below</v>
      </c>
      <c r="L335" t="str">
        <f t="shared" si="128"/>
        <v>In range</v>
      </c>
      <c r="M335" t="str">
        <f t="shared" si="133"/>
        <v>Closed</v>
      </c>
      <c r="N335" t="str">
        <f t="shared" si="134"/>
        <v>/</v>
      </c>
      <c r="O335" t="str">
        <f t="shared" si="135"/>
        <v>Below</v>
      </c>
      <c r="P335">
        <f t="shared" si="136"/>
        <v>0</v>
      </c>
      <c r="Q335">
        <f t="shared" si="137"/>
        <v>12</v>
      </c>
      <c r="R335">
        <f t="shared" si="138"/>
        <v>0</v>
      </c>
      <c r="S335">
        <f t="shared" si="139"/>
        <v>12</v>
      </c>
      <c r="AF335">
        <f t="shared" si="140"/>
        <v>0</v>
      </c>
      <c r="AG335">
        <f t="shared" si="141"/>
        <v>0</v>
      </c>
      <c r="AH335">
        <f t="shared" si="142"/>
        <v>0</v>
      </c>
      <c r="AI335">
        <f t="shared" si="143"/>
        <v>0</v>
      </c>
      <c r="AJ335">
        <f t="shared" si="144"/>
        <v>0</v>
      </c>
      <c r="AK335">
        <f t="shared" si="145"/>
        <v>0</v>
      </c>
      <c r="AL335">
        <f t="shared" si="146"/>
        <v>0</v>
      </c>
      <c r="BJ335">
        <f t="shared" si="126"/>
        <v>0</v>
      </c>
    </row>
    <row r="336" spans="1:62" x14ac:dyDescent="0.25">
      <c r="A336" t="s">
        <v>338</v>
      </c>
      <c r="B336">
        <v>7435.1</v>
      </c>
      <c r="C336">
        <v>7458</v>
      </c>
      <c r="D336">
        <v>7399.6</v>
      </c>
      <c r="E336">
        <v>7430.9</v>
      </c>
      <c r="F336">
        <v>2293159</v>
      </c>
      <c r="G336" t="str">
        <f t="shared" si="129"/>
        <v>/</v>
      </c>
      <c r="H336">
        <f t="shared" si="130"/>
        <v>7435</v>
      </c>
      <c r="I336">
        <f t="shared" si="131"/>
        <v>7417</v>
      </c>
      <c r="J336">
        <f t="shared" si="127"/>
        <v>18</v>
      </c>
      <c r="K336" t="str">
        <f t="shared" si="132"/>
        <v>Above</v>
      </c>
      <c r="L336" t="str">
        <f t="shared" si="128"/>
        <v>Not In range</v>
      </c>
      <c r="M336">
        <f t="shared" si="133"/>
        <v>0</v>
      </c>
      <c r="N336" t="str">
        <f t="shared" si="134"/>
        <v>/</v>
      </c>
      <c r="O336" t="str">
        <f t="shared" si="135"/>
        <v>/</v>
      </c>
      <c r="P336">
        <f t="shared" si="136"/>
        <v>0</v>
      </c>
      <c r="Q336">
        <f t="shared" si="137"/>
        <v>0</v>
      </c>
      <c r="R336">
        <f t="shared" si="138"/>
        <v>0</v>
      </c>
      <c r="S336">
        <f t="shared" si="139"/>
        <v>0</v>
      </c>
      <c r="AF336" t="str">
        <f t="shared" si="140"/>
        <v>Closed</v>
      </c>
      <c r="AG336" t="str">
        <f t="shared" si="141"/>
        <v>Above</v>
      </c>
      <c r="AH336">
        <f t="shared" si="142"/>
        <v>0</v>
      </c>
      <c r="AI336">
        <f t="shared" si="143"/>
        <v>18</v>
      </c>
      <c r="AJ336">
        <f t="shared" si="144"/>
        <v>0</v>
      </c>
      <c r="AK336">
        <f t="shared" si="145"/>
        <v>18</v>
      </c>
      <c r="AL336">
        <f t="shared" si="146"/>
        <v>0</v>
      </c>
      <c r="BJ336">
        <f t="shared" si="126"/>
        <v>13</v>
      </c>
    </row>
    <row r="337" spans="1:62" x14ac:dyDescent="0.25">
      <c r="A337" t="s">
        <v>339</v>
      </c>
      <c r="B337">
        <v>7430.9</v>
      </c>
      <c r="C337">
        <v>7455.6</v>
      </c>
      <c r="D337">
        <v>7372.9</v>
      </c>
      <c r="E337">
        <v>7435</v>
      </c>
      <c r="F337">
        <v>1771748</v>
      </c>
      <c r="G337" t="str">
        <f t="shared" si="129"/>
        <v>no gap</v>
      </c>
      <c r="H337">
        <f t="shared" si="130"/>
        <v>7431</v>
      </c>
      <c r="I337">
        <f t="shared" si="131"/>
        <v>7431</v>
      </c>
      <c r="J337">
        <f t="shared" si="127"/>
        <v>0</v>
      </c>
      <c r="K337" t="str">
        <f t="shared" si="132"/>
        <v>Below</v>
      </c>
      <c r="L337" t="str">
        <f t="shared" si="128"/>
        <v>In range</v>
      </c>
      <c r="M337" t="str">
        <f t="shared" si="133"/>
        <v>Closed</v>
      </c>
      <c r="N337" t="str">
        <f t="shared" si="134"/>
        <v>/</v>
      </c>
      <c r="O337" t="str">
        <f t="shared" si="135"/>
        <v>Below</v>
      </c>
      <c r="P337">
        <f t="shared" si="136"/>
        <v>0</v>
      </c>
      <c r="Q337">
        <f t="shared" si="137"/>
        <v>0</v>
      </c>
      <c r="R337">
        <f t="shared" si="138"/>
        <v>0</v>
      </c>
      <c r="S337">
        <f t="shared" si="139"/>
        <v>0</v>
      </c>
      <c r="AF337">
        <f t="shared" si="140"/>
        <v>0</v>
      </c>
      <c r="AG337">
        <f t="shared" si="141"/>
        <v>0</v>
      </c>
      <c r="AH337">
        <f t="shared" si="142"/>
        <v>0</v>
      </c>
      <c r="AI337">
        <f t="shared" si="143"/>
        <v>0</v>
      </c>
      <c r="AJ337">
        <f t="shared" si="144"/>
        <v>0</v>
      </c>
      <c r="AK337">
        <f t="shared" si="145"/>
        <v>0</v>
      </c>
      <c r="AL337">
        <f t="shared" si="146"/>
        <v>0</v>
      </c>
      <c r="BJ337" t="str">
        <f t="shared" si="126"/>
        <v>/</v>
      </c>
    </row>
    <row r="338" spans="1:62" x14ac:dyDescent="0.25">
      <c r="A338" t="s">
        <v>340</v>
      </c>
      <c r="B338">
        <v>7421.5</v>
      </c>
      <c r="C338">
        <v>7475</v>
      </c>
      <c r="D338">
        <v>7395.9</v>
      </c>
      <c r="E338">
        <v>7418.6</v>
      </c>
      <c r="F338">
        <v>1695668</v>
      </c>
      <c r="G338" t="str">
        <f t="shared" si="129"/>
        <v>/</v>
      </c>
      <c r="H338">
        <f t="shared" si="130"/>
        <v>7422</v>
      </c>
      <c r="I338">
        <f t="shared" si="131"/>
        <v>7435</v>
      </c>
      <c r="J338">
        <f t="shared" si="127"/>
        <v>13</v>
      </c>
      <c r="K338" t="str">
        <f t="shared" si="132"/>
        <v>Below</v>
      </c>
      <c r="L338" t="str">
        <f t="shared" si="128"/>
        <v>In range</v>
      </c>
      <c r="M338" t="str">
        <f t="shared" si="133"/>
        <v>Closed</v>
      </c>
      <c r="N338" t="str">
        <f t="shared" si="134"/>
        <v>/</v>
      </c>
      <c r="O338" t="str">
        <f t="shared" si="135"/>
        <v>Below</v>
      </c>
      <c r="P338">
        <f t="shared" si="136"/>
        <v>0</v>
      </c>
      <c r="Q338">
        <f t="shared" si="137"/>
        <v>13</v>
      </c>
      <c r="R338">
        <f t="shared" si="138"/>
        <v>0</v>
      </c>
      <c r="S338">
        <f t="shared" si="139"/>
        <v>13</v>
      </c>
      <c r="AF338">
        <f t="shared" si="140"/>
        <v>0</v>
      </c>
      <c r="AG338">
        <f t="shared" si="141"/>
        <v>0</v>
      </c>
      <c r="AH338">
        <f t="shared" si="142"/>
        <v>0</v>
      </c>
      <c r="AI338">
        <f t="shared" si="143"/>
        <v>0</v>
      </c>
      <c r="AJ338">
        <f t="shared" si="144"/>
        <v>0</v>
      </c>
      <c r="AK338">
        <f t="shared" si="145"/>
        <v>0</v>
      </c>
      <c r="AL338">
        <f t="shared" si="146"/>
        <v>0</v>
      </c>
      <c r="BJ338">
        <f t="shared" si="126"/>
        <v>11</v>
      </c>
    </row>
    <row r="339" spans="1:62" x14ac:dyDescent="0.25">
      <c r="A339" t="s">
        <v>341</v>
      </c>
      <c r="B339">
        <v>7447.1</v>
      </c>
      <c r="C339">
        <v>7512</v>
      </c>
      <c r="D339">
        <v>7447</v>
      </c>
      <c r="E339">
        <v>7510</v>
      </c>
      <c r="F339">
        <v>1187579</v>
      </c>
      <c r="G339" t="str">
        <f t="shared" si="129"/>
        <v>/</v>
      </c>
      <c r="H339">
        <f t="shared" si="130"/>
        <v>7447</v>
      </c>
      <c r="I339">
        <f t="shared" si="131"/>
        <v>7419</v>
      </c>
      <c r="J339">
        <f t="shared" si="127"/>
        <v>28</v>
      </c>
      <c r="K339" t="str">
        <f t="shared" si="132"/>
        <v>Above</v>
      </c>
      <c r="L339" t="str">
        <f t="shared" si="128"/>
        <v>In range</v>
      </c>
      <c r="M339">
        <f t="shared" si="133"/>
        <v>0</v>
      </c>
      <c r="N339" t="str">
        <f t="shared" si="134"/>
        <v>Above</v>
      </c>
      <c r="O339" t="str">
        <f t="shared" si="135"/>
        <v>/</v>
      </c>
      <c r="P339">
        <f t="shared" si="136"/>
        <v>28</v>
      </c>
      <c r="Q339">
        <f t="shared" si="137"/>
        <v>0</v>
      </c>
      <c r="R339">
        <f t="shared" si="138"/>
        <v>0</v>
      </c>
      <c r="S339">
        <f t="shared" si="139"/>
        <v>0</v>
      </c>
      <c r="AF339">
        <f t="shared" si="140"/>
        <v>0</v>
      </c>
      <c r="AG339">
        <f t="shared" si="141"/>
        <v>0</v>
      </c>
      <c r="AH339">
        <f t="shared" si="142"/>
        <v>0</v>
      </c>
      <c r="AI339">
        <f t="shared" si="143"/>
        <v>0</v>
      </c>
      <c r="AJ339">
        <f t="shared" si="144"/>
        <v>0</v>
      </c>
      <c r="AK339">
        <f t="shared" si="145"/>
        <v>0</v>
      </c>
      <c r="AL339">
        <f t="shared" si="146"/>
        <v>0</v>
      </c>
      <c r="BJ339">
        <f t="shared" si="126"/>
        <v>2</v>
      </c>
    </row>
    <row r="340" spans="1:62" x14ac:dyDescent="0.25">
      <c r="A340" t="s">
        <v>342</v>
      </c>
      <c r="B340">
        <v>7499</v>
      </c>
      <c r="C340">
        <v>7521.4</v>
      </c>
      <c r="D340">
        <v>7457.6</v>
      </c>
      <c r="E340">
        <v>7512.9</v>
      </c>
      <c r="F340">
        <v>1474591</v>
      </c>
      <c r="G340" t="str">
        <f t="shared" si="129"/>
        <v>/</v>
      </c>
      <c r="H340">
        <f t="shared" si="130"/>
        <v>7499</v>
      </c>
      <c r="I340">
        <f t="shared" si="131"/>
        <v>7510</v>
      </c>
      <c r="J340">
        <f t="shared" si="127"/>
        <v>11</v>
      </c>
      <c r="K340" t="str">
        <f t="shared" si="132"/>
        <v>Below</v>
      </c>
      <c r="L340" t="str">
        <f t="shared" si="128"/>
        <v>In range</v>
      </c>
      <c r="M340" t="str">
        <f t="shared" si="133"/>
        <v>Closed</v>
      </c>
      <c r="N340" t="str">
        <f t="shared" si="134"/>
        <v>/</v>
      </c>
      <c r="O340" t="str">
        <f t="shared" si="135"/>
        <v>Below</v>
      </c>
      <c r="P340">
        <f t="shared" si="136"/>
        <v>0</v>
      </c>
      <c r="Q340">
        <f t="shared" si="137"/>
        <v>11</v>
      </c>
      <c r="R340">
        <f t="shared" si="138"/>
        <v>0</v>
      </c>
      <c r="S340">
        <f t="shared" si="139"/>
        <v>11</v>
      </c>
      <c r="AF340">
        <f t="shared" si="140"/>
        <v>0</v>
      </c>
      <c r="AG340">
        <f t="shared" si="141"/>
        <v>0</v>
      </c>
      <c r="AH340">
        <f t="shared" si="142"/>
        <v>0</v>
      </c>
      <c r="AI340">
        <f t="shared" si="143"/>
        <v>0</v>
      </c>
      <c r="AJ340">
        <f t="shared" si="144"/>
        <v>0</v>
      </c>
      <c r="AK340">
        <f t="shared" si="145"/>
        <v>0</v>
      </c>
      <c r="AL340">
        <f t="shared" si="146"/>
        <v>0</v>
      </c>
      <c r="BJ340">
        <f t="shared" si="126"/>
        <v>20</v>
      </c>
    </row>
    <row r="341" spans="1:62" x14ac:dyDescent="0.25">
      <c r="A341" t="s">
        <v>343</v>
      </c>
      <c r="B341">
        <v>7515.4</v>
      </c>
      <c r="C341">
        <v>7559.6</v>
      </c>
      <c r="D341">
        <v>7497.6</v>
      </c>
      <c r="E341">
        <v>7553.9</v>
      </c>
      <c r="F341">
        <v>2004754</v>
      </c>
      <c r="G341" t="str">
        <f t="shared" si="129"/>
        <v>/</v>
      </c>
      <c r="H341">
        <f t="shared" si="130"/>
        <v>7515</v>
      </c>
      <c r="I341">
        <f t="shared" si="131"/>
        <v>7513</v>
      </c>
      <c r="J341">
        <f t="shared" si="127"/>
        <v>2</v>
      </c>
      <c r="K341" t="str">
        <f t="shared" si="132"/>
        <v>Above</v>
      </c>
      <c r="L341" t="str">
        <f t="shared" si="128"/>
        <v>In range</v>
      </c>
      <c r="M341" t="str">
        <f t="shared" si="133"/>
        <v>Closed</v>
      </c>
      <c r="N341" t="str">
        <f t="shared" si="134"/>
        <v>Above</v>
      </c>
      <c r="O341" t="str">
        <f t="shared" si="135"/>
        <v>/</v>
      </c>
      <c r="P341">
        <f t="shared" si="136"/>
        <v>2</v>
      </c>
      <c r="Q341">
        <f t="shared" si="137"/>
        <v>0</v>
      </c>
      <c r="R341">
        <f t="shared" si="138"/>
        <v>2</v>
      </c>
      <c r="S341">
        <f t="shared" si="139"/>
        <v>0</v>
      </c>
      <c r="AF341">
        <f t="shared" si="140"/>
        <v>0</v>
      </c>
      <c r="AG341">
        <f t="shared" si="141"/>
        <v>0</v>
      </c>
      <c r="AH341">
        <f t="shared" si="142"/>
        <v>0</v>
      </c>
      <c r="AI341">
        <f t="shared" si="143"/>
        <v>0</v>
      </c>
      <c r="AJ341">
        <f t="shared" si="144"/>
        <v>0</v>
      </c>
      <c r="AK341">
        <f t="shared" si="145"/>
        <v>0</v>
      </c>
      <c r="AL341">
        <f t="shared" si="146"/>
        <v>0</v>
      </c>
      <c r="BJ341" t="str">
        <f t="shared" si="126"/>
        <v>/</v>
      </c>
    </row>
    <row r="342" spans="1:62" x14ac:dyDescent="0.25">
      <c r="A342" t="s">
        <v>344</v>
      </c>
      <c r="B342">
        <v>7573.9</v>
      </c>
      <c r="C342">
        <v>7578.1</v>
      </c>
      <c r="D342">
        <v>7538.5</v>
      </c>
      <c r="E342">
        <v>7566</v>
      </c>
      <c r="F342">
        <v>2583503</v>
      </c>
      <c r="G342" t="str">
        <f t="shared" si="129"/>
        <v>/</v>
      </c>
      <c r="H342">
        <f t="shared" si="130"/>
        <v>7574</v>
      </c>
      <c r="I342">
        <f t="shared" si="131"/>
        <v>7554</v>
      </c>
      <c r="J342">
        <f t="shared" si="127"/>
        <v>20</v>
      </c>
      <c r="K342" t="str">
        <f t="shared" si="132"/>
        <v>Above</v>
      </c>
      <c r="L342" t="str">
        <f t="shared" si="128"/>
        <v>Not In range</v>
      </c>
      <c r="M342">
        <f t="shared" si="133"/>
        <v>0</v>
      </c>
      <c r="N342" t="str">
        <f t="shared" si="134"/>
        <v>/</v>
      </c>
      <c r="O342" t="str">
        <f t="shared" si="135"/>
        <v>/</v>
      </c>
      <c r="P342">
        <f t="shared" si="136"/>
        <v>0</v>
      </c>
      <c r="Q342">
        <f t="shared" si="137"/>
        <v>0</v>
      </c>
      <c r="R342">
        <f t="shared" si="138"/>
        <v>0</v>
      </c>
      <c r="S342">
        <f t="shared" si="139"/>
        <v>0</v>
      </c>
      <c r="AF342" t="str">
        <f t="shared" si="140"/>
        <v>Closed</v>
      </c>
      <c r="AG342" t="str">
        <f t="shared" si="141"/>
        <v>Above</v>
      </c>
      <c r="AH342">
        <f t="shared" si="142"/>
        <v>0</v>
      </c>
      <c r="AI342">
        <f t="shared" si="143"/>
        <v>20</v>
      </c>
      <c r="AJ342">
        <f t="shared" si="144"/>
        <v>0</v>
      </c>
      <c r="AK342">
        <f t="shared" si="145"/>
        <v>20</v>
      </c>
      <c r="AL342">
        <f t="shared" si="146"/>
        <v>0</v>
      </c>
      <c r="BJ342">
        <f t="shared" si="126"/>
        <v>9</v>
      </c>
    </row>
    <row r="343" spans="1:62" x14ac:dyDescent="0.25">
      <c r="A343" t="s">
        <v>345</v>
      </c>
      <c r="B343">
        <v>7540.5</v>
      </c>
      <c r="C343">
        <v>7551.6</v>
      </c>
      <c r="D343">
        <v>7444.5</v>
      </c>
      <c r="E343">
        <v>7508.5</v>
      </c>
      <c r="F343">
        <v>3608325</v>
      </c>
      <c r="G343" t="str">
        <f t="shared" si="129"/>
        <v>/</v>
      </c>
      <c r="H343">
        <f t="shared" si="130"/>
        <v>7541</v>
      </c>
      <c r="I343">
        <f t="shared" si="131"/>
        <v>7566</v>
      </c>
      <c r="J343">
        <f t="shared" si="127"/>
        <v>25</v>
      </c>
      <c r="K343" t="str">
        <f t="shared" si="132"/>
        <v>Below</v>
      </c>
      <c r="L343" t="str">
        <f t="shared" si="128"/>
        <v>In range</v>
      </c>
      <c r="M343">
        <f t="shared" si="133"/>
        <v>0</v>
      </c>
      <c r="N343" t="str">
        <f t="shared" si="134"/>
        <v>/</v>
      </c>
      <c r="O343" t="str">
        <f t="shared" si="135"/>
        <v>Below</v>
      </c>
      <c r="P343">
        <f t="shared" si="136"/>
        <v>0</v>
      </c>
      <c r="Q343">
        <f t="shared" si="137"/>
        <v>25</v>
      </c>
      <c r="R343">
        <f t="shared" si="138"/>
        <v>0</v>
      </c>
      <c r="S343">
        <f t="shared" si="139"/>
        <v>0</v>
      </c>
      <c r="AF343">
        <f t="shared" si="140"/>
        <v>0</v>
      </c>
      <c r="AG343">
        <f t="shared" si="141"/>
        <v>0</v>
      </c>
      <c r="AH343">
        <f t="shared" si="142"/>
        <v>0</v>
      </c>
      <c r="AI343">
        <f t="shared" si="143"/>
        <v>0</v>
      </c>
      <c r="AJ343">
        <f t="shared" si="144"/>
        <v>0</v>
      </c>
      <c r="AK343">
        <f t="shared" si="145"/>
        <v>0</v>
      </c>
      <c r="AL343">
        <f t="shared" si="146"/>
        <v>0</v>
      </c>
      <c r="BJ343" t="str">
        <f t="shared" si="126"/>
        <v>/</v>
      </c>
    </row>
    <row r="344" spans="1:62" x14ac:dyDescent="0.25">
      <c r="A344" t="s">
        <v>346</v>
      </c>
      <c r="B344">
        <v>7517.5</v>
      </c>
      <c r="C344">
        <v>7544</v>
      </c>
      <c r="D344">
        <v>7458.1</v>
      </c>
      <c r="E344">
        <v>7540.5</v>
      </c>
      <c r="F344">
        <v>1961008</v>
      </c>
      <c r="G344" t="str">
        <f t="shared" si="129"/>
        <v>/</v>
      </c>
      <c r="H344">
        <f t="shared" si="130"/>
        <v>7518</v>
      </c>
      <c r="I344">
        <f t="shared" si="131"/>
        <v>7509</v>
      </c>
      <c r="J344">
        <f t="shared" si="127"/>
        <v>9</v>
      </c>
      <c r="K344" t="str">
        <f t="shared" si="132"/>
        <v>Above</v>
      </c>
      <c r="L344" t="str">
        <f t="shared" si="128"/>
        <v>In range</v>
      </c>
      <c r="M344" t="str">
        <f t="shared" si="133"/>
        <v>Closed</v>
      </c>
      <c r="N344" t="str">
        <f t="shared" si="134"/>
        <v>Above</v>
      </c>
      <c r="O344" t="str">
        <f t="shared" si="135"/>
        <v>/</v>
      </c>
      <c r="P344">
        <f t="shared" si="136"/>
        <v>9</v>
      </c>
      <c r="Q344">
        <f t="shared" si="137"/>
        <v>0</v>
      </c>
      <c r="R344">
        <f t="shared" si="138"/>
        <v>9</v>
      </c>
      <c r="S344">
        <f t="shared" si="139"/>
        <v>0</v>
      </c>
      <c r="AF344">
        <f t="shared" si="140"/>
        <v>0</v>
      </c>
      <c r="AG344">
        <f t="shared" si="141"/>
        <v>0</v>
      </c>
      <c r="AH344">
        <f t="shared" si="142"/>
        <v>0</v>
      </c>
      <c r="AI344">
        <f t="shared" si="143"/>
        <v>0</v>
      </c>
      <c r="AJ344">
        <f t="shared" si="144"/>
        <v>0</v>
      </c>
      <c r="AK344">
        <f t="shared" si="145"/>
        <v>0</v>
      </c>
      <c r="AL344">
        <f t="shared" si="146"/>
        <v>0</v>
      </c>
      <c r="BJ344">
        <f t="shared" si="126"/>
        <v>15</v>
      </c>
    </row>
    <row r="345" spans="1:62" x14ac:dyDescent="0.25">
      <c r="A345" t="s">
        <v>347</v>
      </c>
      <c r="B345">
        <v>7530</v>
      </c>
      <c r="C345">
        <v>7530.4</v>
      </c>
      <c r="D345">
        <v>7372.5</v>
      </c>
      <c r="E345">
        <v>7377.5</v>
      </c>
      <c r="F345">
        <v>1740236</v>
      </c>
      <c r="G345" t="str">
        <f t="shared" si="129"/>
        <v>/</v>
      </c>
      <c r="H345">
        <f t="shared" si="130"/>
        <v>7530</v>
      </c>
      <c r="I345">
        <f t="shared" si="131"/>
        <v>7541</v>
      </c>
      <c r="J345">
        <f t="shared" si="127"/>
        <v>11</v>
      </c>
      <c r="K345" t="str">
        <f t="shared" si="132"/>
        <v>Below</v>
      </c>
      <c r="L345" t="str">
        <f t="shared" si="128"/>
        <v>In range</v>
      </c>
      <c r="M345">
        <f t="shared" si="133"/>
        <v>0</v>
      </c>
      <c r="N345" t="str">
        <f t="shared" si="134"/>
        <v>/</v>
      </c>
      <c r="O345" t="str">
        <f t="shared" si="135"/>
        <v>Below</v>
      </c>
      <c r="P345">
        <f t="shared" si="136"/>
        <v>0</v>
      </c>
      <c r="Q345">
        <f t="shared" si="137"/>
        <v>11</v>
      </c>
      <c r="R345">
        <f t="shared" si="138"/>
        <v>0</v>
      </c>
      <c r="S345">
        <f t="shared" si="139"/>
        <v>0</v>
      </c>
      <c r="AF345">
        <f t="shared" si="140"/>
        <v>0</v>
      </c>
      <c r="AG345">
        <f t="shared" si="141"/>
        <v>0</v>
      </c>
      <c r="AH345">
        <f t="shared" si="142"/>
        <v>0</v>
      </c>
      <c r="AI345">
        <f t="shared" si="143"/>
        <v>0</v>
      </c>
      <c r="AJ345">
        <f t="shared" si="144"/>
        <v>0</v>
      </c>
      <c r="AK345">
        <f t="shared" si="145"/>
        <v>0</v>
      </c>
      <c r="AL345">
        <f t="shared" si="146"/>
        <v>0</v>
      </c>
      <c r="BJ345">
        <f t="shared" si="126"/>
        <v>9</v>
      </c>
    </row>
    <row r="346" spans="1:62" x14ac:dyDescent="0.25">
      <c r="A346" t="s">
        <v>348</v>
      </c>
      <c r="B346">
        <v>7392.5</v>
      </c>
      <c r="C346">
        <v>7529.4</v>
      </c>
      <c r="D346">
        <v>7333</v>
      </c>
      <c r="E346">
        <v>7525</v>
      </c>
      <c r="F346">
        <v>1190910</v>
      </c>
      <c r="G346" t="str">
        <f t="shared" si="129"/>
        <v>/</v>
      </c>
      <c r="H346">
        <f t="shared" si="130"/>
        <v>7393</v>
      </c>
      <c r="I346">
        <f t="shared" si="131"/>
        <v>7378</v>
      </c>
      <c r="J346">
        <f t="shared" si="127"/>
        <v>15</v>
      </c>
      <c r="K346" t="str">
        <f t="shared" si="132"/>
        <v>Above</v>
      </c>
      <c r="L346" t="str">
        <f t="shared" si="128"/>
        <v>In range</v>
      </c>
      <c r="M346" t="str">
        <f t="shared" si="133"/>
        <v>Closed</v>
      </c>
      <c r="N346" t="str">
        <f t="shared" si="134"/>
        <v>Above</v>
      </c>
      <c r="O346" t="str">
        <f t="shared" si="135"/>
        <v>/</v>
      </c>
      <c r="P346">
        <f t="shared" si="136"/>
        <v>15</v>
      </c>
      <c r="Q346">
        <f t="shared" si="137"/>
        <v>0</v>
      </c>
      <c r="R346">
        <f t="shared" si="138"/>
        <v>15</v>
      </c>
      <c r="S346">
        <f t="shared" si="139"/>
        <v>0</v>
      </c>
      <c r="AF346">
        <f t="shared" si="140"/>
        <v>0</v>
      </c>
      <c r="AG346">
        <f t="shared" si="141"/>
        <v>0</v>
      </c>
      <c r="AH346">
        <f t="shared" si="142"/>
        <v>0</v>
      </c>
      <c r="AI346">
        <f t="shared" si="143"/>
        <v>0</v>
      </c>
      <c r="AJ346">
        <f t="shared" si="144"/>
        <v>0</v>
      </c>
      <c r="AK346">
        <f t="shared" si="145"/>
        <v>0</v>
      </c>
      <c r="AL346">
        <f t="shared" si="146"/>
        <v>0</v>
      </c>
      <c r="BJ346">
        <f t="shared" si="126"/>
        <v>25</v>
      </c>
    </row>
    <row r="347" spans="1:62" x14ac:dyDescent="0.25">
      <c r="A347" t="s">
        <v>349</v>
      </c>
      <c r="B347">
        <v>7534</v>
      </c>
      <c r="C347">
        <v>7557</v>
      </c>
      <c r="D347">
        <v>7443.5</v>
      </c>
      <c r="E347">
        <v>7474.9</v>
      </c>
      <c r="F347">
        <v>1247161</v>
      </c>
      <c r="G347" t="str">
        <f t="shared" si="129"/>
        <v>/</v>
      </c>
      <c r="H347">
        <f t="shared" si="130"/>
        <v>7534</v>
      </c>
      <c r="I347">
        <f t="shared" si="131"/>
        <v>7525</v>
      </c>
      <c r="J347">
        <f t="shared" si="127"/>
        <v>9</v>
      </c>
      <c r="K347" t="str">
        <f t="shared" si="132"/>
        <v>Above</v>
      </c>
      <c r="L347" t="str">
        <f t="shared" si="128"/>
        <v>Not In range</v>
      </c>
      <c r="M347">
        <f t="shared" si="133"/>
        <v>0</v>
      </c>
      <c r="N347" t="str">
        <f t="shared" si="134"/>
        <v>/</v>
      </c>
      <c r="O347" t="str">
        <f t="shared" si="135"/>
        <v>/</v>
      </c>
      <c r="P347">
        <f t="shared" si="136"/>
        <v>0</v>
      </c>
      <c r="Q347">
        <f t="shared" si="137"/>
        <v>0</v>
      </c>
      <c r="R347">
        <f t="shared" si="138"/>
        <v>0</v>
      </c>
      <c r="S347">
        <f t="shared" si="139"/>
        <v>0</v>
      </c>
      <c r="AF347" t="str">
        <f t="shared" si="140"/>
        <v>Closed</v>
      </c>
      <c r="AG347" t="str">
        <f t="shared" si="141"/>
        <v>Above</v>
      </c>
      <c r="AH347">
        <f t="shared" si="142"/>
        <v>0</v>
      </c>
      <c r="AI347">
        <f t="shared" si="143"/>
        <v>9</v>
      </c>
      <c r="AJ347">
        <f t="shared" si="144"/>
        <v>0</v>
      </c>
      <c r="AK347">
        <f t="shared" si="145"/>
        <v>9</v>
      </c>
      <c r="AL347">
        <f t="shared" si="146"/>
        <v>0</v>
      </c>
      <c r="BJ347">
        <f t="shared" si="126"/>
        <v>9</v>
      </c>
    </row>
    <row r="348" spans="1:62" x14ac:dyDescent="0.25">
      <c r="A348" t="s">
        <v>350</v>
      </c>
      <c r="B348">
        <v>7449.9</v>
      </c>
      <c r="C348">
        <v>7548.9</v>
      </c>
      <c r="D348">
        <v>7441.9</v>
      </c>
      <c r="E348">
        <v>7490.1</v>
      </c>
      <c r="F348">
        <v>1664758</v>
      </c>
      <c r="G348" t="str">
        <f t="shared" si="129"/>
        <v>/</v>
      </c>
      <c r="H348">
        <f t="shared" si="130"/>
        <v>7450</v>
      </c>
      <c r="I348">
        <f t="shared" si="131"/>
        <v>7475</v>
      </c>
      <c r="J348">
        <f t="shared" si="127"/>
        <v>25</v>
      </c>
      <c r="K348" t="str">
        <f t="shared" si="132"/>
        <v>Below</v>
      </c>
      <c r="L348" t="str">
        <f t="shared" si="128"/>
        <v>In range</v>
      </c>
      <c r="M348" t="str">
        <f t="shared" si="133"/>
        <v>Closed</v>
      </c>
      <c r="N348" t="str">
        <f t="shared" si="134"/>
        <v>/</v>
      </c>
      <c r="O348" t="str">
        <f t="shared" si="135"/>
        <v>Below</v>
      </c>
      <c r="P348">
        <f t="shared" si="136"/>
        <v>0</v>
      </c>
      <c r="Q348">
        <f t="shared" si="137"/>
        <v>25</v>
      </c>
      <c r="R348">
        <f t="shared" si="138"/>
        <v>0</v>
      </c>
      <c r="S348">
        <f t="shared" si="139"/>
        <v>25</v>
      </c>
      <c r="AF348">
        <f t="shared" si="140"/>
        <v>0</v>
      </c>
      <c r="AG348">
        <f t="shared" si="141"/>
        <v>0</v>
      </c>
      <c r="AH348">
        <f t="shared" si="142"/>
        <v>0</v>
      </c>
      <c r="AI348">
        <f t="shared" si="143"/>
        <v>0</v>
      </c>
      <c r="AJ348">
        <f t="shared" si="144"/>
        <v>0</v>
      </c>
      <c r="AK348">
        <f t="shared" si="145"/>
        <v>0</v>
      </c>
      <c r="AL348">
        <f t="shared" si="146"/>
        <v>0</v>
      </c>
      <c r="BJ348">
        <f t="shared" si="126"/>
        <v>2</v>
      </c>
    </row>
    <row r="349" spans="1:62" x14ac:dyDescent="0.25">
      <c r="A349" t="s">
        <v>351</v>
      </c>
      <c r="B349">
        <v>7498.6</v>
      </c>
      <c r="C349">
        <v>7547.4</v>
      </c>
      <c r="D349">
        <v>7483.4</v>
      </c>
      <c r="E349">
        <v>7546</v>
      </c>
      <c r="F349">
        <v>1487431</v>
      </c>
      <c r="G349" t="str">
        <f t="shared" si="129"/>
        <v>/</v>
      </c>
      <c r="H349">
        <f t="shared" si="130"/>
        <v>7499</v>
      </c>
      <c r="I349">
        <f t="shared" si="131"/>
        <v>7490</v>
      </c>
      <c r="J349">
        <f t="shared" si="127"/>
        <v>9</v>
      </c>
      <c r="K349" t="str">
        <f t="shared" si="132"/>
        <v>Above</v>
      </c>
      <c r="L349" t="str">
        <f t="shared" si="128"/>
        <v>In range</v>
      </c>
      <c r="M349" t="str">
        <f t="shared" si="133"/>
        <v>Closed</v>
      </c>
      <c r="N349" t="str">
        <f t="shared" si="134"/>
        <v>Above</v>
      </c>
      <c r="O349" t="str">
        <f t="shared" si="135"/>
        <v>/</v>
      </c>
      <c r="P349">
        <f t="shared" si="136"/>
        <v>9</v>
      </c>
      <c r="Q349">
        <f t="shared" si="137"/>
        <v>0</v>
      </c>
      <c r="R349">
        <f t="shared" si="138"/>
        <v>9</v>
      </c>
      <c r="S349">
        <f t="shared" si="139"/>
        <v>0</v>
      </c>
      <c r="AF349">
        <f t="shared" si="140"/>
        <v>0</v>
      </c>
      <c r="AG349">
        <f t="shared" si="141"/>
        <v>0</v>
      </c>
      <c r="AH349">
        <f t="shared" si="142"/>
        <v>0</v>
      </c>
      <c r="AI349">
        <f t="shared" si="143"/>
        <v>0</v>
      </c>
      <c r="AJ349">
        <f t="shared" si="144"/>
        <v>0</v>
      </c>
      <c r="AK349">
        <f t="shared" si="145"/>
        <v>0</v>
      </c>
      <c r="AL349">
        <f t="shared" si="146"/>
        <v>0</v>
      </c>
      <c r="BJ349">
        <f t="shared" si="126"/>
        <v>20</v>
      </c>
    </row>
    <row r="350" spans="1:62" x14ac:dyDescent="0.25">
      <c r="A350" t="s">
        <v>352</v>
      </c>
      <c r="B350">
        <v>7548</v>
      </c>
      <c r="C350">
        <v>7558.5</v>
      </c>
      <c r="D350">
        <v>7505</v>
      </c>
      <c r="E350">
        <v>7526.1</v>
      </c>
      <c r="F350">
        <v>1415685</v>
      </c>
      <c r="G350" t="str">
        <f t="shared" si="129"/>
        <v>/</v>
      </c>
      <c r="H350">
        <f t="shared" si="130"/>
        <v>7548</v>
      </c>
      <c r="I350">
        <f t="shared" si="131"/>
        <v>7546</v>
      </c>
      <c r="J350">
        <f t="shared" si="127"/>
        <v>2</v>
      </c>
      <c r="K350" t="str">
        <f t="shared" si="132"/>
        <v>Above</v>
      </c>
      <c r="L350" t="str">
        <f t="shared" si="128"/>
        <v>Not In range</v>
      </c>
      <c r="M350">
        <f t="shared" si="133"/>
        <v>0</v>
      </c>
      <c r="N350" t="str">
        <f t="shared" si="134"/>
        <v>/</v>
      </c>
      <c r="O350" t="str">
        <f t="shared" si="135"/>
        <v>/</v>
      </c>
      <c r="P350">
        <f t="shared" si="136"/>
        <v>0</v>
      </c>
      <c r="Q350">
        <f t="shared" si="137"/>
        <v>0</v>
      </c>
      <c r="R350">
        <f t="shared" si="138"/>
        <v>0</v>
      </c>
      <c r="S350">
        <f t="shared" si="139"/>
        <v>0</v>
      </c>
      <c r="AF350" t="str">
        <f t="shared" si="140"/>
        <v>Closed</v>
      </c>
      <c r="AG350" t="str">
        <f t="shared" si="141"/>
        <v>Above</v>
      </c>
      <c r="AH350">
        <f t="shared" si="142"/>
        <v>0</v>
      </c>
      <c r="AI350">
        <f t="shared" si="143"/>
        <v>2</v>
      </c>
      <c r="AJ350">
        <f t="shared" si="144"/>
        <v>0</v>
      </c>
      <c r="AK350">
        <f t="shared" si="145"/>
        <v>2</v>
      </c>
      <c r="AL350">
        <f t="shared" si="146"/>
        <v>0</v>
      </c>
      <c r="BJ350">
        <f t="shared" si="126"/>
        <v>1</v>
      </c>
    </row>
    <row r="351" spans="1:62" x14ac:dyDescent="0.25">
      <c r="A351" t="s">
        <v>353</v>
      </c>
      <c r="B351">
        <v>7506.1</v>
      </c>
      <c r="C351">
        <v>7642</v>
      </c>
      <c r="D351">
        <v>7501.9</v>
      </c>
      <c r="E351">
        <v>7642</v>
      </c>
      <c r="F351">
        <v>1086777</v>
      </c>
      <c r="G351" t="str">
        <f t="shared" si="129"/>
        <v>/</v>
      </c>
      <c r="H351">
        <f t="shared" si="130"/>
        <v>7506</v>
      </c>
      <c r="I351">
        <f t="shared" si="131"/>
        <v>7526</v>
      </c>
      <c r="J351">
        <f t="shared" si="127"/>
        <v>20</v>
      </c>
      <c r="K351" t="str">
        <f t="shared" si="132"/>
        <v>Below</v>
      </c>
      <c r="L351" t="str">
        <f t="shared" si="128"/>
        <v>In range</v>
      </c>
      <c r="M351" t="str">
        <f t="shared" si="133"/>
        <v>Closed</v>
      </c>
      <c r="N351" t="str">
        <f t="shared" si="134"/>
        <v>/</v>
      </c>
      <c r="O351" t="str">
        <f t="shared" si="135"/>
        <v>Below</v>
      </c>
      <c r="P351">
        <f t="shared" si="136"/>
        <v>0</v>
      </c>
      <c r="Q351">
        <f t="shared" si="137"/>
        <v>20</v>
      </c>
      <c r="R351">
        <f t="shared" si="138"/>
        <v>0</v>
      </c>
      <c r="S351">
        <f t="shared" si="139"/>
        <v>20</v>
      </c>
      <c r="AF351">
        <f t="shared" si="140"/>
        <v>0</v>
      </c>
      <c r="AG351">
        <f t="shared" si="141"/>
        <v>0</v>
      </c>
      <c r="AH351">
        <f t="shared" si="142"/>
        <v>0</v>
      </c>
      <c r="AI351">
        <f t="shared" si="143"/>
        <v>0</v>
      </c>
      <c r="AJ351">
        <f t="shared" si="144"/>
        <v>0</v>
      </c>
      <c r="AK351">
        <f t="shared" si="145"/>
        <v>0</v>
      </c>
      <c r="AL351">
        <f t="shared" si="146"/>
        <v>0</v>
      </c>
      <c r="BJ351">
        <f t="shared" si="126"/>
        <v>9</v>
      </c>
    </row>
    <row r="352" spans="1:62" x14ac:dyDescent="0.25">
      <c r="A352" t="s">
        <v>354</v>
      </c>
      <c r="B352">
        <v>7642.5</v>
      </c>
      <c r="C352">
        <v>7664.6</v>
      </c>
      <c r="D352">
        <v>7618.6</v>
      </c>
      <c r="E352">
        <v>7626.5</v>
      </c>
      <c r="F352">
        <v>1306630</v>
      </c>
      <c r="G352" t="str">
        <f t="shared" si="129"/>
        <v>/</v>
      </c>
      <c r="H352">
        <f t="shared" si="130"/>
        <v>7643</v>
      </c>
      <c r="I352">
        <f t="shared" si="131"/>
        <v>7642</v>
      </c>
      <c r="J352">
        <f t="shared" si="127"/>
        <v>1</v>
      </c>
      <c r="K352" t="str">
        <f t="shared" si="132"/>
        <v>Above</v>
      </c>
      <c r="L352" t="str">
        <f t="shared" si="128"/>
        <v>Not In range</v>
      </c>
      <c r="M352">
        <f t="shared" si="133"/>
        <v>0</v>
      </c>
      <c r="N352" t="str">
        <f t="shared" si="134"/>
        <v>/</v>
      </c>
      <c r="O352" t="str">
        <f t="shared" si="135"/>
        <v>/</v>
      </c>
      <c r="P352">
        <f t="shared" si="136"/>
        <v>0</v>
      </c>
      <c r="Q352">
        <f t="shared" si="137"/>
        <v>0</v>
      </c>
      <c r="R352">
        <f t="shared" si="138"/>
        <v>0</v>
      </c>
      <c r="S352">
        <f t="shared" si="139"/>
        <v>0</v>
      </c>
      <c r="AF352" t="str">
        <f t="shared" si="140"/>
        <v>Closed</v>
      </c>
      <c r="AG352" t="str">
        <f t="shared" si="141"/>
        <v>Above</v>
      </c>
      <c r="AH352">
        <f t="shared" si="142"/>
        <v>0</v>
      </c>
      <c r="AI352">
        <f t="shared" si="143"/>
        <v>1</v>
      </c>
      <c r="AJ352">
        <f t="shared" si="144"/>
        <v>0</v>
      </c>
      <c r="AK352">
        <f t="shared" si="145"/>
        <v>1</v>
      </c>
      <c r="AL352">
        <f t="shared" si="146"/>
        <v>0</v>
      </c>
      <c r="BJ352" t="str">
        <f t="shared" si="126"/>
        <v>/</v>
      </c>
    </row>
    <row r="353" spans="1:62" x14ac:dyDescent="0.25">
      <c r="A353" t="s">
        <v>355</v>
      </c>
      <c r="B353">
        <v>7635.5</v>
      </c>
      <c r="C353">
        <v>7697</v>
      </c>
      <c r="D353">
        <v>7626.6</v>
      </c>
      <c r="E353">
        <v>7671</v>
      </c>
      <c r="F353">
        <v>1132000</v>
      </c>
      <c r="G353" t="str">
        <f t="shared" si="129"/>
        <v>/</v>
      </c>
      <c r="H353">
        <f t="shared" si="130"/>
        <v>7636</v>
      </c>
      <c r="I353">
        <f t="shared" si="131"/>
        <v>7627</v>
      </c>
      <c r="J353">
        <f t="shared" si="127"/>
        <v>9</v>
      </c>
      <c r="K353" t="str">
        <f t="shared" si="132"/>
        <v>Above</v>
      </c>
      <c r="L353" t="str">
        <f t="shared" si="128"/>
        <v>In range</v>
      </c>
      <c r="M353" t="str">
        <f t="shared" si="133"/>
        <v>Closed</v>
      </c>
      <c r="N353" t="str">
        <f t="shared" si="134"/>
        <v>Above</v>
      </c>
      <c r="O353" t="str">
        <f t="shared" si="135"/>
        <v>/</v>
      </c>
      <c r="P353">
        <f t="shared" si="136"/>
        <v>9</v>
      </c>
      <c r="Q353">
        <f t="shared" si="137"/>
        <v>0</v>
      </c>
      <c r="R353">
        <f t="shared" si="138"/>
        <v>9</v>
      </c>
      <c r="S353">
        <f t="shared" si="139"/>
        <v>0</v>
      </c>
      <c r="AF353">
        <f t="shared" si="140"/>
        <v>0</v>
      </c>
      <c r="AG353">
        <f t="shared" si="141"/>
        <v>0</v>
      </c>
      <c r="AH353">
        <f t="shared" si="142"/>
        <v>0</v>
      </c>
      <c r="AI353">
        <f t="shared" si="143"/>
        <v>0</v>
      </c>
      <c r="AJ353">
        <f t="shared" si="144"/>
        <v>0</v>
      </c>
      <c r="AK353">
        <f t="shared" si="145"/>
        <v>0</v>
      </c>
      <c r="AL353">
        <f t="shared" si="146"/>
        <v>0</v>
      </c>
      <c r="BJ353">
        <f t="shared" si="126"/>
        <v>9</v>
      </c>
    </row>
    <row r="354" spans="1:62" x14ac:dyDescent="0.25">
      <c r="A354" t="s">
        <v>356</v>
      </c>
      <c r="B354">
        <v>7672.5</v>
      </c>
      <c r="C354">
        <v>7771.6</v>
      </c>
      <c r="D354">
        <v>7672.5</v>
      </c>
      <c r="E354">
        <v>7736.5</v>
      </c>
      <c r="F354">
        <v>1309290</v>
      </c>
      <c r="G354" t="str">
        <f t="shared" si="129"/>
        <v>/</v>
      </c>
      <c r="H354">
        <f t="shared" si="130"/>
        <v>7673</v>
      </c>
      <c r="I354">
        <f t="shared" si="131"/>
        <v>7671</v>
      </c>
      <c r="J354">
        <f t="shared" si="127"/>
        <v>2</v>
      </c>
      <c r="K354" t="str">
        <f t="shared" si="132"/>
        <v>Above</v>
      </c>
      <c r="L354" t="str">
        <f t="shared" si="128"/>
        <v>In range</v>
      </c>
      <c r="M354">
        <f t="shared" si="133"/>
        <v>0</v>
      </c>
      <c r="N354" t="str">
        <f t="shared" si="134"/>
        <v>Above</v>
      </c>
      <c r="O354" t="str">
        <f t="shared" si="135"/>
        <v>/</v>
      </c>
      <c r="P354">
        <f t="shared" si="136"/>
        <v>2</v>
      </c>
      <c r="Q354">
        <f t="shared" si="137"/>
        <v>0</v>
      </c>
      <c r="R354">
        <f t="shared" si="138"/>
        <v>0</v>
      </c>
      <c r="S354">
        <f t="shared" si="139"/>
        <v>0</v>
      </c>
      <c r="AF354">
        <f t="shared" si="140"/>
        <v>0</v>
      </c>
      <c r="AG354">
        <f t="shared" si="141"/>
        <v>0</v>
      </c>
      <c r="AH354">
        <f t="shared" si="142"/>
        <v>0</v>
      </c>
      <c r="AI354">
        <f t="shared" si="143"/>
        <v>0</v>
      </c>
      <c r="AJ354">
        <f t="shared" si="144"/>
        <v>0</v>
      </c>
      <c r="AK354">
        <f t="shared" si="145"/>
        <v>0</v>
      </c>
      <c r="AL354">
        <f t="shared" si="146"/>
        <v>0</v>
      </c>
      <c r="BJ354">
        <f t="shared" si="126"/>
        <v>5</v>
      </c>
    </row>
    <row r="355" spans="1:62" x14ac:dyDescent="0.25">
      <c r="A355" t="s">
        <v>357</v>
      </c>
      <c r="B355">
        <v>7727.5</v>
      </c>
      <c r="C355">
        <v>7795</v>
      </c>
      <c r="D355">
        <v>7674</v>
      </c>
      <c r="E355">
        <v>7689.1</v>
      </c>
      <c r="F355">
        <v>1356871</v>
      </c>
      <c r="G355" t="str">
        <f t="shared" si="129"/>
        <v>/</v>
      </c>
      <c r="H355">
        <f t="shared" si="130"/>
        <v>7728</v>
      </c>
      <c r="I355">
        <f t="shared" si="131"/>
        <v>7737</v>
      </c>
      <c r="J355">
        <f t="shared" si="127"/>
        <v>9</v>
      </c>
      <c r="K355" t="str">
        <f t="shared" si="132"/>
        <v>Below</v>
      </c>
      <c r="L355" t="str">
        <f t="shared" si="128"/>
        <v>In range</v>
      </c>
      <c r="M355" t="str">
        <f t="shared" si="133"/>
        <v>Closed</v>
      </c>
      <c r="N355" t="str">
        <f t="shared" si="134"/>
        <v>/</v>
      </c>
      <c r="O355" t="str">
        <f t="shared" si="135"/>
        <v>Below</v>
      </c>
      <c r="P355">
        <f t="shared" si="136"/>
        <v>0</v>
      </c>
      <c r="Q355">
        <f t="shared" si="137"/>
        <v>9</v>
      </c>
      <c r="R355">
        <f t="shared" si="138"/>
        <v>0</v>
      </c>
      <c r="S355">
        <f t="shared" si="139"/>
        <v>9</v>
      </c>
      <c r="AF355">
        <f t="shared" si="140"/>
        <v>0</v>
      </c>
      <c r="AG355">
        <f t="shared" si="141"/>
        <v>0</v>
      </c>
      <c r="AH355">
        <f t="shared" si="142"/>
        <v>0</v>
      </c>
      <c r="AI355">
        <f t="shared" si="143"/>
        <v>0</v>
      </c>
      <c r="AJ355">
        <f t="shared" si="144"/>
        <v>0</v>
      </c>
      <c r="AK355">
        <f t="shared" si="145"/>
        <v>0</v>
      </c>
      <c r="AL355">
        <f t="shared" si="146"/>
        <v>0</v>
      </c>
      <c r="BJ355">
        <f t="shared" si="126"/>
        <v>5</v>
      </c>
    </row>
    <row r="356" spans="1:62" x14ac:dyDescent="0.25">
      <c r="A356" t="s">
        <v>358</v>
      </c>
      <c r="B356">
        <v>7694.1</v>
      </c>
      <c r="C356">
        <v>7779</v>
      </c>
      <c r="D356">
        <v>7675.4</v>
      </c>
      <c r="E356">
        <v>7774.6</v>
      </c>
      <c r="F356">
        <v>1104623</v>
      </c>
      <c r="G356" t="str">
        <f t="shared" si="129"/>
        <v>/</v>
      </c>
      <c r="H356">
        <f t="shared" si="130"/>
        <v>7694</v>
      </c>
      <c r="I356">
        <f t="shared" si="131"/>
        <v>7689</v>
      </c>
      <c r="J356">
        <f t="shared" si="127"/>
        <v>5</v>
      </c>
      <c r="K356" t="str">
        <f t="shared" si="132"/>
        <v>Above</v>
      </c>
      <c r="L356" t="str">
        <f t="shared" si="128"/>
        <v>In range</v>
      </c>
      <c r="M356" t="str">
        <f t="shared" si="133"/>
        <v>Closed</v>
      </c>
      <c r="N356" t="str">
        <f t="shared" si="134"/>
        <v>Above</v>
      </c>
      <c r="O356" t="str">
        <f t="shared" si="135"/>
        <v>/</v>
      </c>
      <c r="P356">
        <f t="shared" si="136"/>
        <v>5</v>
      </c>
      <c r="Q356">
        <f t="shared" si="137"/>
        <v>0</v>
      </c>
      <c r="R356">
        <f t="shared" si="138"/>
        <v>5</v>
      </c>
      <c r="S356">
        <f t="shared" si="139"/>
        <v>0</v>
      </c>
      <c r="AF356">
        <f t="shared" si="140"/>
        <v>0</v>
      </c>
      <c r="AG356">
        <f t="shared" si="141"/>
        <v>0</v>
      </c>
      <c r="AH356">
        <f t="shared" si="142"/>
        <v>0</v>
      </c>
      <c r="AI356">
        <f t="shared" si="143"/>
        <v>0</v>
      </c>
      <c r="AJ356">
        <f t="shared" si="144"/>
        <v>0</v>
      </c>
      <c r="AK356">
        <f t="shared" si="145"/>
        <v>0</v>
      </c>
      <c r="AL356">
        <f t="shared" si="146"/>
        <v>0</v>
      </c>
      <c r="BJ356">
        <f t="shared" si="126"/>
        <v>32</v>
      </c>
    </row>
    <row r="357" spans="1:62" x14ac:dyDescent="0.25">
      <c r="A357" t="s">
        <v>359</v>
      </c>
      <c r="B357">
        <v>7780.1</v>
      </c>
      <c r="C357">
        <v>7803.9</v>
      </c>
      <c r="D357">
        <v>7748.9</v>
      </c>
      <c r="E357">
        <v>7786.5</v>
      </c>
      <c r="F357">
        <v>1336891</v>
      </c>
      <c r="G357" t="str">
        <f t="shared" si="129"/>
        <v>/</v>
      </c>
      <c r="H357">
        <f t="shared" si="130"/>
        <v>7780</v>
      </c>
      <c r="I357">
        <f t="shared" si="131"/>
        <v>7775</v>
      </c>
      <c r="J357">
        <f t="shared" si="127"/>
        <v>5</v>
      </c>
      <c r="K357" t="str">
        <f t="shared" si="132"/>
        <v>Above</v>
      </c>
      <c r="L357" t="str">
        <f t="shared" si="128"/>
        <v>Not In range</v>
      </c>
      <c r="M357">
        <f t="shared" si="133"/>
        <v>0</v>
      </c>
      <c r="N357" t="str">
        <f t="shared" si="134"/>
        <v>/</v>
      </c>
      <c r="O357" t="str">
        <f t="shared" si="135"/>
        <v>/</v>
      </c>
      <c r="P357">
        <f t="shared" si="136"/>
        <v>0</v>
      </c>
      <c r="Q357">
        <f t="shared" si="137"/>
        <v>0</v>
      </c>
      <c r="R357">
        <f t="shared" si="138"/>
        <v>0</v>
      </c>
      <c r="S357">
        <f t="shared" si="139"/>
        <v>0</v>
      </c>
      <c r="AF357" t="str">
        <f t="shared" si="140"/>
        <v>Closed</v>
      </c>
      <c r="AG357" t="str">
        <f t="shared" si="141"/>
        <v>Above</v>
      </c>
      <c r="AH357">
        <f t="shared" si="142"/>
        <v>0</v>
      </c>
      <c r="AI357">
        <f t="shared" si="143"/>
        <v>5</v>
      </c>
      <c r="AJ357">
        <f t="shared" si="144"/>
        <v>0</v>
      </c>
      <c r="AK357">
        <f t="shared" si="145"/>
        <v>5</v>
      </c>
      <c r="AL357">
        <f t="shared" si="146"/>
        <v>0</v>
      </c>
      <c r="BJ357" t="str">
        <f t="shared" si="126"/>
        <v>/</v>
      </c>
    </row>
    <row r="358" spans="1:62" x14ac:dyDescent="0.25">
      <c r="A358" t="s">
        <v>360</v>
      </c>
      <c r="B358">
        <v>7755</v>
      </c>
      <c r="C358">
        <v>7837.1</v>
      </c>
      <c r="D358">
        <v>7688.9</v>
      </c>
      <c r="E358">
        <v>7837</v>
      </c>
      <c r="F358">
        <v>1415516</v>
      </c>
      <c r="G358" t="str">
        <f t="shared" si="129"/>
        <v>/</v>
      </c>
      <c r="H358">
        <f t="shared" si="130"/>
        <v>7755</v>
      </c>
      <c r="I358">
        <f t="shared" si="131"/>
        <v>7787</v>
      </c>
      <c r="J358">
        <f t="shared" si="127"/>
        <v>32</v>
      </c>
      <c r="K358" t="str">
        <f t="shared" si="132"/>
        <v>Below</v>
      </c>
      <c r="L358" t="str">
        <f t="shared" si="128"/>
        <v>In range</v>
      </c>
      <c r="M358" t="str">
        <f t="shared" si="133"/>
        <v>Closed</v>
      </c>
      <c r="N358" t="str">
        <f t="shared" si="134"/>
        <v>/</v>
      </c>
      <c r="O358" t="str">
        <f t="shared" si="135"/>
        <v>Below</v>
      </c>
      <c r="P358">
        <f t="shared" si="136"/>
        <v>0</v>
      </c>
      <c r="Q358">
        <f t="shared" si="137"/>
        <v>32</v>
      </c>
      <c r="R358">
        <f t="shared" si="138"/>
        <v>0</v>
      </c>
      <c r="S358">
        <f t="shared" si="139"/>
        <v>32</v>
      </c>
      <c r="AF358">
        <f t="shared" si="140"/>
        <v>0</v>
      </c>
      <c r="AG358">
        <f t="shared" si="141"/>
        <v>0</v>
      </c>
      <c r="AH358">
        <f t="shared" si="142"/>
        <v>0</v>
      </c>
      <c r="AI358">
        <f t="shared" si="143"/>
        <v>0</v>
      </c>
      <c r="AJ358">
        <f t="shared" si="144"/>
        <v>0</v>
      </c>
      <c r="AK358">
        <f t="shared" si="145"/>
        <v>0</v>
      </c>
      <c r="AL358">
        <f t="shared" si="146"/>
        <v>0</v>
      </c>
      <c r="BJ358" t="str">
        <f t="shared" si="126"/>
        <v>/</v>
      </c>
    </row>
    <row r="359" spans="1:62" x14ac:dyDescent="0.25">
      <c r="A359" t="s">
        <v>361</v>
      </c>
      <c r="B359">
        <v>7846.5</v>
      </c>
      <c r="C359">
        <v>7908.5</v>
      </c>
      <c r="D359">
        <v>7842.9</v>
      </c>
      <c r="E359">
        <v>7883.6</v>
      </c>
      <c r="F359">
        <v>1947088</v>
      </c>
      <c r="G359" t="str">
        <f t="shared" si="129"/>
        <v>/</v>
      </c>
      <c r="H359">
        <f t="shared" si="130"/>
        <v>7847</v>
      </c>
      <c r="I359">
        <f t="shared" si="131"/>
        <v>7837</v>
      </c>
      <c r="J359">
        <f t="shared" si="127"/>
        <v>10</v>
      </c>
      <c r="K359" t="str">
        <f t="shared" si="132"/>
        <v>Above</v>
      </c>
      <c r="L359" t="str">
        <f t="shared" si="128"/>
        <v>Not In range</v>
      </c>
      <c r="M359">
        <f t="shared" si="133"/>
        <v>0</v>
      </c>
      <c r="N359" t="str">
        <f t="shared" si="134"/>
        <v>/</v>
      </c>
      <c r="O359" t="str">
        <f t="shared" si="135"/>
        <v>/</v>
      </c>
      <c r="P359">
        <f t="shared" si="136"/>
        <v>0</v>
      </c>
      <c r="Q359">
        <f t="shared" si="137"/>
        <v>0</v>
      </c>
      <c r="R359">
        <f t="shared" si="138"/>
        <v>0</v>
      </c>
      <c r="S359">
        <f t="shared" si="139"/>
        <v>0</v>
      </c>
      <c r="AF359">
        <f t="shared" si="140"/>
        <v>0</v>
      </c>
      <c r="AG359" t="str">
        <f t="shared" si="141"/>
        <v>Above</v>
      </c>
      <c r="AH359">
        <f t="shared" si="142"/>
        <v>0</v>
      </c>
      <c r="AI359">
        <f t="shared" si="143"/>
        <v>10</v>
      </c>
      <c r="AJ359">
        <f t="shared" si="144"/>
        <v>0</v>
      </c>
      <c r="AK359">
        <f t="shared" si="145"/>
        <v>0</v>
      </c>
      <c r="AL359">
        <f t="shared" si="146"/>
        <v>0</v>
      </c>
      <c r="BJ359">
        <f t="shared" si="126"/>
        <v>12</v>
      </c>
    </row>
    <row r="360" spans="1:62" x14ac:dyDescent="0.25">
      <c r="A360" t="s">
        <v>362</v>
      </c>
      <c r="B360">
        <v>7905.6</v>
      </c>
      <c r="C360">
        <v>8015</v>
      </c>
      <c r="D360">
        <v>7899</v>
      </c>
      <c r="E360">
        <v>7986.5</v>
      </c>
      <c r="F360">
        <v>1681285</v>
      </c>
      <c r="G360" t="str">
        <f t="shared" si="129"/>
        <v>/</v>
      </c>
      <c r="H360">
        <f t="shared" si="130"/>
        <v>7906</v>
      </c>
      <c r="I360">
        <f t="shared" si="131"/>
        <v>7884</v>
      </c>
      <c r="J360">
        <f t="shared" si="127"/>
        <v>22</v>
      </c>
      <c r="K360" t="str">
        <f t="shared" si="132"/>
        <v>Above</v>
      </c>
      <c r="L360" t="str">
        <f t="shared" si="128"/>
        <v>In range</v>
      </c>
      <c r="M360">
        <f t="shared" si="133"/>
        <v>0</v>
      </c>
      <c r="N360" t="str">
        <f t="shared" si="134"/>
        <v>Above</v>
      </c>
      <c r="O360" t="str">
        <f t="shared" si="135"/>
        <v>/</v>
      </c>
      <c r="P360">
        <f t="shared" si="136"/>
        <v>22</v>
      </c>
      <c r="Q360">
        <f t="shared" si="137"/>
        <v>0</v>
      </c>
      <c r="R360">
        <f t="shared" si="138"/>
        <v>0</v>
      </c>
      <c r="S360">
        <f t="shared" si="139"/>
        <v>0</v>
      </c>
      <c r="AF360">
        <f t="shared" si="140"/>
        <v>0</v>
      </c>
      <c r="AG360">
        <f t="shared" si="141"/>
        <v>0</v>
      </c>
      <c r="AH360">
        <f t="shared" si="142"/>
        <v>0</v>
      </c>
      <c r="AI360">
        <f t="shared" si="143"/>
        <v>0</v>
      </c>
      <c r="AJ360">
        <f t="shared" si="144"/>
        <v>0</v>
      </c>
      <c r="AK360">
        <f t="shared" si="145"/>
        <v>0</v>
      </c>
      <c r="AL360">
        <f t="shared" si="146"/>
        <v>0</v>
      </c>
      <c r="BJ360">
        <f t="shared" si="126"/>
        <v>10</v>
      </c>
    </row>
    <row r="361" spans="1:62" x14ac:dyDescent="0.25">
      <c r="A361" t="s">
        <v>363</v>
      </c>
      <c r="B361">
        <v>7975</v>
      </c>
      <c r="C361">
        <v>8021</v>
      </c>
      <c r="D361">
        <v>7945.4</v>
      </c>
      <c r="E361">
        <v>7992.6</v>
      </c>
      <c r="F361">
        <v>1326364</v>
      </c>
      <c r="G361" t="str">
        <f t="shared" si="129"/>
        <v>/</v>
      </c>
      <c r="H361">
        <f t="shared" si="130"/>
        <v>7975</v>
      </c>
      <c r="I361">
        <f t="shared" si="131"/>
        <v>7987</v>
      </c>
      <c r="J361">
        <f t="shared" si="127"/>
        <v>12</v>
      </c>
      <c r="K361" t="str">
        <f t="shared" si="132"/>
        <v>Below</v>
      </c>
      <c r="L361" t="str">
        <f t="shared" si="128"/>
        <v>In range</v>
      </c>
      <c r="M361" t="str">
        <f t="shared" si="133"/>
        <v>Closed</v>
      </c>
      <c r="N361" t="str">
        <f t="shared" si="134"/>
        <v>/</v>
      </c>
      <c r="O361" t="str">
        <f t="shared" si="135"/>
        <v>Below</v>
      </c>
      <c r="P361">
        <f t="shared" si="136"/>
        <v>0</v>
      </c>
      <c r="Q361">
        <f t="shared" si="137"/>
        <v>12</v>
      </c>
      <c r="R361">
        <f t="shared" si="138"/>
        <v>0</v>
      </c>
      <c r="S361">
        <f t="shared" si="139"/>
        <v>12</v>
      </c>
      <c r="AF361">
        <f t="shared" si="140"/>
        <v>0</v>
      </c>
      <c r="AG361">
        <f t="shared" si="141"/>
        <v>0</v>
      </c>
      <c r="AH361">
        <f t="shared" si="142"/>
        <v>0</v>
      </c>
      <c r="AI361">
        <f t="shared" si="143"/>
        <v>0</v>
      </c>
      <c r="AJ361">
        <f t="shared" si="144"/>
        <v>0</v>
      </c>
      <c r="AK361">
        <f t="shared" si="145"/>
        <v>0</v>
      </c>
      <c r="AL361">
        <f t="shared" si="146"/>
        <v>0</v>
      </c>
      <c r="BJ361">
        <f t="shared" si="126"/>
        <v>22</v>
      </c>
    </row>
    <row r="362" spans="1:62" x14ac:dyDescent="0.25">
      <c r="A362" t="s">
        <v>364</v>
      </c>
      <c r="B362">
        <v>7982.6</v>
      </c>
      <c r="C362">
        <v>8013</v>
      </c>
      <c r="D362">
        <v>7863</v>
      </c>
      <c r="E362">
        <v>7910.4</v>
      </c>
      <c r="F362">
        <v>1771144</v>
      </c>
      <c r="G362" t="str">
        <f t="shared" si="129"/>
        <v>/</v>
      </c>
      <c r="H362">
        <f t="shared" si="130"/>
        <v>7983</v>
      </c>
      <c r="I362">
        <f t="shared" si="131"/>
        <v>7993</v>
      </c>
      <c r="J362">
        <f t="shared" si="127"/>
        <v>10</v>
      </c>
      <c r="K362" t="str">
        <f t="shared" si="132"/>
        <v>Below</v>
      </c>
      <c r="L362" t="str">
        <f t="shared" si="128"/>
        <v>In range</v>
      </c>
      <c r="M362" t="str">
        <f t="shared" si="133"/>
        <v>Closed</v>
      </c>
      <c r="N362" t="str">
        <f t="shared" si="134"/>
        <v>/</v>
      </c>
      <c r="O362" t="str">
        <f t="shared" si="135"/>
        <v>Below</v>
      </c>
      <c r="P362">
        <f t="shared" si="136"/>
        <v>0</v>
      </c>
      <c r="Q362">
        <f t="shared" si="137"/>
        <v>10</v>
      </c>
      <c r="R362">
        <f t="shared" si="138"/>
        <v>0</v>
      </c>
      <c r="S362">
        <f t="shared" si="139"/>
        <v>10</v>
      </c>
      <c r="AF362">
        <f t="shared" si="140"/>
        <v>0</v>
      </c>
      <c r="AG362">
        <f t="shared" si="141"/>
        <v>0</v>
      </c>
      <c r="AH362">
        <f t="shared" si="142"/>
        <v>0</v>
      </c>
      <c r="AI362">
        <f t="shared" si="143"/>
        <v>0</v>
      </c>
      <c r="AJ362">
        <f t="shared" si="144"/>
        <v>0</v>
      </c>
      <c r="AK362">
        <f t="shared" si="145"/>
        <v>0</v>
      </c>
      <c r="AL362">
        <f t="shared" si="146"/>
        <v>0</v>
      </c>
      <c r="BJ362">
        <f t="shared" si="126"/>
        <v>41</v>
      </c>
    </row>
    <row r="363" spans="1:62" x14ac:dyDescent="0.25">
      <c r="A363" t="s">
        <v>365</v>
      </c>
      <c r="B363">
        <v>7931.9</v>
      </c>
      <c r="C363">
        <v>7938</v>
      </c>
      <c r="D363">
        <v>7692.1</v>
      </c>
      <c r="E363">
        <v>7703.9</v>
      </c>
      <c r="F363">
        <v>1629963</v>
      </c>
      <c r="G363" t="str">
        <f t="shared" si="129"/>
        <v>/</v>
      </c>
      <c r="H363">
        <f t="shared" si="130"/>
        <v>7932</v>
      </c>
      <c r="I363">
        <f t="shared" si="131"/>
        <v>7910</v>
      </c>
      <c r="J363">
        <f t="shared" si="127"/>
        <v>22</v>
      </c>
      <c r="K363" t="str">
        <f t="shared" si="132"/>
        <v>Above</v>
      </c>
      <c r="L363" t="str">
        <f t="shared" si="128"/>
        <v>In range</v>
      </c>
      <c r="M363" t="str">
        <f t="shared" si="133"/>
        <v>Closed</v>
      </c>
      <c r="N363" t="str">
        <f t="shared" si="134"/>
        <v>Above</v>
      </c>
      <c r="O363" t="str">
        <f t="shared" si="135"/>
        <v>/</v>
      </c>
      <c r="P363">
        <f t="shared" si="136"/>
        <v>22</v>
      </c>
      <c r="Q363">
        <f t="shared" si="137"/>
        <v>0</v>
      </c>
      <c r="R363">
        <f t="shared" si="138"/>
        <v>22</v>
      </c>
      <c r="S363">
        <f t="shared" si="139"/>
        <v>0</v>
      </c>
      <c r="AF363">
        <f t="shared" si="140"/>
        <v>0</v>
      </c>
      <c r="AG363">
        <f t="shared" si="141"/>
        <v>0</v>
      </c>
      <c r="AH363">
        <f t="shared" si="142"/>
        <v>0</v>
      </c>
      <c r="AI363">
        <f t="shared" si="143"/>
        <v>0</v>
      </c>
      <c r="AJ363">
        <f t="shared" si="144"/>
        <v>0</v>
      </c>
      <c r="AK363">
        <f t="shared" si="145"/>
        <v>0</v>
      </c>
      <c r="AL363">
        <f t="shared" si="146"/>
        <v>0</v>
      </c>
      <c r="BJ363">
        <f t="shared" si="126"/>
        <v>22</v>
      </c>
    </row>
    <row r="364" spans="1:62" x14ac:dyDescent="0.25">
      <c r="A364" t="s">
        <v>366</v>
      </c>
      <c r="B364">
        <v>7744.9</v>
      </c>
      <c r="C364">
        <v>7790.5</v>
      </c>
      <c r="D364">
        <v>7555.4</v>
      </c>
      <c r="E364">
        <v>7556</v>
      </c>
      <c r="F364">
        <v>1696127</v>
      </c>
      <c r="G364" t="str">
        <f t="shared" si="129"/>
        <v>/</v>
      </c>
      <c r="H364">
        <f t="shared" si="130"/>
        <v>7745</v>
      </c>
      <c r="I364">
        <f t="shared" si="131"/>
        <v>7704</v>
      </c>
      <c r="J364">
        <f t="shared" si="127"/>
        <v>41</v>
      </c>
      <c r="K364" t="str">
        <f t="shared" si="132"/>
        <v>Above</v>
      </c>
      <c r="L364" t="str">
        <f t="shared" si="128"/>
        <v>In range</v>
      </c>
      <c r="M364" t="str">
        <f t="shared" si="133"/>
        <v>Closed</v>
      </c>
      <c r="N364" t="str">
        <f t="shared" si="134"/>
        <v>Above</v>
      </c>
      <c r="O364" t="str">
        <f t="shared" si="135"/>
        <v>/</v>
      </c>
      <c r="P364">
        <f t="shared" si="136"/>
        <v>41</v>
      </c>
      <c r="Q364">
        <f t="shared" si="137"/>
        <v>0</v>
      </c>
      <c r="R364">
        <f t="shared" si="138"/>
        <v>41</v>
      </c>
      <c r="S364">
        <f t="shared" si="139"/>
        <v>0</v>
      </c>
      <c r="AF364">
        <f t="shared" si="140"/>
        <v>0</v>
      </c>
      <c r="AG364">
        <f t="shared" si="141"/>
        <v>0</v>
      </c>
      <c r="AH364">
        <f t="shared" si="142"/>
        <v>0</v>
      </c>
      <c r="AI364">
        <f t="shared" si="143"/>
        <v>0</v>
      </c>
      <c r="AJ364">
        <f t="shared" si="144"/>
        <v>0</v>
      </c>
      <c r="AK364">
        <f t="shared" si="145"/>
        <v>0</v>
      </c>
      <c r="AL364">
        <f t="shared" si="146"/>
        <v>0</v>
      </c>
      <c r="BJ364">
        <f t="shared" si="126"/>
        <v>2</v>
      </c>
    </row>
    <row r="365" spans="1:62" x14ac:dyDescent="0.25">
      <c r="A365" t="s">
        <v>367</v>
      </c>
      <c r="B365">
        <v>7578</v>
      </c>
      <c r="C365">
        <v>7675</v>
      </c>
      <c r="D365">
        <v>7502</v>
      </c>
      <c r="E365">
        <v>7670</v>
      </c>
      <c r="F365">
        <v>1311365</v>
      </c>
      <c r="G365" t="str">
        <f t="shared" si="129"/>
        <v>/</v>
      </c>
      <c r="H365">
        <f t="shared" si="130"/>
        <v>7578</v>
      </c>
      <c r="I365">
        <f t="shared" si="131"/>
        <v>7556</v>
      </c>
      <c r="J365">
        <f t="shared" si="127"/>
        <v>22</v>
      </c>
      <c r="K365" t="str">
        <f t="shared" si="132"/>
        <v>Above</v>
      </c>
      <c r="L365" t="str">
        <f t="shared" si="128"/>
        <v>In range</v>
      </c>
      <c r="M365" t="str">
        <f t="shared" si="133"/>
        <v>Closed</v>
      </c>
      <c r="N365" t="str">
        <f t="shared" si="134"/>
        <v>Above</v>
      </c>
      <c r="O365" t="str">
        <f t="shared" si="135"/>
        <v>/</v>
      </c>
      <c r="P365">
        <f t="shared" si="136"/>
        <v>22</v>
      </c>
      <c r="Q365">
        <f t="shared" si="137"/>
        <v>0</v>
      </c>
      <c r="R365">
        <f t="shared" si="138"/>
        <v>22</v>
      </c>
      <c r="S365">
        <f t="shared" si="139"/>
        <v>0</v>
      </c>
      <c r="AF365">
        <f t="shared" si="140"/>
        <v>0</v>
      </c>
      <c r="AG365">
        <f t="shared" si="141"/>
        <v>0</v>
      </c>
      <c r="AH365">
        <f t="shared" si="142"/>
        <v>0</v>
      </c>
      <c r="AI365">
        <f t="shared" si="143"/>
        <v>0</v>
      </c>
      <c r="AJ365">
        <f t="shared" si="144"/>
        <v>0</v>
      </c>
      <c r="AK365">
        <f t="shared" si="145"/>
        <v>0</v>
      </c>
      <c r="AL365">
        <f t="shared" si="146"/>
        <v>0</v>
      </c>
      <c r="BJ365">
        <f t="shared" si="126"/>
        <v>27</v>
      </c>
    </row>
    <row r="366" spans="1:62" x14ac:dyDescent="0.25">
      <c r="A366" t="s">
        <v>368</v>
      </c>
      <c r="B366">
        <v>7667.5</v>
      </c>
      <c r="C366">
        <v>7759.4</v>
      </c>
      <c r="D366">
        <v>7631.9</v>
      </c>
      <c r="E366">
        <v>7717.1</v>
      </c>
      <c r="F366">
        <v>1822141</v>
      </c>
      <c r="G366" t="str">
        <f t="shared" si="129"/>
        <v>/</v>
      </c>
      <c r="H366">
        <f t="shared" si="130"/>
        <v>7668</v>
      </c>
      <c r="I366">
        <f t="shared" si="131"/>
        <v>7670</v>
      </c>
      <c r="J366">
        <f t="shared" si="127"/>
        <v>2</v>
      </c>
      <c r="K366" t="str">
        <f t="shared" si="132"/>
        <v>Below</v>
      </c>
      <c r="L366" t="str">
        <f t="shared" si="128"/>
        <v>In range</v>
      </c>
      <c r="M366" t="str">
        <f t="shared" si="133"/>
        <v>Closed</v>
      </c>
      <c r="N366" t="str">
        <f t="shared" si="134"/>
        <v>/</v>
      </c>
      <c r="O366" t="str">
        <f t="shared" si="135"/>
        <v>Below</v>
      </c>
      <c r="P366">
        <f t="shared" si="136"/>
        <v>0</v>
      </c>
      <c r="Q366">
        <f t="shared" si="137"/>
        <v>2</v>
      </c>
      <c r="R366">
        <f t="shared" si="138"/>
        <v>0</v>
      </c>
      <c r="S366">
        <f t="shared" si="139"/>
        <v>2</v>
      </c>
      <c r="AF366">
        <f t="shared" si="140"/>
        <v>0</v>
      </c>
      <c r="AG366">
        <f t="shared" si="141"/>
        <v>0</v>
      </c>
      <c r="AH366">
        <f t="shared" si="142"/>
        <v>0</v>
      </c>
      <c r="AI366">
        <f t="shared" si="143"/>
        <v>0</v>
      </c>
      <c r="AJ366">
        <f t="shared" si="144"/>
        <v>0</v>
      </c>
      <c r="AK366">
        <f t="shared" si="145"/>
        <v>0</v>
      </c>
      <c r="AL366">
        <f t="shared" si="146"/>
        <v>0</v>
      </c>
      <c r="BJ366">
        <f t="shared" si="126"/>
        <v>14</v>
      </c>
    </row>
    <row r="367" spans="1:62" x14ac:dyDescent="0.25">
      <c r="A367" t="s">
        <v>369</v>
      </c>
      <c r="B367">
        <v>7690.1</v>
      </c>
      <c r="C367">
        <v>7745</v>
      </c>
      <c r="D367">
        <v>7628.9</v>
      </c>
      <c r="E367">
        <v>7635</v>
      </c>
      <c r="F367">
        <v>1268429</v>
      </c>
      <c r="G367" t="str">
        <f t="shared" si="129"/>
        <v>/</v>
      </c>
      <c r="H367">
        <f t="shared" si="130"/>
        <v>7690</v>
      </c>
      <c r="I367">
        <f t="shared" si="131"/>
        <v>7717</v>
      </c>
      <c r="J367">
        <f t="shared" si="127"/>
        <v>27</v>
      </c>
      <c r="K367" t="str">
        <f t="shared" si="132"/>
        <v>Below</v>
      </c>
      <c r="L367" t="str">
        <f t="shared" si="128"/>
        <v>In range</v>
      </c>
      <c r="M367" t="str">
        <f t="shared" si="133"/>
        <v>Closed</v>
      </c>
      <c r="N367" t="str">
        <f t="shared" si="134"/>
        <v>/</v>
      </c>
      <c r="O367" t="str">
        <f t="shared" si="135"/>
        <v>Below</v>
      </c>
      <c r="P367">
        <f t="shared" si="136"/>
        <v>0</v>
      </c>
      <c r="Q367">
        <f t="shared" si="137"/>
        <v>27</v>
      </c>
      <c r="R367">
        <f t="shared" si="138"/>
        <v>0</v>
      </c>
      <c r="S367">
        <f t="shared" si="139"/>
        <v>27</v>
      </c>
      <c r="AF367">
        <f t="shared" si="140"/>
        <v>0</v>
      </c>
      <c r="AG367">
        <f t="shared" si="141"/>
        <v>0</v>
      </c>
      <c r="AH367">
        <f t="shared" si="142"/>
        <v>0</v>
      </c>
      <c r="AI367">
        <f t="shared" si="143"/>
        <v>0</v>
      </c>
      <c r="AJ367">
        <f t="shared" si="144"/>
        <v>0</v>
      </c>
      <c r="AK367">
        <f t="shared" si="145"/>
        <v>0</v>
      </c>
      <c r="AL367">
        <f t="shared" si="146"/>
        <v>0</v>
      </c>
      <c r="BJ367" t="str">
        <f t="shared" si="126"/>
        <v>/</v>
      </c>
    </row>
    <row r="368" spans="1:62" x14ac:dyDescent="0.25">
      <c r="A368" t="s">
        <v>370</v>
      </c>
      <c r="B368">
        <v>7649</v>
      </c>
      <c r="C368">
        <v>7736</v>
      </c>
      <c r="D368">
        <v>7596</v>
      </c>
      <c r="E368">
        <v>7733.9</v>
      </c>
      <c r="F368">
        <v>1485750</v>
      </c>
      <c r="G368" t="str">
        <f t="shared" si="129"/>
        <v>/</v>
      </c>
      <c r="H368">
        <f t="shared" si="130"/>
        <v>7649</v>
      </c>
      <c r="I368">
        <f t="shared" si="131"/>
        <v>7635</v>
      </c>
      <c r="J368">
        <f t="shared" si="127"/>
        <v>14</v>
      </c>
      <c r="K368" t="str">
        <f t="shared" si="132"/>
        <v>Above</v>
      </c>
      <c r="L368" t="str">
        <f t="shared" si="128"/>
        <v>In range</v>
      </c>
      <c r="M368" t="str">
        <f t="shared" si="133"/>
        <v>Closed</v>
      </c>
      <c r="N368" t="str">
        <f t="shared" si="134"/>
        <v>Above</v>
      </c>
      <c r="O368" t="str">
        <f t="shared" si="135"/>
        <v>/</v>
      </c>
      <c r="P368">
        <f t="shared" si="136"/>
        <v>14</v>
      </c>
      <c r="Q368">
        <f t="shared" si="137"/>
        <v>0</v>
      </c>
      <c r="R368">
        <f t="shared" si="138"/>
        <v>14</v>
      </c>
      <c r="S368">
        <f t="shared" si="139"/>
        <v>0</v>
      </c>
      <c r="AF368">
        <f t="shared" si="140"/>
        <v>0</v>
      </c>
      <c r="AG368">
        <f t="shared" si="141"/>
        <v>0</v>
      </c>
      <c r="AH368">
        <f t="shared" si="142"/>
        <v>0</v>
      </c>
      <c r="AI368">
        <f t="shared" si="143"/>
        <v>0</v>
      </c>
      <c r="AJ368">
        <f t="shared" si="144"/>
        <v>0</v>
      </c>
      <c r="AK368">
        <f t="shared" si="145"/>
        <v>0</v>
      </c>
      <c r="AL368">
        <f t="shared" si="146"/>
        <v>0</v>
      </c>
      <c r="BJ368" t="str">
        <f t="shared" si="126"/>
        <v>/</v>
      </c>
    </row>
    <row r="369" spans="1:62" x14ac:dyDescent="0.25">
      <c r="A369" t="s">
        <v>371</v>
      </c>
      <c r="B369">
        <v>7753.9</v>
      </c>
      <c r="C369">
        <v>7867.1</v>
      </c>
      <c r="D369">
        <v>7751.4</v>
      </c>
      <c r="E369">
        <v>7849.5</v>
      </c>
      <c r="F369">
        <v>959796</v>
      </c>
      <c r="G369" t="str">
        <f t="shared" si="129"/>
        <v>/</v>
      </c>
      <c r="H369">
        <f t="shared" si="130"/>
        <v>7754</v>
      </c>
      <c r="I369">
        <f t="shared" si="131"/>
        <v>7734</v>
      </c>
      <c r="J369">
        <f t="shared" si="127"/>
        <v>20</v>
      </c>
      <c r="K369" t="str">
        <f t="shared" si="132"/>
        <v>Above</v>
      </c>
      <c r="L369" t="str">
        <f t="shared" si="128"/>
        <v>Not In range</v>
      </c>
      <c r="M369">
        <f t="shared" si="133"/>
        <v>0</v>
      </c>
      <c r="N369" t="str">
        <f t="shared" si="134"/>
        <v>/</v>
      </c>
      <c r="O369" t="str">
        <f t="shared" si="135"/>
        <v>/</v>
      </c>
      <c r="P369">
        <f t="shared" si="136"/>
        <v>0</v>
      </c>
      <c r="Q369">
        <f t="shared" si="137"/>
        <v>0</v>
      </c>
      <c r="R369">
        <f t="shared" si="138"/>
        <v>0</v>
      </c>
      <c r="S369">
        <f t="shared" si="139"/>
        <v>0</v>
      </c>
      <c r="AF369">
        <f t="shared" si="140"/>
        <v>0</v>
      </c>
      <c r="AG369" t="str">
        <f t="shared" si="141"/>
        <v>Above</v>
      </c>
      <c r="AH369">
        <f t="shared" si="142"/>
        <v>0</v>
      </c>
      <c r="AI369">
        <f t="shared" si="143"/>
        <v>20</v>
      </c>
      <c r="AJ369">
        <f t="shared" si="144"/>
        <v>0</v>
      </c>
      <c r="AK369">
        <f t="shared" si="145"/>
        <v>0</v>
      </c>
      <c r="AL369">
        <f t="shared" si="146"/>
        <v>0</v>
      </c>
      <c r="BJ369">
        <f t="shared" si="126"/>
        <v>9</v>
      </c>
    </row>
    <row r="370" spans="1:62" x14ac:dyDescent="0.25">
      <c r="A370" t="s">
        <v>372</v>
      </c>
      <c r="B370">
        <v>7940.5</v>
      </c>
      <c r="C370">
        <v>8121</v>
      </c>
      <c r="D370">
        <v>7938.1</v>
      </c>
      <c r="E370">
        <v>8102.9</v>
      </c>
      <c r="F370">
        <v>525824</v>
      </c>
      <c r="G370" t="str">
        <f t="shared" si="129"/>
        <v>/</v>
      </c>
      <c r="H370">
        <f t="shared" si="130"/>
        <v>7941</v>
      </c>
      <c r="I370">
        <f t="shared" si="131"/>
        <v>7850</v>
      </c>
      <c r="J370">
        <f t="shared" si="127"/>
        <v>91</v>
      </c>
      <c r="K370" t="str">
        <f t="shared" si="132"/>
        <v>Above</v>
      </c>
      <c r="L370" t="str">
        <f t="shared" si="128"/>
        <v>Not In range</v>
      </c>
      <c r="M370">
        <f t="shared" si="133"/>
        <v>0</v>
      </c>
      <c r="N370" t="str">
        <f t="shared" si="134"/>
        <v>/</v>
      </c>
      <c r="O370" t="str">
        <f t="shared" si="135"/>
        <v>/</v>
      </c>
      <c r="P370">
        <f t="shared" si="136"/>
        <v>0</v>
      </c>
      <c r="Q370">
        <f t="shared" si="137"/>
        <v>0</v>
      </c>
      <c r="R370">
        <f t="shared" si="138"/>
        <v>0</v>
      </c>
      <c r="S370">
        <f t="shared" si="139"/>
        <v>0</v>
      </c>
      <c r="AF370">
        <f t="shared" si="140"/>
        <v>0</v>
      </c>
      <c r="AG370" t="str">
        <f t="shared" si="141"/>
        <v>Above</v>
      </c>
      <c r="AH370">
        <f t="shared" si="142"/>
        <v>0</v>
      </c>
      <c r="AI370">
        <f t="shared" si="143"/>
        <v>91</v>
      </c>
      <c r="AJ370">
        <f t="shared" si="144"/>
        <v>0</v>
      </c>
      <c r="AK370">
        <f t="shared" si="145"/>
        <v>0</v>
      </c>
      <c r="AL370">
        <f t="shared" si="146"/>
        <v>0</v>
      </c>
      <c r="BJ370">
        <f t="shared" si="126"/>
        <v>7</v>
      </c>
    </row>
    <row r="371" spans="1:62" x14ac:dyDescent="0.25">
      <c r="A371" t="s">
        <v>373</v>
      </c>
      <c r="B371">
        <v>8112.4</v>
      </c>
      <c r="C371">
        <v>8180</v>
      </c>
      <c r="D371">
        <v>8097</v>
      </c>
      <c r="E371">
        <v>8116.9</v>
      </c>
      <c r="F371">
        <v>1188999</v>
      </c>
      <c r="G371" t="str">
        <f t="shared" si="129"/>
        <v>/</v>
      </c>
      <c r="H371">
        <f t="shared" si="130"/>
        <v>8112</v>
      </c>
      <c r="I371">
        <f t="shared" si="131"/>
        <v>8103</v>
      </c>
      <c r="J371">
        <f t="shared" si="127"/>
        <v>9</v>
      </c>
      <c r="K371" t="str">
        <f t="shared" si="132"/>
        <v>Above</v>
      </c>
      <c r="L371" t="str">
        <f t="shared" si="128"/>
        <v>In range</v>
      </c>
      <c r="M371" t="str">
        <f t="shared" si="133"/>
        <v>Closed</v>
      </c>
      <c r="N371" t="str">
        <f t="shared" si="134"/>
        <v>Above</v>
      </c>
      <c r="O371" t="str">
        <f t="shared" si="135"/>
        <v>/</v>
      </c>
      <c r="P371">
        <f t="shared" si="136"/>
        <v>9</v>
      </c>
      <c r="Q371">
        <f t="shared" si="137"/>
        <v>0</v>
      </c>
      <c r="R371">
        <f t="shared" si="138"/>
        <v>9</v>
      </c>
      <c r="S371">
        <f t="shared" si="139"/>
        <v>0</v>
      </c>
      <c r="AF371">
        <f t="shared" si="140"/>
        <v>0</v>
      </c>
      <c r="AG371">
        <f t="shared" si="141"/>
        <v>0</v>
      </c>
      <c r="AH371">
        <f t="shared" si="142"/>
        <v>0</v>
      </c>
      <c r="AI371">
        <f t="shared" si="143"/>
        <v>0</v>
      </c>
      <c r="AJ371">
        <f t="shared" si="144"/>
        <v>0</v>
      </c>
      <c r="AK371">
        <f t="shared" si="145"/>
        <v>0</v>
      </c>
      <c r="AL371">
        <f t="shared" si="146"/>
        <v>0</v>
      </c>
      <c r="BJ371">
        <f t="shared" si="126"/>
        <v>10</v>
      </c>
    </row>
    <row r="372" spans="1:62" x14ac:dyDescent="0.25">
      <c r="A372" t="s">
        <v>374</v>
      </c>
      <c r="B372">
        <v>8123.9</v>
      </c>
      <c r="C372">
        <v>8161.5</v>
      </c>
      <c r="D372">
        <v>8096.6</v>
      </c>
      <c r="E372">
        <v>8143.1</v>
      </c>
      <c r="F372">
        <v>1212212</v>
      </c>
      <c r="G372" t="str">
        <f t="shared" si="129"/>
        <v>/</v>
      </c>
      <c r="H372">
        <f t="shared" si="130"/>
        <v>8124</v>
      </c>
      <c r="I372">
        <f t="shared" si="131"/>
        <v>8117</v>
      </c>
      <c r="J372">
        <f t="shared" si="127"/>
        <v>7</v>
      </c>
      <c r="K372" t="str">
        <f t="shared" si="132"/>
        <v>Above</v>
      </c>
      <c r="L372" t="str">
        <f t="shared" si="128"/>
        <v>In range</v>
      </c>
      <c r="M372" t="str">
        <f t="shared" si="133"/>
        <v>Closed</v>
      </c>
      <c r="N372" t="str">
        <f t="shared" si="134"/>
        <v>Above</v>
      </c>
      <c r="O372" t="str">
        <f t="shared" si="135"/>
        <v>/</v>
      </c>
      <c r="P372">
        <f t="shared" si="136"/>
        <v>7</v>
      </c>
      <c r="Q372">
        <f t="shared" si="137"/>
        <v>0</v>
      </c>
      <c r="R372">
        <f t="shared" si="138"/>
        <v>7</v>
      </c>
      <c r="S372">
        <f t="shared" si="139"/>
        <v>0</v>
      </c>
      <c r="AF372">
        <f t="shared" si="140"/>
        <v>0</v>
      </c>
      <c r="AG372">
        <f t="shared" si="141"/>
        <v>0</v>
      </c>
      <c r="AH372">
        <f t="shared" si="142"/>
        <v>0</v>
      </c>
      <c r="AI372">
        <f t="shared" si="143"/>
        <v>0</v>
      </c>
      <c r="AJ372">
        <f t="shared" si="144"/>
        <v>0</v>
      </c>
      <c r="AK372">
        <f t="shared" si="145"/>
        <v>0</v>
      </c>
      <c r="AL372">
        <f t="shared" si="146"/>
        <v>0</v>
      </c>
      <c r="BJ372">
        <f t="shared" si="126"/>
        <v>46</v>
      </c>
    </row>
    <row r="373" spans="1:62" x14ac:dyDescent="0.25">
      <c r="A373" t="s">
        <v>375</v>
      </c>
      <c r="B373">
        <v>8152.6</v>
      </c>
      <c r="C373">
        <v>8217</v>
      </c>
      <c r="D373">
        <v>8061.9</v>
      </c>
      <c r="E373">
        <v>8068.5</v>
      </c>
      <c r="F373">
        <v>1467477</v>
      </c>
      <c r="G373" t="str">
        <f t="shared" si="129"/>
        <v>/</v>
      </c>
      <c r="H373">
        <f t="shared" si="130"/>
        <v>8153</v>
      </c>
      <c r="I373">
        <f t="shared" si="131"/>
        <v>8143</v>
      </c>
      <c r="J373">
        <f t="shared" si="127"/>
        <v>10</v>
      </c>
      <c r="K373" t="str">
        <f t="shared" si="132"/>
        <v>Above</v>
      </c>
      <c r="L373" t="str">
        <f t="shared" si="128"/>
        <v>In range</v>
      </c>
      <c r="M373" t="str">
        <f t="shared" si="133"/>
        <v>Closed</v>
      </c>
      <c r="N373" t="str">
        <f t="shared" si="134"/>
        <v>Above</v>
      </c>
      <c r="O373" t="str">
        <f t="shared" si="135"/>
        <v>/</v>
      </c>
      <c r="P373">
        <f t="shared" si="136"/>
        <v>10</v>
      </c>
      <c r="Q373">
        <f t="shared" si="137"/>
        <v>0</v>
      </c>
      <c r="R373">
        <f t="shared" si="138"/>
        <v>10</v>
      </c>
      <c r="S373">
        <f t="shared" si="139"/>
        <v>0</v>
      </c>
      <c r="AF373">
        <f t="shared" si="140"/>
        <v>0</v>
      </c>
      <c r="AG373">
        <f t="shared" si="141"/>
        <v>0</v>
      </c>
      <c r="AH373">
        <f t="shared" si="142"/>
        <v>0</v>
      </c>
      <c r="AI373">
        <f t="shared" si="143"/>
        <v>0</v>
      </c>
      <c r="AJ373">
        <f t="shared" si="144"/>
        <v>0</v>
      </c>
      <c r="AK373">
        <f t="shared" si="145"/>
        <v>0</v>
      </c>
      <c r="AL373">
        <f t="shared" si="146"/>
        <v>0</v>
      </c>
      <c r="BJ373" t="str">
        <f t="shared" si="126"/>
        <v>/</v>
      </c>
    </row>
    <row r="374" spans="1:62" x14ac:dyDescent="0.25">
      <c r="A374" t="s">
        <v>376</v>
      </c>
      <c r="B374">
        <v>8114.5</v>
      </c>
      <c r="C374">
        <v>8141.5</v>
      </c>
      <c r="D374">
        <v>7985.1</v>
      </c>
      <c r="E374">
        <v>8097.5</v>
      </c>
      <c r="F374">
        <v>1139781</v>
      </c>
      <c r="G374" t="str">
        <f t="shared" si="129"/>
        <v>/</v>
      </c>
      <c r="H374">
        <f t="shared" si="130"/>
        <v>8115</v>
      </c>
      <c r="I374">
        <f t="shared" si="131"/>
        <v>8069</v>
      </c>
      <c r="J374">
        <f t="shared" si="127"/>
        <v>46</v>
      </c>
      <c r="K374" t="str">
        <f t="shared" si="132"/>
        <v>Above</v>
      </c>
      <c r="L374" t="str">
        <f t="shared" si="128"/>
        <v>In range</v>
      </c>
      <c r="M374" t="str">
        <f t="shared" si="133"/>
        <v>Closed</v>
      </c>
      <c r="N374" t="str">
        <f t="shared" si="134"/>
        <v>Above</v>
      </c>
      <c r="O374" t="str">
        <f t="shared" si="135"/>
        <v>/</v>
      </c>
      <c r="P374">
        <f t="shared" si="136"/>
        <v>46</v>
      </c>
      <c r="Q374">
        <f t="shared" si="137"/>
        <v>0</v>
      </c>
      <c r="R374">
        <f t="shared" si="138"/>
        <v>46</v>
      </c>
      <c r="S374">
        <f t="shared" si="139"/>
        <v>0</v>
      </c>
      <c r="AF374">
        <f t="shared" si="140"/>
        <v>0</v>
      </c>
      <c r="AG374">
        <f t="shared" si="141"/>
        <v>0</v>
      </c>
      <c r="AH374">
        <f t="shared" si="142"/>
        <v>0</v>
      </c>
      <c r="AI374">
        <f t="shared" si="143"/>
        <v>0</v>
      </c>
      <c r="AJ374">
        <f t="shared" si="144"/>
        <v>0</v>
      </c>
      <c r="AK374">
        <f t="shared" si="145"/>
        <v>0</v>
      </c>
      <c r="AL374">
        <f t="shared" si="146"/>
        <v>0</v>
      </c>
      <c r="BJ374">
        <f t="shared" si="126"/>
        <v>17</v>
      </c>
    </row>
    <row r="375" spans="1:62" x14ac:dyDescent="0.25">
      <c r="A375" t="s">
        <v>377</v>
      </c>
      <c r="B375">
        <v>8087</v>
      </c>
      <c r="C375">
        <v>8095</v>
      </c>
      <c r="D375">
        <v>7949.6</v>
      </c>
      <c r="E375">
        <v>7975.9</v>
      </c>
      <c r="F375">
        <v>1475318</v>
      </c>
      <c r="G375" t="str">
        <f t="shared" si="129"/>
        <v>/</v>
      </c>
      <c r="H375">
        <f t="shared" si="130"/>
        <v>8087</v>
      </c>
      <c r="I375">
        <f t="shared" si="131"/>
        <v>8098</v>
      </c>
      <c r="J375">
        <f t="shared" si="127"/>
        <v>11</v>
      </c>
      <c r="K375" t="str">
        <f t="shared" si="132"/>
        <v>Below</v>
      </c>
      <c r="L375" t="str">
        <f t="shared" si="128"/>
        <v>In range</v>
      </c>
      <c r="M375">
        <f t="shared" si="133"/>
        <v>0</v>
      </c>
      <c r="N375" t="str">
        <f t="shared" si="134"/>
        <v>/</v>
      </c>
      <c r="O375" t="str">
        <f t="shared" si="135"/>
        <v>Below</v>
      </c>
      <c r="P375">
        <f t="shared" si="136"/>
        <v>0</v>
      </c>
      <c r="Q375">
        <f t="shared" si="137"/>
        <v>11</v>
      </c>
      <c r="R375">
        <f t="shared" si="138"/>
        <v>0</v>
      </c>
      <c r="S375">
        <f t="shared" si="139"/>
        <v>0</v>
      </c>
      <c r="AF375">
        <f t="shared" si="140"/>
        <v>0</v>
      </c>
      <c r="AG375">
        <f t="shared" si="141"/>
        <v>0</v>
      </c>
      <c r="AH375">
        <f t="shared" si="142"/>
        <v>0</v>
      </c>
      <c r="AI375">
        <f t="shared" si="143"/>
        <v>0</v>
      </c>
      <c r="AJ375">
        <f t="shared" si="144"/>
        <v>0</v>
      </c>
      <c r="AK375">
        <f t="shared" si="145"/>
        <v>0</v>
      </c>
      <c r="AL375">
        <f t="shared" si="146"/>
        <v>0</v>
      </c>
      <c r="BJ375">
        <f t="shared" si="126"/>
        <v>12</v>
      </c>
    </row>
    <row r="376" spans="1:62" x14ac:dyDescent="0.25">
      <c r="A376" t="s">
        <v>378</v>
      </c>
      <c r="B376">
        <v>7992.9</v>
      </c>
      <c r="C376">
        <v>8049</v>
      </c>
      <c r="D376">
        <v>7906.6</v>
      </c>
      <c r="E376">
        <v>7937.5</v>
      </c>
      <c r="F376">
        <v>1428583</v>
      </c>
      <c r="G376" t="str">
        <f t="shared" si="129"/>
        <v>/</v>
      </c>
      <c r="H376">
        <f t="shared" si="130"/>
        <v>7993</v>
      </c>
      <c r="I376">
        <f t="shared" si="131"/>
        <v>7976</v>
      </c>
      <c r="J376">
        <f t="shared" si="127"/>
        <v>17</v>
      </c>
      <c r="K376" t="str">
        <f t="shared" si="132"/>
        <v>Above</v>
      </c>
      <c r="L376" t="str">
        <f t="shared" si="128"/>
        <v>In range</v>
      </c>
      <c r="M376" t="str">
        <f t="shared" si="133"/>
        <v>Closed</v>
      </c>
      <c r="N376" t="str">
        <f t="shared" si="134"/>
        <v>Above</v>
      </c>
      <c r="O376" t="str">
        <f t="shared" si="135"/>
        <v>/</v>
      </c>
      <c r="P376">
        <f t="shared" si="136"/>
        <v>17</v>
      </c>
      <c r="Q376">
        <f t="shared" si="137"/>
        <v>0</v>
      </c>
      <c r="R376">
        <f t="shared" si="138"/>
        <v>17</v>
      </c>
      <c r="S376">
        <f t="shared" si="139"/>
        <v>0</v>
      </c>
      <c r="AF376">
        <f t="shared" si="140"/>
        <v>0</v>
      </c>
      <c r="AG376">
        <f t="shared" si="141"/>
        <v>0</v>
      </c>
      <c r="AH376">
        <f t="shared" si="142"/>
        <v>0</v>
      </c>
      <c r="AI376">
        <f t="shared" si="143"/>
        <v>0</v>
      </c>
      <c r="AJ376">
        <f t="shared" si="144"/>
        <v>0</v>
      </c>
      <c r="AK376">
        <f t="shared" si="145"/>
        <v>0</v>
      </c>
      <c r="AL376">
        <f t="shared" si="146"/>
        <v>0</v>
      </c>
      <c r="BJ376">
        <f t="shared" si="126"/>
        <v>31</v>
      </c>
    </row>
    <row r="377" spans="1:62" x14ac:dyDescent="0.25">
      <c r="A377" t="s">
        <v>379</v>
      </c>
      <c r="B377">
        <v>7950</v>
      </c>
      <c r="C377">
        <v>7981.1</v>
      </c>
      <c r="D377">
        <v>7893.5</v>
      </c>
      <c r="E377">
        <v>7910.5</v>
      </c>
      <c r="F377">
        <v>2121255</v>
      </c>
      <c r="G377" t="str">
        <f t="shared" si="129"/>
        <v>/</v>
      </c>
      <c r="H377">
        <f t="shared" si="130"/>
        <v>7950</v>
      </c>
      <c r="I377">
        <f t="shared" si="131"/>
        <v>7938</v>
      </c>
      <c r="J377">
        <f t="shared" si="127"/>
        <v>12</v>
      </c>
      <c r="K377" t="str">
        <f t="shared" si="132"/>
        <v>Above</v>
      </c>
      <c r="L377" t="str">
        <f t="shared" si="128"/>
        <v>In range</v>
      </c>
      <c r="M377" t="str">
        <f t="shared" si="133"/>
        <v>Closed</v>
      </c>
      <c r="N377" t="str">
        <f t="shared" si="134"/>
        <v>Above</v>
      </c>
      <c r="O377" t="str">
        <f t="shared" si="135"/>
        <v>/</v>
      </c>
      <c r="P377">
        <f t="shared" si="136"/>
        <v>12</v>
      </c>
      <c r="Q377">
        <f t="shared" si="137"/>
        <v>0</v>
      </c>
      <c r="R377">
        <f t="shared" si="138"/>
        <v>12</v>
      </c>
      <c r="S377">
        <f t="shared" si="139"/>
        <v>0</v>
      </c>
      <c r="AF377">
        <f t="shared" si="140"/>
        <v>0</v>
      </c>
      <c r="AG377">
        <f t="shared" si="141"/>
        <v>0</v>
      </c>
      <c r="AH377">
        <f t="shared" si="142"/>
        <v>0</v>
      </c>
      <c r="AI377">
        <f t="shared" si="143"/>
        <v>0</v>
      </c>
      <c r="AJ377">
        <f t="shared" si="144"/>
        <v>0</v>
      </c>
      <c r="AK377">
        <f t="shared" si="145"/>
        <v>0</v>
      </c>
      <c r="AL377">
        <f t="shared" si="146"/>
        <v>0</v>
      </c>
      <c r="BJ377">
        <f t="shared" si="126"/>
        <v>25</v>
      </c>
    </row>
    <row r="378" spans="1:62" x14ac:dyDescent="0.25">
      <c r="A378" t="s">
        <v>380</v>
      </c>
      <c r="B378">
        <v>7880</v>
      </c>
      <c r="C378">
        <v>7945.6</v>
      </c>
      <c r="D378">
        <v>7825.4</v>
      </c>
      <c r="E378">
        <v>7945</v>
      </c>
      <c r="F378">
        <v>2519192</v>
      </c>
      <c r="G378" t="str">
        <f t="shared" si="129"/>
        <v>/</v>
      </c>
      <c r="H378">
        <f t="shared" si="130"/>
        <v>7880</v>
      </c>
      <c r="I378">
        <f t="shared" si="131"/>
        <v>7911</v>
      </c>
      <c r="J378">
        <f t="shared" si="127"/>
        <v>31</v>
      </c>
      <c r="K378" t="str">
        <f t="shared" si="132"/>
        <v>Below</v>
      </c>
      <c r="L378" t="str">
        <f t="shared" si="128"/>
        <v>Not In range</v>
      </c>
      <c r="M378">
        <f t="shared" si="133"/>
        <v>0</v>
      </c>
      <c r="N378" t="str">
        <f t="shared" si="134"/>
        <v>/</v>
      </c>
      <c r="O378" t="str">
        <f t="shared" si="135"/>
        <v>/</v>
      </c>
      <c r="P378">
        <f t="shared" si="136"/>
        <v>0</v>
      </c>
      <c r="Q378">
        <f t="shared" si="137"/>
        <v>0</v>
      </c>
      <c r="R378">
        <f t="shared" si="138"/>
        <v>0</v>
      </c>
      <c r="S378">
        <f t="shared" si="139"/>
        <v>0</v>
      </c>
      <c r="AF378" t="str">
        <f t="shared" si="140"/>
        <v>Closed</v>
      </c>
      <c r="AG378">
        <f t="shared" si="141"/>
        <v>0</v>
      </c>
      <c r="AH378" t="str">
        <f t="shared" si="142"/>
        <v>Below</v>
      </c>
      <c r="AI378">
        <f t="shared" si="143"/>
        <v>0</v>
      </c>
      <c r="AJ378">
        <f t="shared" si="144"/>
        <v>31</v>
      </c>
      <c r="AK378">
        <f t="shared" si="145"/>
        <v>0</v>
      </c>
      <c r="AL378">
        <f t="shared" si="146"/>
        <v>31</v>
      </c>
      <c r="BJ378">
        <f t="shared" si="126"/>
        <v>23</v>
      </c>
    </row>
    <row r="379" spans="1:62" x14ac:dyDescent="0.25">
      <c r="A379" t="s">
        <v>381</v>
      </c>
      <c r="B379">
        <v>7969.5</v>
      </c>
      <c r="C379">
        <v>8044</v>
      </c>
      <c r="D379">
        <v>7941</v>
      </c>
      <c r="E379">
        <v>8004</v>
      </c>
      <c r="F379">
        <v>2226062</v>
      </c>
      <c r="G379" t="str">
        <f t="shared" si="129"/>
        <v>/</v>
      </c>
      <c r="H379">
        <f t="shared" si="130"/>
        <v>7970</v>
      </c>
      <c r="I379">
        <f t="shared" si="131"/>
        <v>7945</v>
      </c>
      <c r="J379">
        <f t="shared" si="127"/>
        <v>25</v>
      </c>
      <c r="K379" t="str">
        <f t="shared" si="132"/>
        <v>Above</v>
      </c>
      <c r="L379" t="str">
        <f t="shared" si="128"/>
        <v>Not In range</v>
      </c>
      <c r="M379">
        <f t="shared" si="133"/>
        <v>0</v>
      </c>
      <c r="N379" t="str">
        <f t="shared" si="134"/>
        <v>/</v>
      </c>
      <c r="O379" t="str">
        <f t="shared" si="135"/>
        <v>/</v>
      </c>
      <c r="P379">
        <f t="shared" si="136"/>
        <v>0</v>
      </c>
      <c r="Q379">
        <f t="shared" si="137"/>
        <v>0</v>
      </c>
      <c r="R379">
        <f t="shared" si="138"/>
        <v>0</v>
      </c>
      <c r="S379">
        <f t="shared" si="139"/>
        <v>0</v>
      </c>
      <c r="AF379" t="str">
        <f t="shared" si="140"/>
        <v>Closed</v>
      </c>
      <c r="AG379" t="str">
        <f t="shared" si="141"/>
        <v>Above</v>
      </c>
      <c r="AH379">
        <f t="shared" si="142"/>
        <v>0</v>
      </c>
      <c r="AI379">
        <f t="shared" si="143"/>
        <v>25</v>
      </c>
      <c r="AJ379">
        <f t="shared" si="144"/>
        <v>0</v>
      </c>
      <c r="AK379">
        <f t="shared" si="145"/>
        <v>25</v>
      </c>
      <c r="AL379">
        <f t="shared" si="146"/>
        <v>0</v>
      </c>
      <c r="BJ379">
        <f t="shared" si="126"/>
        <v>18</v>
      </c>
    </row>
    <row r="380" spans="1:62" x14ac:dyDescent="0.25">
      <c r="A380" t="s">
        <v>382</v>
      </c>
      <c r="B380">
        <v>8027</v>
      </c>
      <c r="C380">
        <v>8086.6</v>
      </c>
      <c r="D380">
        <v>7954.5</v>
      </c>
      <c r="E380">
        <v>8020.1</v>
      </c>
      <c r="F380">
        <v>1383672</v>
      </c>
      <c r="G380" t="str">
        <f t="shared" si="129"/>
        <v>/</v>
      </c>
      <c r="H380">
        <f t="shared" si="130"/>
        <v>8027</v>
      </c>
      <c r="I380">
        <f t="shared" si="131"/>
        <v>8004</v>
      </c>
      <c r="J380">
        <f t="shared" si="127"/>
        <v>23</v>
      </c>
      <c r="K380" t="str">
        <f t="shared" si="132"/>
        <v>Above</v>
      </c>
      <c r="L380" t="str">
        <f t="shared" si="128"/>
        <v>In range</v>
      </c>
      <c r="M380" t="str">
        <f t="shared" si="133"/>
        <v>Closed</v>
      </c>
      <c r="N380" t="str">
        <f t="shared" si="134"/>
        <v>Above</v>
      </c>
      <c r="O380" t="str">
        <f t="shared" si="135"/>
        <v>/</v>
      </c>
      <c r="P380">
        <f t="shared" si="136"/>
        <v>23</v>
      </c>
      <c r="Q380">
        <f t="shared" si="137"/>
        <v>0</v>
      </c>
      <c r="R380">
        <f t="shared" si="138"/>
        <v>23</v>
      </c>
      <c r="S380">
        <f t="shared" si="139"/>
        <v>0</v>
      </c>
      <c r="AF380">
        <f t="shared" si="140"/>
        <v>0</v>
      </c>
      <c r="AG380">
        <f t="shared" si="141"/>
        <v>0</v>
      </c>
      <c r="AH380">
        <f t="shared" si="142"/>
        <v>0</v>
      </c>
      <c r="AI380">
        <f t="shared" si="143"/>
        <v>0</v>
      </c>
      <c r="AJ380">
        <f t="shared" si="144"/>
        <v>0</v>
      </c>
      <c r="AK380">
        <f t="shared" si="145"/>
        <v>0</v>
      </c>
      <c r="AL380">
        <f t="shared" si="146"/>
        <v>0</v>
      </c>
      <c r="BJ380" t="str">
        <f t="shared" si="126"/>
        <v>/</v>
      </c>
    </row>
    <row r="381" spans="1:62" x14ac:dyDescent="0.25">
      <c r="A381" t="s">
        <v>383</v>
      </c>
      <c r="B381">
        <v>8038.1</v>
      </c>
      <c r="C381">
        <v>8055.1</v>
      </c>
      <c r="D381">
        <v>7985</v>
      </c>
      <c r="E381">
        <v>8050</v>
      </c>
      <c r="F381">
        <v>1320120</v>
      </c>
      <c r="G381" t="str">
        <f t="shared" si="129"/>
        <v>/</v>
      </c>
      <c r="H381">
        <f t="shared" si="130"/>
        <v>8038</v>
      </c>
      <c r="I381">
        <f t="shared" si="131"/>
        <v>8020</v>
      </c>
      <c r="J381">
        <f t="shared" si="127"/>
        <v>18</v>
      </c>
      <c r="K381" t="str">
        <f t="shared" si="132"/>
        <v>Above</v>
      </c>
      <c r="L381" t="str">
        <f t="shared" si="128"/>
        <v>In range</v>
      </c>
      <c r="M381" t="str">
        <f t="shared" si="133"/>
        <v>Closed</v>
      </c>
      <c r="N381" t="str">
        <f t="shared" si="134"/>
        <v>Above</v>
      </c>
      <c r="O381" t="str">
        <f t="shared" si="135"/>
        <v>/</v>
      </c>
      <c r="P381">
        <f t="shared" si="136"/>
        <v>18</v>
      </c>
      <c r="Q381">
        <f t="shared" si="137"/>
        <v>0</v>
      </c>
      <c r="R381">
        <f t="shared" si="138"/>
        <v>18</v>
      </c>
      <c r="S381">
        <f t="shared" si="139"/>
        <v>0</v>
      </c>
      <c r="AF381">
        <f t="shared" si="140"/>
        <v>0</v>
      </c>
      <c r="AG381">
        <f t="shared" si="141"/>
        <v>0</v>
      </c>
      <c r="AH381">
        <f t="shared" si="142"/>
        <v>0</v>
      </c>
      <c r="AI381">
        <f t="shared" si="143"/>
        <v>0</v>
      </c>
      <c r="AJ381">
        <f t="shared" si="144"/>
        <v>0</v>
      </c>
      <c r="AK381">
        <f t="shared" si="145"/>
        <v>0</v>
      </c>
      <c r="AL381">
        <f t="shared" si="146"/>
        <v>0</v>
      </c>
      <c r="BJ381">
        <f t="shared" si="126"/>
        <v>7</v>
      </c>
    </row>
    <row r="382" spans="1:62" x14ac:dyDescent="0.25">
      <c r="A382" t="s">
        <v>384</v>
      </c>
      <c r="B382">
        <v>8061.5</v>
      </c>
      <c r="C382">
        <v>8138.5</v>
      </c>
      <c r="D382">
        <v>8061.5</v>
      </c>
      <c r="E382">
        <v>8117.5</v>
      </c>
      <c r="F382">
        <v>1971782</v>
      </c>
      <c r="G382" t="str">
        <f t="shared" si="129"/>
        <v>/</v>
      </c>
      <c r="H382">
        <f t="shared" si="130"/>
        <v>8062</v>
      </c>
      <c r="I382">
        <f t="shared" si="131"/>
        <v>8050</v>
      </c>
      <c r="J382">
        <f t="shared" si="127"/>
        <v>12</v>
      </c>
      <c r="K382" t="str">
        <f t="shared" si="132"/>
        <v>Above</v>
      </c>
      <c r="L382" t="str">
        <f t="shared" si="128"/>
        <v>Not In range</v>
      </c>
      <c r="M382">
        <f t="shared" si="133"/>
        <v>0</v>
      </c>
      <c r="N382" t="str">
        <f t="shared" si="134"/>
        <v>/</v>
      </c>
      <c r="O382" t="str">
        <f t="shared" si="135"/>
        <v>/</v>
      </c>
      <c r="P382">
        <f t="shared" si="136"/>
        <v>0</v>
      </c>
      <c r="Q382">
        <f t="shared" si="137"/>
        <v>0</v>
      </c>
      <c r="R382">
        <f t="shared" si="138"/>
        <v>0</v>
      </c>
      <c r="S382">
        <f t="shared" si="139"/>
        <v>0</v>
      </c>
      <c r="AF382">
        <f t="shared" si="140"/>
        <v>0</v>
      </c>
      <c r="AG382" t="str">
        <f t="shared" si="141"/>
        <v>Above</v>
      </c>
      <c r="AH382">
        <f t="shared" si="142"/>
        <v>0</v>
      </c>
      <c r="AI382">
        <f t="shared" si="143"/>
        <v>12</v>
      </c>
      <c r="AJ382">
        <f t="shared" si="144"/>
        <v>0</v>
      </c>
      <c r="AK382">
        <f t="shared" si="145"/>
        <v>0</v>
      </c>
      <c r="AL382">
        <f t="shared" si="146"/>
        <v>0</v>
      </c>
      <c r="BJ382">
        <f t="shared" si="126"/>
        <v>12</v>
      </c>
    </row>
    <row r="383" spans="1:62" x14ac:dyDescent="0.25">
      <c r="A383" t="s">
        <v>385</v>
      </c>
      <c r="B383">
        <v>8111</v>
      </c>
      <c r="C383">
        <v>8161.1</v>
      </c>
      <c r="D383">
        <v>8110</v>
      </c>
      <c r="E383">
        <v>8143.6</v>
      </c>
      <c r="F383">
        <v>1880884</v>
      </c>
      <c r="G383" t="str">
        <f t="shared" si="129"/>
        <v>/</v>
      </c>
      <c r="H383">
        <f t="shared" si="130"/>
        <v>8111</v>
      </c>
      <c r="I383">
        <f t="shared" si="131"/>
        <v>8118</v>
      </c>
      <c r="J383">
        <f t="shared" si="127"/>
        <v>7</v>
      </c>
      <c r="K383" t="str">
        <f t="shared" si="132"/>
        <v>Below</v>
      </c>
      <c r="L383" t="str">
        <f t="shared" si="128"/>
        <v>In range</v>
      </c>
      <c r="M383" t="str">
        <f t="shared" si="133"/>
        <v>Closed</v>
      </c>
      <c r="N383" t="str">
        <f t="shared" si="134"/>
        <v>/</v>
      </c>
      <c r="O383" t="str">
        <f t="shared" si="135"/>
        <v>Below</v>
      </c>
      <c r="P383">
        <f t="shared" si="136"/>
        <v>0</v>
      </c>
      <c r="Q383">
        <f t="shared" si="137"/>
        <v>7</v>
      </c>
      <c r="R383">
        <f t="shared" si="138"/>
        <v>0</v>
      </c>
      <c r="S383">
        <f t="shared" si="139"/>
        <v>7</v>
      </c>
      <c r="AF383">
        <f t="shared" si="140"/>
        <v>0</v>
      </c>
      <c r="AG383">
        <f t="shared" si="141"/>
        <v>0</v>
      </c>
      <c r="AH383">
        <f t="shared" si="142"/>
        <v>0</v>
      </c>
      <c r="AI383">
        <f t="shared" si="143"/>
        <v>0</v>
      </c>
      <c r="AJ383">
        <f t="shared" si="144"/>
        <v>0</v>
      </c>
      <c r="AK383">
        <f t="shared" si="145"/>
        <v>0</v>
      </c>
      <c r="AL383">
        <f t="shared" si="146"/>
        <v>0</v>
      </c>
      <c r="BJ383">
        <f t="shared" si="126"/>
        <v>15</v>
      </c>
    </row>
    <row r="384" spans="1:62" x14ac:dyDescent="0.25">
      <c r="A384" t="s">
        <v>386</v>
      </c>
      <c r="B384">
        <v>8156.1</v>
      </c>
      <c r="C384">
        <v>8188.4</v>
      </c>
      <c r="D384">
        <v>8013.4</v>
      </c>
      <c r="E384">
        <v>8057</v>
      </c>
      <c r="F384">
        <v>1940249</v>
      </c>
      <c r="G384" t="str">
        <f t="shared" si="129"/>
        <v>/</v>
      </c>
      <c r="H384">
        <f t="shared" si="130"/>
        <v>8156</v>
      </c>
      <c r="I384">
        <f t="shared" si="131"/>
        <v>8144</v>
      </c>
      <c r="J384">
        <f t="shared" si="127"/>
        <v>12</v>
      </c>
      <c r="K384" t="str">
        <f t="shared" si="132"/>
        <v>Above</v>
      </c>
      <c r="L384" t="str">
        <f t="shared" si="128"/>
        <v>In range</v>
      </c>
      <c r="M384" t="str">
        <f t="shared" si="133"/>
        <v>Closed</v>
      </c>
      <c r="N384" t="str">
        <f t="shared" si="134"/>
        <v>Above</v>
      </c>
      <c r="O384" t="str">
        <f t="shared" si="135"/>
        <v>/</v>
      </c>
      <c r="P384">
        <f t="shared" si="136"/>
        <v>12</v>
      </c>
      <c r="Q384">
        <f t="shared" si="137"/>
        <v>0</v>
      </c>
      <c r="R384">
        <f t="shared" si="138"/>
        <v>12</v>
      </c>
      <c r="S384">
        <f t="shared" si="139"/>
        <v>0</v>
      </c>
      <c r="AF384">
        <f t="shared" si="140"/>
        <v>0</v>
      </c>
      <c r="AG384">
        <f t="shared" si="141"/>
        <v>0</v>
      </c>
      <c r="AH384">
        <f t="shared" si="142"/>
        <v>0</v>
      </c>
      <c r="AI384">
        <f t="shared" si="143"/>
        <v>0</v>
      </c>
      <c r="AJ384">
        <f t="shared" si="144"/>
        <v>0</v>
      </c>
      <c r="AK384">
        <f t="shared" si="145"/>
        <v>0</v>
      </c>
      <c r="AL384">
        <f t="shared" si="146"/>
        <v>0</v>
      </c>
      <c r="BJ384" t="str">
        <f t="shared" si="126"/>
        <v>/</v>
      </c>
    </row>
    <row r="385" spans="1:62" x14ac:dyDescent="0.25">
      <c r="A385" t="s">
        <v>387</v>
      </c>
      <c r="B385">
        <v>8042</v>
      </c>
      <c r="C385">
        <v>8120</v>
      </c>
      <c r="D385">
        <v>8010.9</v>
      </c>
      <c r="E385">
        <v>8120</v>
      </c>
      <c r="F385">
        <v>1899991</v>
      </c>
      <c r="G385" t="str">
        <f t="shared" si="129"/>
        <v>/</v>
      </c>
      <c r="H385">
        <f t="shared" si="130"/>
        <v>8042</v>
      </c>
      <c r="I385">
        <f t="shared" si="131"/>
        <v>8057</v>
      </c>
      <c r="J385">
        <f t="shared" si="127"/>
        <v>15</v>
      </c>
      <c r="K385" t="str">
        <f t="shared" si="132"/>
        <v>Below</v>
      </c>
      <c r="L385" t="str">
        <f t="shared" si="128"/>
        <v>In range</v>
      </c>
      <c r="M385" t="str">
        <f t="shared" si="133"/>
        <v>Closed</v>
      </c>
      <c r="N385" t="str">
        <f t="shared" si="134"/>
        <v>/</v>
      </c>
      <c r="O385" t="str">
        <f t="shared" si="135"/>
        <v>Below</v>
      </c>
      <c r="P385">
        <f t="shared" si="136"/>
        <v>0</v>
      </c>
      <c r="Q385">
        <f t="shared" si="137"/>
        <v>15</v>
      </c>
      <c r="R385">
        <f t="shared" si="138"/>
        <v>0</v>
      </c>
      <c r="S385">
        <f t="shared" si="139"/>
        <v>15</v>
      </c>
      <c r="AF385">
        <f t="shared" si="140"/>
        <v>0</v>
      </c>
      <c r="AG385">
        <f t="shared" si="141"/>
        <v>0</v>
      </c>
      <c r="AH385">
        <f t="shared" si="142"/>
        <v>0</v>
      </c>
      <c r="AI385">
        <f t="shared" si="143"/>
        <v>0</v>
      </c>
      <c r="AJ385">
        <f t="shared" si="144"/>
        <v>0</v>
      </c>
      <c r="AK385">
        <f t="shared" si="145"/>
        <v>0</v>
      </c>
      <c r="AL385">
        <f t="shared" si="146"/>
        <v>0</v>
      </c>
      <c r="BJ385">
        <f t="shared" si="126"/>
        <v>4</v>
      </c>
    </row>
    <row r="386" spans="1:62" x14ac:dyDescent="0.25">
      <c r="A386" t="s">
        <v>388</v>
      </c>
      <c r="B386">
        <v>8150</v>
      </c>
      <c r="C386">
        <v>8186</v>
      </c>
      <c r="D386">
        <v>8123.6</v>
      </c>
      <c r="E386">
        <v>8143.5</v>
      </c>
      <c r="F386">
        <v>1906655</v>
      </c>
      <c r="G386" t="str">
        <f t="shared" si="129"/>
        <v>/</v>
      </c>
      <c r="H386">
        <f t="shared" si="130"/>
        <v>8150</v>
      </c>
      <c r="I386">
        <f t="shared" si="131"/>
        <v>8120</v>
      </c>
      <c r="J386">
        <f t="shared" si="127"/>
        <v>30</v>
      </c>
      <c r="K386" t="str">
        <f t="shared" si="132"/>
        <v>Above</v>
      </c>
      <c r="L386" t="str">
        <f t="shared" si="128"/>
        <v>Not In range</v>
      </c>
      <c r="M386">
        <f t="shared" si="133"/>
        <v>0</v>
      </c>
      <c r="N386" t="str">
        <f t="shared" si="134"/>
        <v>/</v>
      </c>
      <c r="O386" t="str">
        <f t="shared" si="135"/>
        <v>/</v>
      </c>
      <c r="P386">
        <f t="shared" si="136"/>
        <v>0</v>
      </c>
      <c r="Q386">
        <f t="shared" si="137"/>
        <v>0</v>
      </c>
      <c r="R386">
        <f t="shared" si="138"/>
        <v>0</v>
      </c>
      <c r="S386">
        <f t="shared" si="139"/>
        <v>0</v>
      </c>
      <c r="AF386">
        <f t="shared" si="140"/>
        <v>0</v>
      </c>
      <c r="AG386" t="str">
        <f t="shared" si="141"/>
        <v>Above</v>
      </c>
      <c r="AH386">
        <f t="shared" si="142"/>
        <v>0</v>
      </c>
      <c r="AI386">
        <f t="shared" si="143"/>
        <v>30</v>
      </c>
      <c r="AJ386">
        <f t="shared" si="144"/>
        <v>0</v>
      </c>
      <c r="AK386">
        <f t="shared" si="145"/>
        <v>0</v>
      </c>
      <c r="AL386">
        <f t="shared" si="146"/>
        <v>0</v>
      </c>
      <c r="BJ386">
        <f t="shared" si="126"/>
        <v>23</v>
      </c>
    </row>
    <row r="387" spans="1:62" x14ac:dyDescent="0.25">
      <c r="A387" t="s">
        <v>389</v>
      </c>
      <c r="B387">
        <v>8140</v>
      </c>
      <c r="C387">
        <v>8176.5</v>
      </c>
      <c r="D387">
        <v>7900.9</v>
      </c>
      <c r="E387">
        <v>7901</v>
      </c>
      <c r="F387">
        <v>1361321</v>
      </c>
      <c r="G387" t="str">
        <f t="shared" si="129"/>
        <v>/</v>
      </c>
      <c r="H387">
        <f t="shared" si="130"/>
        <v>8140</v>
      </c>
      <c r="I387">
        <f t="shared" si="131"/>
        <v>8144</v>
      </c>
      <c r="J387">
        <f t="shared" si="127"/>
        <v>4</v>
      </c>
      <c r="K387" t="str">
        <f t="shared" si="132"/>
        <v>Below</v>
      </c>
      <c r="L387" t="str">
        <f t="shared" si="128"/>
        <v>In range</v>
      </c>
      <c r="M387" t="str">
        <f t="shared" si="133"/>
        <v>Closed</v>
      </c>
      <c r="N387" t="str">
        <f t="shared" si="134"/>
        <v>/</v>
      </c>
      <c r="O387" t="str">
        <f t="shared" si="135"/>
        <v>Below</v>
      </c>
      <c r="P387">
        <f t="shared" si="136"/>
        <v>0</v>
      </c>
      <c r="Q387">
        <f t="shared" si="137"/>
        <v>4</v>
      </c>
      <c r="R387">
        <f t="shared" si="138"/>
        <v>0</v>
      </c>
      <c r="S387">
        <f t="shared" si="139"/>
        <v>4</v>
      </c>
      <c r="AF387">
        <f t="shared" si="140"/>
        <v>0</v>
      </c>
      <c r="AG387">
        <f t="shared" si="141"/>
        <v>0</v>
      </c>
      <c r="AH387">
        <f t="shared" si="142"/>
        <v>0</v>
      </c>
      <c r="AI387">
        <f t="shared" si="143"/>
        <v>0</v>
      </c>
      <c r="AJ387">
        <f t="shared" si="144"/>
        <v>0</v>
      </c>
      <c r="AK387">
        <f t="shared" si="145"/>
        <v>0</v>
      </c>
      <c r="AL387">
        <f t="shared" si="146"/>
        <v>0</v>
      </c>
      <c r="BJ387">
        <f t="shared" ref="BJ387:BJ450" si="147">IF(OR(M389="closed",AF389="closed"),J389,"/")</f>
        <v>12</v>
      </c>
    </row>
    <row r="388" spans="1:62" x14ac:dyDescent="0.25">
      <c r="A388" t="s">
        <v>390</v>
      </c>
      <c r="B388">
        <v>7924</v>
      </c>
      <c r="C388">
        <v>7987.6</v>
      </c>
      <c r="D388">
        <v>7862.9</v>
      </c>
      <c r="E388">
        <v>7987.6</v>
      </c>
      <c r="F388">
        <v>1546088</v>
      </c>
      <c r="G388" t="str">
        <f t="shared" si="129"/>
        <v>/</v>
      </c>
      <c r="H388">
        <f t="shared" si="130"/>
        <v>7924</v>
      </c>
      <c r="I388">
        <f t="shared" si="131"/>
        <v>7901</v>
      </c>
      <c r="J388">
        <f t="shared" ref="J388:J451" si="148">ROUND(ABS(SUM(H388-I388)),0)</f>
        <v>23</v>
      </c>
      <c r="K388" t="str">
        <f t="shared" si="132"/>
        <v>Above</v>
      </c>
      <c r="L388" t="str">
        <f t="shared" ref="L388:L451" si="149">IF(AND(B388&lt;=C387,B388&gt;=D387),"In range","Not In range")</f>
        <v>In range</v>
      </c>
      <c r="M388" t="str">
        <f t="shared" si="133"/>
        <v>Closed</v>
      </c>
      <c r="N388" t="str">
        <f t="shared" si="134"/>
        <v>Above</v>
      </c>
      <c r="O388" t="str">
        <f t="shared" si="135"/>
        <v>/</v>
      </c>
      <c r="P388">
        <f t="shared" si="136"/>
        <v>23</v>
      </c>
      <c r="Q388">
        <f t="shared" si="137"/>
        <v>0</v>
      </c>
      <c r="R388">
        <f t="shared" si="138"/>
        <v>23</v>
      </c>
      <c r="S388">
        <f t="shared" si="139"/>
        <v>0</v>
      </c>
      <c r="AF388">
        <f t="shared" si="140"/>
        <v>0</v>
      </c>
      <c r="AG388">
        <f t="shared" si="141"/>
        <v>0</v>
      </c>
      <c r="AH388">
        <f t="shared" si="142"/>
        <v>0</v>
      </c>
      <c r="AI388">
        <f t="shared" si="143"/>
        <v>0</v>
      </c>
      <c r="AJ388">
        <f t="shared" si="144"/>
        <v>0</v>
      </c>
      <c r="AK388">
        <f t="shared" si="145"/>
        <v>0</v>
      </c>
      <c r="AL388">
        <f t="shared" si="146"/>
        <v>0</v>
      </c>
      <c r="BJ388">
        <f t="shared" si="147"/>
        <v>6</v>
      </c>
    </row>
    <row r="389" spans="1:62" x14ac:dyDescent="0.25">
      <c r="A389" t="s">
        <v>391</v>
      </c>
      <c r="B389">
        <v>8000.1</v>
      </c>
      <c r="C389">
        <v>8184</v>
      </c>
      <c r="D389">
        <v>7941.5</v>
      </c>
      <c r="E389">
        <v>8181.4</v>
      </c>
      <c r="F389">
        <v>1995955</v>
      </c>
      <c r="G389" t="str">
        <f t="shared" ref="G389:G452" si="150">IF(H389=I389,"no gap","/")</f>
        <v>/</v>
      </c>
      <c r="H389">
        <f t="shared" ref="H389:H452" si="151">ROUND(B389,0)</f>
        <v>8000</v>
      </c>
      <c r="I389">
        <f t="shared" ref="I389:I452" si="152">ROUND(E388,0)</f>
        <v>7988</v>
      </c>
      <c r="J389">
        <f t="shared" si="148"/>
        <v>12</v>
      </c>
      <c r="K389" t="str">
        <f t="shared" ref="K389:K452" si="153">IF(B389&gt;I389,"Above","Below")</f>
        <v>Above</v>
      </c>
      <c r="L389" t="str">
        <f t="shared" si="149"/>
        <v>Not In range</v>
      </c>
      <c r="M389">
        <f t="shared" ref="M389:M452" si="154">IF(AND(L389="in range",I389&lt;=C389,I389&gt;=D389),"Closed",0)</f>
        <v>0</v>
      </c>
      <c r="N389" t="str">
        <f t="shared" ref="N389:N452" si="155">IF(AND(L389="in range",K389="Above"),K389,"/")</f>
        <v>/</v>
      </c>
      <c r="O389" t="str">
        <f t="shared" ref="O389:O452" si="156">IF(AND(L389="in range",K389="Below"),K389,"/")</f>
        <v>/</v>
      </c>
      <c r="P389">
        <f t="shared" ref="P389:P452" si="157">IF(N389="Above",J389,0)</f>
        <v>0</v>
      </c>
      <c r="Q389">
        <f t="shared" ref="Q389:Q452" si="158">IF(O389="Below",J389,0)</f>
        <v>0</v>
      </c>
      <c r="R389">
        <f t="shared" ref="R389:R452" si="159">IF(AND(N389="Above",M389="Closed"),J389,0)</f>
        <v>0</v>
      </c>
      <c r="S389">
        <f t="shared" ref="S389:S452" si="160">IF(AND(O389="Below",M389="Closed"),J389,0)</f>
        <v>0</v>
      </c>
      <c r="AF389" t="str">
        <f t="shared" ref="AF389:AF452" si="161">IF(AND(L389="not in range",I389&lt;=C389,I389&gt;=D389),"Closed",0)</f>
        <v>Closed</v>
      </c>
      <c r="AG389" t="str">
        <f t="shared" ref="AG389:AG452" si="162">IF(AND(L389="not in range",K389="Above"),K389,0)</f>
        <v>Above</v>
      </c>
      <c r="AH389">
        <f t="shared" ref="AH389:AH452" si="163">IF(AND(L389="not in range",K389="BELOW"),K389,0)</f>
        <v>0</v>
      </c>
      <c r="AI389">
        <f t="shared" ref="AI389:AI452" si="164">IF(AG389="Above",J389,0)</f>
        <v>12</v>
      </c>
      <c r="AJ389">
        <f t="shared" ref="AJ389:AJ452" si="165">IF(AH389="Below",J389,0)</f>
        <v>0</v>
      </c>
      <c r="AK389">
        <f t="shared" ref="AK389:AK452" si="166">IF(AND(AG389="Above",AF389="Closed"),AI389,0)</f>
        <v>12</v>
      </c>
      <c r="AL389">
        <f t="shared" ref="AL389:AL452" si="167">IF(AND(AH389="Below",AF389="Closed"),AJ389,0)</f>
        <v>0</v>
      </c>
      <c r="BJ389">
        <f t="shared" si="147"/>
        <v>15</v>
      </c>
    </row>
    <row r="390" spans="1:62" x14ac:dyDescent="0.25">
      <c r="A390" t="s">
        <v>392</v>
      </c>
      <c r="B390">
        <v>8187.4</v>
      </c>
      <c r="C390">
        <v>8215</v>
      </c>
      <c r="D390">
        <v>8123.5</v>
      </c>
      <c r="E390">
        <v>8159.4</v>
      </c>
      <c r="F390">
        <v>1664456</v>
      </c>
      <c r="G390" t="str">
        <f t="shared" si="150"/>
        <v>/</v>
      </c>
      <c r="H390">
        <f t="shared" si="151"/>
        <v>8187</v>
      </c>
      <c r="I390">
        <f t="shared" si="152"/>
        <v>8181</v>
      </c>
      <c r="J390">
        <f t="shared" si="148"/>
        <v>6</v>
      </c>
      <c r="K390" t="str">
        <f t="shared" si="153"/>
        <v>Above</v>
      </c>
      <c r="L390" t="str">
        <f t="shared" si="149"/>
        <v>Not In range</v>
      </c>
      <c r="M390">
        <f t="shared" si="154"/>
        <v>0</v>
      </c>
      <c r="N390" t="str">
        <f t="shared" si="155"/>
        <v>/</v>
      </c>
      <c r="O390" t="str">
        <f t="shared" si="156"/>
        <v>/</v>
      </c>
      <c r="P390">
        <f t="shared" si="157"/>
        <v>0</v>
      </c>
      <c r="Q390">
        <f t="shared" si="158"/>
        <v>0</v>
      </c>
      <c r="R390">
        <f t="shared" si="159"/>
        <v>0</v>
      </c>
      <c r="S390">
        <f t="shared" si="160"/>
        <v>0</v>
      </c>
      <c r="AF390" t="str">
        <f t="shared" si="161"/>
        <v>Closed</v>
      </c>
      <c r="AG390" t="str">
        <f t="shared" si="162"/>
        <v>Above</v>
      </c>
      <c r="AH390">
        <f t="shared" si="163"/>
        <v>0</v>
      </c>
      <c r="AI390">
        <f t="shared" si="164"/>
        <v>6</v>
      </c>
      <c r="AJ390">
        <f t="shared" si="165"/>
        <v>0</v>
      </c>
      <c r="AK390">
        <f t="shared" si="166"/>
        <v>6</v>
      </c>
      <c r="AL390">
        <f t="shared" si="167"/>
        <v>0</v>
      </c>
      <c r="BJ390">
        <f t="shared" si="147"/>
        <v>5</v>
      </c>
    </row>
    <row r="391" spans="1:62" x14ac:dyDescent="0.25">
      <c r="A391" t="s">
        <v>393</v>
      </c>
      <c r="B391">
        <v>8144.4</v>
      </c>
      <c r="C391">
        <v>8191.5</v>
      </c>
      <c r="D391">
        <v>8126</v>
      </c>
      <c r="E391">
        <v>8140.9</v>
      </c>
      <c r="F391">
        <v>1599805</v>
      </c>
      <c r="G391" t="str">
        <f t="shared" si="150"/>
        <v>/</v>
      </c>
      <c r="H391">
        <f t="shared" si="151"/>
        <v>8144</v>
      </c>
      <c r="I391">
        <f t="shared" si="152"/>
        <v>8159</v>
      </c>
      <c r="J391">
        <f t="shared" si="148"/>
        <v>15</v>
      </c>
      <c r="K391" t="str">
        <f t="shared" si="153"/>
        <v>Below</v>
      </c>
      <c r="L391" t="str">
        <f t="shared" si="149"/>
        <v>In range</v>
      </c>
      <c r="M391" t="str">
        <f t="shared" si="154"/>
        <v>Closed</v>
      </c>
      <c r="N391" t="str">
        <f t="shared" si="155"/>
        <v>/</v>
      </c>
      <c r="O391" t="str">
        <f t="shared" si="156"/>
        <v>Below</v>
      </c>
      <c r="P391">
        <f t="shared" si="157"/>
        <v>0</v>
      </c>
      <c r="Q391">
        <f t="shared" si="158"/>
        <v>15</v>
      </c>
      <c r="R391">
        <f t="shared" si="159"/>
        <v>0</v>
      </c>
      <c r="S391">
        <f t="shared" si="160"/>
        <v>15</v>
      </c>
      <c r="AF391">
        <f t="shared" si="161"/>
        <v>0</v>
      </c>
      <c r="AG391">
        <f t="shared" si="162"/>
        <v>0</v>
      </c>
      <c r="AH391">
        <f t="shared" si="163"/>
        <v>0</v>
      </c>
      <c r="AI391">
        <f t="shared" si="164"/>
        <v>0</v>
      </c>
      <c r="AJ391">
        <f t="shared" si="165"/>
        <v>0</v>
      </c>
      <c r="AK391">
        <f t="shared" si="166"/>
        <v>0</v>
      </c>
      <c r="AL391">
        <f t="shared" si="167"/>
        <v>0</v>
      </c>
      <c r="BJ391" t="str">
        <f t="shared" si="147"/>
        <v>/</v>
      </c>
    </row>
    <row r="392" spans="1:62" x14ac:dyDescent="0.25">
      <c r="A392" t="s">
        <v>394</v>
      </c>
      <c r="B392">
        <v>8145.9</v>
      </c>
      <c r="C392">
        <v>8158</v>
      </c>
      <c r="D392">
        <v>8052.5</v>
      </c>
      <c r="E392">
        <v>8084.6</v>
      </c>
      <c r="F392">
        <v>1701876</v>
      </c>
      <c r="G392" t="str">
        <f t="shared" si="150"/>
        <v>/</v>
      </c>
      <c r="H392">
        <f t="shared" si="151"/>
        <v>8146</v>
      </c>
      <c r="I392">
        <f t="shared" si="152"/>
        <v>8141</v>
      </c>
      <c r="J392">
        <f t="shared" si="148"/>
        <v>5</v>
      </c>
      <c r="K392" t="str">
        <f t="shared" si="153"/>
        <v>Above</v>
      </c>
      <c r="L392" t="str">
        <f t="shared" si="149"/>
        <v>In range</v>
      </c>
      <c r="M392" t="str">
        <f t="shared" si="154"/>
        <v>Closed</v>
      </c>
      <c r="N392" t="str">
        <f t="shared" si="155"/>
        <v>Above</v>
      </c>
      <c r="O392" t="str">
        <f t="shared" si="156"/>
        <v>/</v>
      </c>
      <c r="P392">
        <f t="shared" si="157"/>
        <v>5</v>
      </c>
      <c r="Q392">
        <f t="shared" si="158"/>
        <v>0</v>
      </c>
      <c r="R392">
        <f t="shared" si="159"/>
        <v>5</v>
      </c>
      <c r="S392">
        <f t="shared" si="160"/>
        <v>0</v>
      </c>
      <c r="AF392">
        <f t="shared" si="161"/>
        <v>0</v>
      </c>
      <c r="AG392">
        <f t="shared" si="162"/>
        <v>0</v>
      </c>
      <c r="AH392">
        <f t="shared" si="163"/>
        <v>0</v>
      </c>
      <c r="AI392">
        <f t="shared" si="164"/>
        <v>0</v>
      </c>
      <c r="AJ392">
        <f t="shared" si="165"/>
        <v>0</v>
      </c>
      <c r="AK392">
        <f t="shared" si="166"/>
        <v>0</v>
      </c>
      <c r="AL392">
        <f t="shared" si="167"/>
        <v>0</v>
      </c>
      <c r="BJ392" t="str">
        <f t="shared" si="147"/>
        <v>/</v>
      </c>
    </row>
    <row r="393" spans="1:62" x14ac:dyDescent="0.25">
      <c r="A393" t="s">
        <v>395</v>
      </c>
      <c r="B393">
        <v>7998.1</v>
      </c>
      <c r="C393">
        <v>8017.5</v>
      </c>
      <c r="D393">
        <v>7905.1</v>
      </c>
      <c r="E393">
        <v>7982</v>
      </c>
      <c r="F393">
        <v>1922619</v>
      </c>
      <c r="G393" t="str">
        <f t="shared" si="150"/>
        <v>/</v>
      </c>
      <c r="H393">
        <f t="shared" si="151"/>
        <v>7998</v>
      </c>
      <c r="I393">
        <f t="shared" si="152"/>
        <v>8085</v>
      </c>
      <c r="J393">
        <f t="shared" si="148"/>
        <v>87</v>
      </c>
      <c r="K393" t="str">
        <f t="shared" si="153"/>
        <v>Below</v>
      </c>
      <c r="L393" t="str">
        <f t="shared" si="149"/>
        <v>Not In range</v>
      </c>
      <c r="M393">
        <f t="shared" si="154"/>
        <v>0</v>
      </c>
      <c r="N393" t="str">
        <f t="shared" si="155"/>
        <v>/</v>
      </c>
      <c r="O393" t="str">
        <f t="shared" si="156"/>
        <v>/</v>
      </c>
      <c r="P393">
        <f t="shared" si="157"/>
        <v>0</v>
      </c>
      <c r="Q393">
        <f t="shared" si="158"/>
        <v>0</v>
      </c>
      <c r="R393">
        <f t="shared" si="159"/>
        <v>0</v>
      </c>
      <c r="S393">
        <f t="shared" si="160"/>
        <v>0</v>
      </c>
      <c r="AF393">
        <f t="shared" si="161"/>
        <v>0</v>
      </c>
      <c r="AG393">
        <f t="shared" si="162"/>
        <v>0</v>
      </c>
      <c r="AH393" t="str">
        <f t="shared" si="163"/>
        <v>Below</v>
      </c>
      <c r="AI393">
        <f t="shared" si="164"/>
        <v>0</v>
      </c>
      <c r="AJ393">
        <f t="shared" si="165"/>
        <v>87</v>
      </c>
      <c r="AK393">
        <f t="shared" si="166"/>
        <v>0</v>
      </c>
      <c r="AL393">
        <f t="shared" si="167"/>
        <v>0</v>
      </c>
      <c r="BJ393">
        <f t="shared" si="147"/>
        <v>21</v>
      </c>
    </row>
    <row r="394" spans="1:62" x14ac:dyDescent="0.25">
      <c r="A394" t="s">
        <v>396</v>
      </c>
      <c r="B394">
        <v>8017</v>
      </c>
      <c r="C394">
        <v>8064.1</v>
      </c>
      <c r="D394">
        <v>7993.1</v>
      </c>
      <c r="E394">
        <v>8039.1</v>
      </c>
      <c r="F394">
        <v>1146148</v>
      </c>
      <c r="G394" t="str">
        <f t="shared" si="150"/>
        <v>/</v>
      </c>
      <c r="H394">
        <f t="shared" si="151"/>
        <v>8017</v>
      </c>
      <c r="I394">
        <f t="shared" si="152"/>
        <v>7982</v>
      </c>
      <c r="J394">
        <f t="shared" si="148"/>
        <v>35</v>
      </c>
      <c r="K394" t="str">
        <f t="shared" si="153"/>
        <v>Above</v>
      </c>
      <c r="L394" t="str">
        <f t="shared" si="149"/>
        <v>In range</v>
      </c>
      <c r="M394">
        <f t="shared" si="154"/>
        <v>0</v>
      </c>
      <c r="N394" t="str">
        <f t="shared" si="155"/>
        <v>Above</v>
      </c>
      <c r="O394" t="str">
        <f t="shared" si="156"/>
        <v>/</v>
      </c>
      <c r="P394">
        <f t="shared" si="157"/>
        <v>35</v>
      </c>
      <c r="Q394">
        <f t="shared" si="158"/>
        <v>0</v>
      </c>
      <c r="R394">
        <f t="shared" si="159"/>
        <v>0</v>
      </c>
      <c r="S394">
        <f t="shared" si="160"/>
        <v>0</v>
      </c>
      <c r="AF394">
        <f t="shared" si="161"/>
        <v>0</v>
      </c>
      <c r="AG394">
        <f t="shared" si="162"/>
        <v>0</v>
      </c>
      <c r="AH394">
        <f t="shared" si="163"/>
        <v>0</v>
      </c>
      <c r="AI394">
        <f t="shared" si="164"/>
        <v>0</v>
      </c>
      <c r="AJ394">
        <f t="shared" si="165"/>
        <v>0</v>
      </c>
      <c r="AK394">
        <f t="shared" si="166"/>
        <v>0</v>
      </c>
      <c r="AL394">
        <f t="shared" si="167"/>
        <v>0</v>
      </c>
      <c r="BJ394">
        <f t="shared" si="147"/>
        <v>37</v>
      </c>
    </row>
    <row r="395" spans="1:62" x14ac:dyDescent="0.25">
      <c r="A395" t="s">
        <v>397</v>
      </c>
      <c r="B395">
        <v>8018.1</v>
      </c>
      <c r="C395">
        <v>8059.4</v>
      </c>
      <c r="D395">
        <v>7876.4</v>
      </c>
      <c r="E395">
        <v>7906</v>
      </c>
      <c r="F395">
        <v>10129</v>
      </c>
      <c r="G395" t="str">
        <f t="shared" si="150"/>
        <v>/</v>
      </c>
      <c r="H395">
        <f t="shared" si="151"/>
        <v>8018</v>
      </c>
      <c r="I395">
        <f t="shared" si="152"/>
        <v>8039</v>
      </c>
      <c r="J395">
        <f t="shared" si="148"/>
        <v>21</v>
      </c>
      <c r="K395" t="str">
        <f t="shared" si="153"/>
        <v>Below</v>
      </c>
      <c r="L395" t="str">
        <f t="shared" si="149"/>
        <v>In range</v>
      </c>
      <c r="M395" t="str">
        <f t="shared" si="154"/>
        <v>Closed</v>
      </c>
      <c r="N395" t="str">
        <f t="shared" si="155"/>
        <v>/</v>
      </c>
      <c r="O395" t="str">
        <f t="shared" si="156"/>
        <v>Below</v>
      </c>
      <c r="P395">
        <f t="shared" si="157"/>
        <v>0</v>
      </c>
      <c r="Q395">
        <f t="shared" si="158"/>
        <v>21</v>
      </c>
      <c r="R395">
        <f t="shared" si="159"/>
        <v>0</v>
      </c>
      <c r="S395">
        <f t="shared" si="160"/>
        <v>21</v>
      </c>
      <c r="AF395">
        <f t="shared" si="161"/>
        <v>0</v>
      </c>
      <c r="AG395">
        <f t="shared" si="162"/>
        <v>0</v>
      </c>
      <c r="AH395">
        <f t="shared" si="163"/>
        <v>0</v>
      </c>
      <c r="AI395">
        <f t="shared" si="164"/>
        <v>0</v>
      </c>
      <c r="AJ395">
        <f t="shared" si="165"/>
        <v>0</v>
      </c>
      <c r="AK395">
        <f t="shared" si="166"/>
        <v>0</v>
      </c>
      <c r="AL395">
        <f t="shared" si="167"/>
        <v>0</v>
      </c>
      <c r="BJ395">
        <f t="shared" si="147"/>
        <v>10</v>
      </c>
    </row>
    <row r="396" spans="1:62" x14ac:dyDescent="0.25">
      <c r="A396" t="s">
        <v>398</v>
      </c>
      <c r="B396">
        <v>7943</v>
      </c>
      <c r="C396">
        <v>7999.5</v>
      </c>
      <c r="D396">
        <v>7885.5</v>
      </c>
      <c r="E396">
        <v>7976</v>
      </c>
      <c r="F396">
        <v>1631164</v>
      </c>
      <c r="G396" t="str">
        <f t="shared" si="150"/>
        <v>/</v>
      </c>
      <c r="H396">
        <f t="shared" si="151"/>
        <v>7943</v>
      </c>
      <c r="I396">
        <f t="shared" si="152"/>
        <v>7906</v>
      </c>
      <c r="J396">
        <f t="shared" si="148"/>
        <v>37</v>
      </c>
      <c r="K396" t="str">
        <f t="shared" si="153"/>
        <v>Above</v>
      </c>
      <c r="L396" t="str">
        <f t="shared" si="149"/>
        <v>In range</v>
      </c>
      <c r="M396" t="str">
        <f t="shared" si="154"/>
        <v>Closed</v>
      </c>
      <c r="N396" t="str">
        <f t="shared" si="155"/>
        <v>Above</v>
      </c>
      <c r="O396" t="str">
        <f t="shared" si="156"/>
        <v>/</v>
      </c>
      <c r="P396">
        <f t="shared" si="157"/>
        <v>37</v>
      </c>
      <c r="Q396">
        <f t="shared" si="158"/>
        <v>0</v>
      </c>
      <c r="R396">
        <f t="shared" si="159"/>
        <v>37</v>
      </c>
      <c r="S396">
        <f t="shared" si="160"/>
        <v>0</v>
      </c>
      <c r="AF396">
        <f t="shared" si="161"/>
        <v>0</v>
      </c>
      <c r="AG396">
        <f t="shared" si="162"/>
        <v>0</v>
      </c>
      <c r="AH396">
        <f t="shared" si="163"/>
        <v>0</v>
      </c>
      <c r="AI396">
        <f t="shared" si="164"/>
        <v>0</v>
      </c>
      <c r="AJ396">
        <f t="shared" si="165"/>
        <v>0</v>
      </c>
      <c r="AK396">
        <f t="shared" si="166"/>
        <v>0</v>
      </c>
      <c r="AL396">
        <f t="shared" si="167"/>
        <v>0</v>
      </c>
      <c r="BJ396">
        <f t="shared" si="147"/>
        <v>25</v>
      </c>
    </row>
    <row r="397" spans="1:62" x14ac:dyDescent="0.25">
      <c r="A397" t="s">
        <v>399</v>
      </c>
      <c r="B397">
        <v>7966</v>
      </c>
      <c r="C397">
        <v>7986.1</v>
      </c>
      <c r="D397">
        <v>7735.9</v>
      </c>
      <c r="E397">
        <v>7767.4</v>
      </c>
      <c r="F397">
        <v>2323291</v>
      </c>
      <c r="G397" t="str">
        <f t="shared" si="150"/>
        <v>/</v>
      </c>
      <c r="H397">
        <f t="shared" si="151"/>
        <v>7966</v>
      </c>
      <c r="I397">
        <f t="shared" si="152"/>
        <v>7976</v>
      </c>
      <c r="J397">
        <f t="shared" si="148"/>
        <v>10</v>
      </c>
      <c r="K397" t="str">
        <f t="shared" si="153"/>
        <v>Below</v>
      </c>
      <c r="L397" t="str">
        <f t="shared" si="149"/>
        <v>In range</v>
      </c>
      <c r="M397" t="str">
        <f t="shared" si="154"/>
        <v>Closed</v>
      </c>
      <c r="N397" t="str">
        <f t="shared" si="155"/>
        <v>/</v>
      </c>
      <c r="O397" t="str">
        <f t="shared" si="156"/>
        <v>Below</v>
      </c>
      <c r="P397">
        <f t="shared" si="157"/>
        <v>0</v>
      </c>
      <c r="Q397">
        <f t="shared" si="158"/>
        <v>10</v>
      </c>
      <c r="R397">
        <f t="shared" si="159"/>
        <v>0</v>
      </c>
      <c r="S397">
        <f t="shared" si="160"/>
        <v>10</v>
      </c>
      <c r="AF397">
        <f t="shared" si="161"/>
        <v>0</v>
      </c>
      <c r="AG397">
        <f t="shared" si="162"/>
        <v>0</v>
      </c>
      <c r="AH397">
        <f t="shared" si="163"/>
        <v>0</v>
      </c>
      <c r="AI397">
        <f t="shared" si="164"/>
        <v>0</v>
      </c>
      <c r="AJ397">
        <f t="shared" si="165"/>
        <v>0</v>
      </c>
      <c r="AK397">
        <f t="shared" si="166"/>
        <v>0</v>
      </c>
      <c r="AL397">
        <f t="shared" si="167"/>
        <v>0</v>
      </c>
      <c r="BJ397">
        <f t="shared" si="147"/>
        <v>9</v>
      </c>
    </row>
    <row r="398" spans="1:62" x14ac:dyDescent="0.25">
      <c r="A398" t="s">
        <v>400</v>
      </c>
      <c r="B398">
        <v>7791.9</v>
      </c>
      <c r="C398">
        <v>7837.1</v>
      </c>
      <c r="D398">
        <v>7710</v>
      </c>
      <c r="E398">
        <v>7780</v>
      </c>
      <c r="F398">
        <v>2088561</v>
      </c>
      <c r="G398" t="str">
        <f t="shared" si="150"/>
        <v>/</v>
      </c>
      <c r="H398">
        <f t="shared" si="151"/>
        <v>7792</v>
      </c>
      <c r="I398">
        <f t="shared" si="152"/>
        <v>7767</v>
      </c>
      <c r="J398">
        <f t="shared" si="148"/>
        <v>25</v>
      </c>
      <c r="K398" t="str">
        <f t="shared" si="153"/>
        <v>Above</v>
      </c>
      <c r="L398" t="str">
        <f t="shared" si="149"/>
        <v>In range</v>
      </c>
      <c r="M398" t="str">
        <f t="shared" si="154"/>
        <v>Closed</v>
      </c>
      <c r="N398" t="str">
        <f t="shared" si="155"/>
        <v>Above</v>
      </c>
      <c r="O398" t="str">
        <f t="shared" si="156"/>
        <v>/</v>
      </c>
      <c r="P398">
        <f t="shared" si="157"/>
        <v>25</v>
      </c>
      <c r="Q398">
        <f t="shared" si="158"/>
        <v>0</v>
      </c>
      <c r="R398">
        <f t="shared" si="159"/>
        <v>25</v>
      </c>
      <c r="S398">
        <f t="shared" si="160"/>
        <v>0</v>
      </c>
      <c r="AF398">
        <f t="shared" si="161"/>
        <v>0</v>
      </c>
      <c r="AG398">
        <f t="shared" si="162"/>
        <v>0</v>
      </c>
      <c r="AH398">
        <f t="shared" si="163"/>
        <v>0</v>
      </c>
      <c r="AI398">
        <f t="shared" si="164"/>
        <v>0</v>
      </c>
      <c r="AJ398">
        <f t="shared" si="165"/>
        <v>0</v>
      </c>
      <c r="AK398">
        <f t="shared" si="166"/>
        <v>0</v>
      </c>
      <c r="AL398">
        <f t="shared" si="167"/>
        <v>0</v>
      </c>
      <c r="BJ398">
        <f t="shared" si="147"/>
        <v>2</v>
      </c>
    </row>
    <row r="399" spans="1:62" x14ac:dyDescent="0.25">
      <c r="A399" t="s">
        <v>401</v>
      </c>
      <c r="B399">
        <v>7771</v>
      </c>
      <c r="C399">
        <v>7797</v>
      </c>
      <c r="D399">
        <v>7430</v>
      </c>
      <c r="E399">
        <v>7499.9</v>
      </c>
      <c r="F399">
        <v>2146184</v>
      </c>
      <c r="G399" t="str">
        <f t="shared" si="150"/>
        <v>/</v>
      </c>
      <c r="H399">
        <f t="shared" si="151"/>
        <v>7771</v>
      </c>
      <c r="I399">
        <f t="shared" si="152"/>
        <v>7780</v>
      </c>
      <c r="J399">
        <f t="shared" si="148"/>
        <v>9</v>
      </c>
      <c r="K399" t="str">
        <f t="shared" si="153"/>
        <v>Below</v>
      </c>
      <c r="L399" t="str">
        <f t="shared" si="149"/>
        <v>In range</v>
      </c>
      <c r="M399" t="str">
        <f t="shared" si="154"/>
        <v>Closed</v>
      </c>
      <c r="N399" t="str">
        <f t="shared" si="155"/>
        <v>/</v>
      </c>
      <c r="O399" t="str">
        <f t="shared" si="156"/>
        <v>Below</v>
      </c>
      <c r="P399">
        <f t="shared" si="157"/>
        <v>0</v>
      </c>
      <c r="Q399">
        <f t="shared" si="158"/>
        <v>9</v>
      </c>
      <c r="R399">
        <f t="shared" si="159"/>
        <v>0</v>
      </c>
      <c r="S399">
        <f t="shared" si="160"/>
        <v>9</v>
      </c>
      <c r="AF399">
        <f t="shared" si="161"/>
        <v>0</v>
      </c>
      <c r="AG399">
        <f t="shared" si="162"/>
        <v>0</v>
      </c>
      <c r="AH399">
        <f t="shared" si="163"/>
        <v>0</v>
      </c>
      <c r="AI399">
        <f t="shared" si="164"/>
        <v>0</v>
      </c>
      <c r="AJ399">
        <f t="shared" si="165"/>
        <v>0</v>
      </c>
      <c r="AK399">
        <f t="shared" si="166"/>
        <v>0</v>
      </c>
      <c r="AL399">
        <f t="shared" si="167"/>
        <v>0</v>
      </c>
      <c r="BJ399">
        <f t="shared" si="147"/>
        <v>62</v>
      </c>
    </row>
    <row r="400" spans="1:62" x14ac:dyDescent="0.25">
      <c r="A400" t="s">
        <v>402</v>
      </c>
      <c r="B400">
        <v>7497.9</v>
      </c>
      <c r="C400">
        <v>7579.6</v>
      </c>
      <c r="D400">
        <v>7416.5</v>
      </c>
      <c r="E400">
        <v>7437</v>
      </c>
      <c r="F400">
        <v>1846918</v>
      </c>
      <c r="G400" t="str">
        <f t="shared" si="150"/>
        <v>/</v>
      </c>
      <c r="H400">
        <f t="shared" si="151"/>
        <v>7498</v>
      </c>
      <c r="I400">
        <f t="shared" si="152"/>
        <v>7500</v>
      </c>
      <c r="J400">
        <f t="shared" si="148"/>
        <v>2</v>
      </c>
      <c r="K400" t="str">
        <f t="shared" si="153"/>
        <v>Below</v>
      </c>
      <c r="L400" t="str">
        <f t="shared" si="149"/>
        <v>In range</v>
      </c>
      <c r="M400" t="str">
        <f t="shared" si="154"/>
        <v>Closed</v>
      </c>
      <c r="N400" t="str">
        <f t="shared" si="155"/>
        <v>/</v>
      </c>
      <c r="O400" t="str">
        <f t="shared" si="156"/>
        <v>Below</v>
      </c>
      <c r="P400">
        <f t="shared" si="157"/>
        <v>0</v>
      </c>
      <c r="Q400">
        <f t="shared" si="158"/>
        <v>2</v>
      </c>
      <c r="R400">
        <f t="shared" si="159"/>
        <v>0</v>
      </c>
      <c r="S400">
        <f t="shared" si="160"/>
        <v>2</v>
      </c>
      <c r="AF400">
        <f t="shared" si="161"/>
        <v>0</v>
      </c>
      <c r="AG400">
        <f t="shared" si="162"/>
        <v>0</v>
      </c>
      <c r="AH400">
        <f t="shared" si="163"/>
        <v>0</v>
      </c>
      <c r="AI400">
        <f t="shared" si="164"/>
        <v>0</v>
      </c>
      <c r="AJ400">
        <f t="shared" si="165"/>
        <v>0</v>
      </c>
      <c r="AK400">
        <f t="shared" si="166"/>
        <v>0</v>
      </c>
      <c r="AL400">
        <f t="shared" si="167"/>
        <v>0</v>
      </c>
      <c r="BJ400">
        <f t="shared" si="147"/>
        <v>13</v>
      </c>
    </row>
    <row r="401" spans="1:62" x14ac:dyDescent="0.25">
      <c r="A401" t="s">
        <v>403</v>
      </c>
      <c r="B401">
        <v>7498.5</v>
      </c>
      <c r="C401">
        <v>7592.9</v>
      </c>
      <c r="D401">
        <v>7415.9</v>
      </c>
      <c r="E401">
        <v>7579.1</v>
      </c>
      <c r="F401">
        <v>1707130</v>
      </c>
      <c r="G401" t="str">
        <f t="shared" si="150"/>
        <v>/</v>
      </c>
      <c r="H401">
        <f t="shared" si="151"/>
        <v>7499</v>
      </c>
      <c r="I401">
        <f t="shared" si="152"/>
        <v>7437</v>
      </c>
      <c r="J401">
        <f t="shared" si="148"/>
        <v>62</v>
      </c>
      <c r="K401" t="str">
        <f t="shared" si="153"/>
        <v>Above</v>
      </c>
      <c r="L401" t="str">
        <f t="shared" si="149"/>
        <v>In range</v>
      </c>
      <c r="M401" t="str">
        <f t="shared" si="154"/>
        <v>Closed</v>
      </c>
      <c r="N401" t="str">
        <f t="shared" si="155"/>
        <v>Above</v>
      </c>
      <c r="O401" t="str">
        <f t="shared" si="156"/>
        <v>/</v>
      </c>
      <c r="P401">
        <f t="shared" si="157"/>
        <v>62</v>
      </c>
      <c r="Q401">
        <f t="shared" si="158"/>
        <v>0</v>
      </c>
      <c r="R401">
        <f t="shared" si="159"/>
        <v>62</v>
      </c>
      <c r="S401">
        <f t="shared" si="160"/>
        <v>0</v>
      </c>
      <c r="AF401">
        <f t="shared" si="161"/>
        <v>0</v>
      </c>
      <c r="AG401">
        <f t="shared" si="162"/>
        <v>0</v>
      </c>
      <c r="AH401">
        <f t="shared" si="163"/>
        <v>0</v>
      </c>
      <c r="AI401">
        <f t="shared" si="164"/>
        <v>0</v>
      </c>
      <c r="AJ401">
        <f t="shared" si="165"/>
        <v>0</v>
      </c>
      <c r="AK401">
        <f t="shared" si="166"/>
        <v>0</v>
      </c>
      <c r="AL401">
        <f t="shared" si="167"/>
        <v>0</v>
      </c>
      <c r="BJ401">
        <f t="shared" si="147"/>
        <v>114</v>
      </c>
    </row>
    <row r="402" spans="1:62" x14ac:dyDescent="0.25">
      <c r="A402" t="s">
        <v>404</v>
      </c>
      <c r="B402">
        <v>7566.1</v>
      </c>
      <c r="C402">
        <v>7678.1</v>
      </c>
      <c r="D402">
        <v>7539.5</v>
      </c>
      <c r="E402">
        <v>7539.6</v>
      </c>
      <c r="F402">
        <v>2092806</v>
      </c>
      <c r="G402" t="str">
        <f t="shared" si="150"/>
        <v>/</v>
      </c>
      <c r="H402">
        <f t="shared" si="151"/>
        <v>7566</v>
      </c>
      <c r="I402">
        <f t="shared" si="152"/>
        <v>7579</v>
      </c>
      <c r="J402">
        <f t="shared" si="148"/>
        <v>13</v>
      </c>
      <c r="K402" t="str">
        <f t="shared" si="153"/>
        <v>Below</v>
      </c>
      <c r="L402" t="str">
        <f t="shared" si="149"/>
        <v>In range</v>
      </c>
      <c r="M402" t="str">
        <f t="shared" si="154"/>
        <v>Closed</v>
      </c>
      <c r="N402" t="str">
        <f t="shared" si="155"/>
        <v>/</v>
      </c>
      <c r="O402" t="str">
        <f t="shared" si="156"/>
        <v>Below</v>
      </c>
      <c r="P402">
        <f t="shared" si="157"/>
        <v>0</v>
      </c>
      <c r="Q402">
        <f t="shared" si="158"/>
        <v>13</v>
      </c>
      <c r="R402">
        <f t="shared" si="159"/>
        <v>0</v>
      </c>
      <c r="S402">
        <f t="shared" si="160"/>
        <v>13</v>
      </c>
      <c r="AF402">
        <f t="shared" si="161"/>
        <v>0</v>
      </c>
      <c r="AG402">
        <f t="shared" si="162"/>
        <v>0</v>
      </c>
      <c r="AH402">
        <f t="shared" si="163"/>
        <v>0</v>
      </c>
      <c r="AI402">
        <f t="shared" si="164"/>
        <v>0</v>
      </c>
      <c r="AJ402">
        <f t="shared" si="165"/>
        <v>0</v>
      </c>
      <c r="AK402">
        <f t="shared" si="166"/>
        <v>0</v>
      </c>
      <c r="AL402">
        <f t="shared" si="167"/>
        <v>0</v>
      </c>
      <c r="BJ402">
        <f t="shared" si="147"/>
        <v>47</v>
      </c>
    </row>
    <row r="403" spans="1:62" x14ac:dyDescent="0.25">
      <c r="A403" t="s">
        <v>405</v>
      </c>
      <c r="B403">
        <v>7425.6</v>
      </c>
      <c r="C403">
        <v>7674.4</v>
      </c>
      <c r="D403">
        <v>7413</v>
      </c>
      <c r="E403">
        <v>7622.5</v>
      </c>
      <c r="F403">
        <v>504609</v>
      </c>
      <c r="G403" t="str">
        <f t="shared" si="150"/>
        <v>/</v>
      </c>
      <c r="H403">
        <f t="shared" si="151"/>
        <v>7426</v>
      </c>
      <c r="I403">
        <f t="shared" si="152"/>
        <v>7540</v>
      </c>
      <c r="J403">
        <f t="shared" si="148"/>
        <v>114</v>
      </c>
      <c r="K403" t="str">
        <f t="shared" si="153"/>
        <v>Below</v>
      </c>
      <c r="L403" t="str">
        <f t="shared" si="149"/>
        <v>Not In range</v>
      </c>
      <c r="M403">
        <f t="shared" si="154"/>
        <v>0</v>
      </c>
      <c r="N403" t="str">
        <f t="shared" si="155"/>
        <v>/</v>
      </c>
      <c r="O403" t="str">
        <f t="shared" si="156"/>
        <v>/</v>
      </c>
      <c r="P403">
        <f t="shared" si="157"/>
        <v>0</v>
      </c>
      <c r="Q403">
        <f t="shared" si="158"/>
        <v>0</v>
      </c>
      <c r="R403">
        <f t="shared" si="159"/>
        <v>0</v>
      </c>
      <c r="S403">
        <f t="shared" si="160"/>
        <v>0</v>
      </c>
      <c r="AF403" t="str">
        <f t="shared" si="161"/>
        <v>Closed</v>
      </c>
      <c r="AG403">
        <f t="shared" si="162"/>
        <v>0</v>
      </c>
      <c r="AH403" t="str">
        <f t="shared" si="163"/>
        <v>Below</v>
      </c>
      <c r="AI403">
        <f t="shared" si="164"/>
        <v>0</v>
      </c>
      <c r="AJ403">
        <f t="shared" si="165"/>
        <v>114</v>
      </c>
      <c r="AK403">
        <f t="shared" si="166"/>
        <v>0</v>
      </c>
      <c r="AL403">
        <f t="shared" si="167"/>
        <v>114</v>
      </c>
      <c r="BJ403">
        <f t="shared" si="147"/>
        <v>3</v>
      </c>
    </row>
    <row r="404" spans="1:62" x14ac:dyDescent="0.25">
      <c r="A404" t="s">
        <v>406</v>
      </c>
      <c r="B404">
        <v>7575.5</v>
      </c>
      <c r="C404">
        <v>7632</v>
      </c>
      <c r="D404">
        <v>7533.1</v>
      </c>
      <c r="E404">
        <v>7607</v>
      </c>
      <c r="F404">
        <v>1760048</v>
      </c>
      <c r="G404" t="str">
        <f t="shared" si="150"/>
        <v>/</v>
      </c>
      <c r="H404">
        <f t="shared" si="151"/>
        <v>7576</v>
      </c>
      <c r="I404">
        <f t="shared" si="152"/>
        <v>7623</v>
      </c>
      <c r="J404">
        <f t="shared" si="148"/>
        <v>47</v>
      </c>
      <c r="K404" t="str">
        <f t="shared" si="153"/>
        <v>Below</v>
      </c>
      <c r="L404" t="str">
        <f t="shared" si="149"/>
        <v>In range</v>
      </c>
      <c r="M404" t="str">
        <f t="shared" si="154"/>
        <v>Closed</v>
      </c>
      <c r="N404" t="str">
        <f t="shared" si="155"/>
        <v>/</v>
      </c>
      <c r="O404" t="str">
        <f t="shared" si="156"/>
        <v>Below</v>
      </c>
      <c r="P404">
        <f t="shared" si="157"/>
        <v>0</v>
      </c>
      <c r="Q404">
        <f t="shared" si="158"/>
        <v>47</v>
      </c>
      <c r="R404">
        <f t="shared" si="159"/>
        <v>0</v>
      </c>
      <c r="S404">
        <f t="shared" si="160"/>
        <v>47</v>
      </c>
      <c r="AF404">
        <f t="shared" si="161"/>
        <v>0</v>
      </c>
      <c r="AG404">
        <f t="shared" si="162"/>
        <v>0</v>
      </c>
      <c r="AH404">
        <f t="shared" si="163"/>
        <v>0</v>
      </c>
      <c r="AI404">
        <f t="shared" si="164"/>
        <v>0</v>
      </c>
      <c r="AJ404">
        <f t="shared" si="165"/>
        <v>0</v>
      </c>
      <c r="AK404">
        <f t="shared" si="166"/>
        <v>0</v>
      </c>
      <c r="AL404">
        <f t="shared" si="167"/>
        <v>0</v>
      </c>
      <c r="BJ404">
        <f t="shared" si="147"/>
        <v>28</v>
      </c>
    </row>
    <row r="405" spans="1:62" x14ac:dyDescent="0.25">
      <c r="A405" t="s">
        <v>407</v>
      </c>
      <c r="B405">
        <v>7610</v>
      </c>
      <c r="C405">
        <v>7610.1</v>
      </c>
      <c r="D405">
        <v>7451.4</v>
      </c>
      <c r="E405">
        <v>7478.1</v>
      </c>
      <c r="F405">
        <v>1882544</v>
      </c>
      <c r="G405" t="str">
        <f t="shared" si="150"/>
        <v>/</v>
      </c>
      <c r="H405">
        <f t="shared" si="151"/>
        <v>7610</v>
      </c>
      <c r="I405">
        <f t="shared" si="152"/>
        <v>7607</v>
      </c>
      <c r="J405">
        <f t="shared" si="148"/>
        <v>3</v>
      </c>
      <c r="K405" t="str">
        <f t="shared" si="153"/>
        <v>Above</v>
      </c>
      <c r="L405" t="str">
        <f t="shared" si="149"/>
        <v>In range</v>
      </c>
      <c r="M405" t="str">
        <f t="shared" si="154"/>
        <v>Closed</v>
      </c>
      <c r="N405" t="str">
        <f t="shared" si="155"/>
        <v>Above</v>
      </c>
      <c r="O405" t="str">
        <f t="shared" si="156"/>
        <v>/</v>
      </c>
      <c r="P405">
        <f t="shared" si="157"/>
        <v>3</v>
      </c>
      <c r="Q405">
        <f t="shared" si="158"/>
        <v>0</v>
      </c>
      <c r="R405">
        <f t="shared" si="159"/>
        <v>3</v>
      </c>
      <c r="S405">
        <f t="shared" si="160"/>
        <v>0</v>
      </c>
      <c r="AF405">
        <f t="shared" si="161"/>
        <v>0</v>
      </c>
      <c r="AG405">
        <f t="shared" si="162"/>
        <v>0</v>
      </c>
      <c r="AH405">
        <f t="shared" si="163"/>
        <v>0</v>
      </c>
      <c r="AI405">
        <f t="shared" si="164"/>
        <v>0</v>
      </c>
      <c r="AJ405">
        <f t="shared" si="165"/>
        <v>0</v>
      </c>
      <c r="AK405">
        <f t="shared" si="166"/>
        <v>0</v>
      </c>
      <c r="AL405">
        <f t="shared" si="167"/>
        <v>0</v>
      </c>
      <c r="BJ405">
        <f t="shared" si="147"/>
        <v>31</v>
      </c>
    </row>
    <row r="406" spans="1:62" x14ac:dyDescent="0.25">
      <c r="A406" t="s">
        <v>408</v>
      </c>
      <c r="B406">
        <v>7450.1</v>
      </c>
      <c r="C406">
        <v>7600</v>
      </c>
      <c r="D406">
        <v>7402.9</v>
      </c>
      <c r="E406">
        <v>7581.5</v>
      </c>
      <c r="F406">
        <v>1702922</v>
      </c>
      <c r="G406" t="str">
        <f t="shared" si="150"/>
        <v>/</v>
      </c>
      <c r="H406">
        <f t="shared" si="151"/>
        <v>7450</v>
      </c>
      <c r="I406">
        <f t="shared" si="152"/>
        <v>7478</v>
      </c>
      <c r="J406">
        <f t="shared" si="148"/>
        <v>28</v>
      </c>
      <c r="K406" t="str">
        <f t="shared" si="153"/>
        <v>Below</v>
      </c>
      <c r="L406" t="str">
        <f t="shared" si="149"/>
        <v>Not In range</v>
      </c>
      <c r="M406">
        <f t="shared" si="154"/>
        <v>0</v>
      </c>
      <c r="N406" t="str">
        <f t="shared" si="155"/>
        <v>/</v>
      </c>
      <c r="O406" t="str">
        <f t="shared" si="156"/>
        <v>/</v>
      </c>
      <c r="P406">
        <f t="shared" si="157"/>
        <v>0</v>
      </c>
      <c r="Q406">
        <f t="shared" si="158"/>
        <v>0</v>
      </c>
      <c r="R406">
        <f t="shared" si="159"/>
        <v>0</v>
      </c>
      <c r="S406">
        <f t="shared" si="160"/>
        <v>0</v>
      </c>
      <c r="AF406" t="str">
        <f t="shared" si="161"/>
        <v>Closed</v>
      </c>
      <c r="AG406">
        <f t="shared" si="162"/>
        <v>0</v>
      </c>
      <c r="AH406" t="str">
        <f t="shared" si="163"/>
        <v>Below</v>
      </c>
      <c r="AI406">
        <f t="shared" si="164"/>
        <v>0</v>
      </c>
      <c r="AJ406">
        <f t="shared" si="165"/>
        <v>28</v>
      </c>
      <c r="AK406">
        <f t="shared" si="166"/>
        <v>0</v>
      </c>
      <c r="AL406">
        <f t="shared" si="167"/>
        <v>28</v>
      </c>
      <c r="BJ406">
        <f t="shared" si="147"/>
        <v>19</v>
      </c>
    </row>
    <row r="407" spans="1:62" x14ac:dyDescent="0.25">
      <c r="A407" t="s">
        <v>409</v>
      </c>
      <c r="B407">
        <v>7550.5</v>
      </c>
      <c r="C407">
        <v>7645</v>
      </c>
      <c r="D407">
        <v>7501.1</v>
      </c>
      <c r="E407">
        <v>7600</v>
      </c>
      <c r="F407">
        <v>2788199</v>
      </c>
      <c r="G407" t="str">
        <f t="shared" si="150"/>
        <v>/</v>
      </c>
      <c r="H407">
        <f t="shared" si="151"/>
        <v>7551</v>
      </c>
      <c r="I407">
        <f t="shared" si="152"/>
        <v>7582</v>
      </c>
      <c r="J407">
        <f t="shared" si="148"/>
        <v>31</v>
      </c>
      <c r="K407" t="str">
        <f t="shared" si="153"/>
        <v>Below</v>
      </c>
      <c r="L407" t="str">
        <f t="shared" si="149"/>
        <v>In range</v>
      </c>
      <c r="M407" t="str">
        <f t="shared" si="154"/>
        <v>Closed</v>
      </c>
      <c r="N407" t="str">
        <f t="shared" si="155"/>
        <v>/</v>
      </c>
      <c r="O407" t="str">
        <f t="shared" si="156"/>
        <v>Below</v>
      </c>
      <c r="P407">
        <f t="shared" si="157"/>
        <v>0</v>
      </c>
      <c r="Q407">
        <f t="shared" si="158"/>
        <v>31</v>
      </c>
      <c r="R407">
        <f t="shared" si="159"/>
        <v>0</v>
      </c>
      <c r="S407">
        <f t="shared" si="160"/>
        <v>31</v>
      </c>
      <c r="AF407">
        <f t="shared" si="161"/>
        <v>0</v>
      </c>
      <c r="AG407">
        <f t="shared" si="162"/>
        <v>0</v>
      </c>
      <c r="AH407">
        <f t="shared" si="163"/>
        <v>0</v>
      </c>
      <c r="AI407">
        <f t="shared" si="164"/>
        <v>0</v>
      </c>
      <c r="AJ407">
        <f t="shared" si="165"/>
        <v>0</v>
      </c>
      <c r="AK407">
        <f t="shared" si="166"/>
        <v>0</v>
      </c>
      <c r="AL407">
        <f t="shared" si="167"/>
        <v>0</v>
      </c>
      <c r="BJ407">
        <f t="shared" si="147"/>
        <v>16</v>
      </c>
    </row>
    <row r="408" spans="1:62" x14ac:dyDescent="0.25">
      <c r="A408" t="s">
        <v>410</v>
      </c>
      <c r="B408">
        <v>7618.5</v>
      </c>
      <c r="C408">
        <v>7670</v>
      </c>
      <c r="D408">
        <v>7555.4</v>
      </c>
      <c r="E408">
        <v>7622</v>
      </c>
      <c r="F408">
        <v>2478676</v>
      </c>
      <c r="G408" t="str">
        <f t="shared" si="150"/>
        <v>/</v>
      </c>
      <c r="H408">
        <f t="shared" si="151"/>
        <v>7619</v>
      </c>
      <c r="I408">
        <f t="shared" si="152"/>
        <v>7600</v>
      </c>
      <c r="J408">
        <f t="shared" si="148"/>
        <v>19</v>
      </c>
      <c r="K408" t="str">
        <f t="shared" si="153"/>
        <v>Above</v>
      </c>
      <c r="L408" t="str">
        <f t="shared" si="149"/>
        <v>In range</v>
      </c>
      <c r="M408" t="str">
        <f t="shared" si="154"/>
        <v>Closed</v>
      </c>
      <c r="N408" t="str">
        <f t="shared" si="155"/>
        <v>Above</v>
      </c>
      <c r="O408" t="str">
        <f t="shared" si="156"/>
        <v>/</v>
      </c>
      <c r="P408">
        <f t="shared" si="157"/>
        <v>19</v>
      </c>
      <c r="Q408">
        <f t="shared" si="158"/>
        <v>0</v>
      </c>
      <c r="R408">
        <f t="shared" si="159"/>
        <v>19</v>
      </c>
      <c r="S408">
        <f t="shared" si="160"/>
        <v>0</v>
      </c>
      <c r="AF408">
        <f t="shared" si="161"/>
        <v>0</v>
      </c>
      <c r="AG408">
        <f t="shared" si="162"/>
        <v>0</v>
      </c>
      <c r="AH408">
        <f t="shared" si="163"/>
        <v>0</v>
      </c>
      <c r="AI408">
        <f t="shared" si="164"/>
        <v>0</v>
      </c>
      <c r="AJ408">
        <f t="shared" si="165"/>
        <v>0</v>
      </c>
      <c r="AK408">
        <f t="shared" si="166"/>
        <v>0</v>
      </c>
      <c r="AL408">
        <f t="shared" si="167"/>
        <v>0</v>
      </c>
      <c r="BJ408">
        <f t="shared" si="147"/>
        <v>84</v>
      </c>
    </row>
    <row r="409" spans="1:62" x14ac:dyDescent="0.25">
      <c r="A409" t="s">
        <v>411</v>
      </c>
      <c r="B409">
        <v>7638</v>
      </c>
      <c r="C409">
        <v>7638</v>
      </c>
      <c r="D409">
        <v>7453.6</v>
      </c>
      <c r="E409">
        <v>7469.9</v>
      </c>
      <c r="F409">
        <v>1859189</v>
      </c>
      <c r="G409" t="str">
        <f t="shared" si="150"/>
        <v>/</v>
      </c>
      <c r="H409">
        <f t="shared" si="151"/>
        <v>7638</v>
      </c>
      <c r="I409">
        <f t="shared" si="152"/>
        <v>7622</v>
      </c>
      <c r="J409">
        <f t="shared" si="148"/>
        <v>16</v>
      </c>
      <c r="K409" t="str">
        <f t="shared" si="153"/>
        <v>Above</v>
      </c>
      <c r="L409" t="str">
        <f t="shared" si="149"/>
        <v>In range</v>
      </c>
      <c r="M409" t="str">
        <f t="shared" si="154"/>
        <v>Closed</v>
      </c>
      <c r="N409" t="str">
        <f t="shared" si="155"/>
        <v>Above</v>
      </c>
      <c r="O409" t="str">
        <f t="shared" si="156"/>
        <v>/</v>
      </c>
      <c r="P409">
        <f t="shared" si="157"/>
        <v>16</v>
      </c>
      <c r="Q409">
        <f t="shared" si="158"/>
        <v>0</v>
      </c>
      <c r="R409">
        <f t="shared" si="159"/>
        <v>16</v>
      </c>
      <c r="S409">
        <f t="shared" si="160"/>
        <v>0</v>
      </c>
      <c r="AF409">
        <f t="shared" si="161"/>
        <v>0</v>
      </c>
      <c r="AG409">
        <f t="shared" si="162"/>
        <v>0</v>
      </c>
      <c r="AH409">
        <f t="shared" si="163"/>
        <v>0</v>
      </c>
      <c r="AI409">
        <f t="shared" si="164"/>
        <v>0</v>
      </c>
      <c r="AJ409">
        <f t="shared" si="165"/>
        <v>0</v>
      </c>
      <c r="AK409">
        <f t="shared" si="166"/>
        <v>0</v>
      </c>
      <c r="AL409">
        <f t="shared" si="167"/>
        <v>0</v>
      </c>
      <c r="BJ409">
        <f t="shared" si="147"/>
        <v>40</v>
      </c>
    </row>
    <row r="410" spans="1:62" x14ac:dyDescent="0.25">
      <c r="A410" t="s">
        <v>412</v>
      </c>
      <c r="B410">
        <v>7385.9</v>
      </c>
      <c r="C410">
        <v>7478.5</v>
      </c>
      <c r="D410">
        <v>7330.5</v>
      </c>
      <c r="E410">
        <v>7457</v>
      </c>
      <c r="F410">
        <v>1384901</v>
      </c>
      <c r="G410" t="str">
        <f t="shared" si="150"/>
        <v>/</v>
      </c>
      <c r="H410">
        <f t="shared" si="151"/>
        <v>7386</v>
      </c>
      <c r="I410">
        <f t="shared" si="152"/>
        <v>7470</v>
      </c>
      <c r="J410">
        <f t="shared" si="148"/>
        <v>84</v>
      </c>
      <c r="K410" t="str">
        <f t="shared" si="153"/>
        <v>Below</v>
      </c>
      <c r="L410" t="str">
        <f t="shared" si="149"/>
        <v>Not In range</v>
      </c>
      <c r="M410">
        <f t="shared" si="154"/>
        <v>0</v>
      </c>
      <c r="N410" t="str">
        <f t="shared" si="155"/>
        <v>/</v>
      </c>
      <c r="O410" t="str">
        <f t="shared" si="156"/>
        <v>/</v>
      </c>
      <c r="P410">
        <f t="shared" si="157"/>
        <v>0</v>
      </c>
      <c r="Q410">
        <f t="shared" si="158"/>
        <v>0</v>
      </c>
      <c r="R410">
        <f t="shared" si="159"/>
        <v>0</v>
      </c>
      <c r="S410">
        <f t="shared" si="160"/>
        <v>0</v>
      </c>
      <c r="AF410" t="str">
        <f t="shared" si="161"/>
        <v>Closed</v>
      </c>
      <c r="AG410">
        <f t="shared" si="162"/>
        <v>0</v>
      </c>
      <c r="AH410" t="str">
        <f t="shared" si="163"/>
        <v>Below</v>
      </c>
      <c r="AI410">
        <f t="shared" si="164"/>
        <v>0</v>
      </c>
      <c r="AJ410">
        <f t="shared" si="165"/>
        <v>84</v>
      </c>
      <c r="AK410">
        <f t="shared" si="166"/>
        <v>0</v>
      </c>
      <c r="AL410">
        <f t="shared" si="167"/>
        <v>84</v>
      </c>
      <c r="BJ410">
        <f t="shared" si="147"/>
        <v>14</v>
      </c>
    </row>
    <row r="411" spans="1:62" x14ac:dyDescent="0.25">
      <c r="A411" t="s">
        <v>413</v>
      </c>
      <c r="B411">
        <v>7497</v>
      </c>
      <c r="C411">
        <v>7514.4</v>
      </c>
      <c r="D411">
        <v>7423.4</v>
      </c>
      <c r="E411">
        <v>7454</v>
      </c>
      <c r="F411">
        <v>1824592</v>
      </c>
      <c r="G411" t="str">
        <f t="shared" si="150"/>
        <v>/</v>
      </c>
      <c r="H411">
        <f t="shared" si="151"/>
        <v>7497</v>
      </c>
      <c r="I411">
        <f t="shared" si="152"/>
        <v>7457</v>
      </c>
      <c r="J411">
        <f t="shared" si="148"/>
        <v>40</v>
      </c>
      <c r="K411" t="str">
        <f t="shared" si="153"/>
        <v>Above</v>
      </c>
      <c r="L411" t="str">
        <f t="shared" si="149"/>
        <v>Not In range</v>
      </c>
      <c r="M411">
        <f t="shared" si="154"/>
        <v>0</v>
      </c>
      <c r="N411" t="str">
        <f t="shared" si="155"/>
        <v>/</v>
      </c>
      <c r="O411" t="str">
        <f t="shared" si="156"/>
        <v>/</v>
      </c>
      <c r="P411">
        <f t="shared" si="157"/>
        <v>0</v>
      </c>
      <c r="Q411">
        <f t="shared" si="158"/>
        <v>0</v>
      </c>
      <c r="R411">
        <f t="shared" si="159"/>
        <v>0</v>
      </c>
      <c r="S411">
        <f t="shared" si="160"/>
        <v>0</v>
      </c>
      <c r="AF411" t="str">
        <f t="shared" si="161"/>
        <v>Closed</v>
      </c>
      <c r="AG411" t="str">
        <f t="shared" si="162"/>
        <v>Above</v>
      </c>
      <c r="AH411">
        <f t="shared" si="163"/>
        <v>0</v>
      </c>
      <c r="AI411">
        <f t="shared" si="164"/>
        <v>40</v>
      </c>
      <c r="AJ411">
        <f t="shared" si="165"/>
        <v>0</v>
      </c>
      <c r="AK411">
        <f t="shared" si="166"/>
        <v>40</v>
      </c>
      <c r="AL411">
        <f t="shared" si="167"/>
        <v>0</v>
      </c>
      <c r="BJ411">
        <f t="shared" si="147"/>
        <v>53</v>
      </c>
    </row>
    <row r="412" spans="1:62" x14ac:dyDescent="0.25">
      <c r="A412" t="s">
        <v>414</v>
      </c>
      <c r="B412">
        <v>7440</v>
      </c>
      <c r="C412">
        <v>7526.1</v>
      </c>
      <c r="D412">
        <v>7414.1</v>
      </c>
      <c r="E412">
        <v>7449.9</v>
      </c>
      <c r="F412">
        <v>1582386</v>
      </c>
      <c r="G412" t="str">
        <f t="shared" si="150"/>
        <v>/</v>
      </c>
      <c r="H412">
        <f t="shared" si="151"/>
        <v>7440</v>
      </c>
      <c r="I412">
        <f t="shared" si="152"/>
        <v>7454</v>
      </c>
      <c r="J412">
        <f t="shared" si="148"/>
        <v>14</v>
      </c>
      <c r="K412" t="str">
        <f t="shared" si="153"/>
        <v>Below</v>
      </c>
      <c r="L412" t="str">
        <f t="shared" si="149"/>
        <v>In range</v>
      </c>
      <c r="M412" t="str">
        <f t="shared" si="154"/>
        <v>Closed</v>
      </c>
      <c r="N412" t="str">
        <f t="shared" si="155"/>
        <v>/</v>
      </c>
      <c r="O412" t="str">
        <f t="shared" si="156"/>
        <v>Below</v>
      </c>
      <c r="P412">
        <f t="shared" si="157"/>
        <v>0</v>
      </c>
      <c r="Q412">
        <f t="shared" si="158"/>
        <v>14</v>
      </c>
      <c r="R412">
        <f t="shared" si="159"/>
        <v>0</v>
      </c>
      <c r="S412">
        <f t="shared" si="160"/>
        <v>14</v>
      </c>
      <c r="AF412">
        <f t="shared" si="161"/>
        <v>0</v>
      </c>
      <c r="AG412">
        <f t="shared" si="162"/>
        <v>0</v>
      </c>
      <c r="AH412">
        <f t="shared" si="163"/>
        <v>0</v>
      </c>
      <c r="AI412">
        <f t="shared" si="164"/>
        <v>0</v>
      </c>
      <c r="AJ412">
        <f t="shared" si="165"/>
        <v>0</v>
      </c>
      <c r="AK412">
        <f t="shared" si="166"/>
        <v>0</v>
      </c>
      <c r="AL412">
        <f t="shared" si="167"/>
        <v>0</v>
      </c>
      <c r="BJ412">
        <f t="shared" si="147"/>
        <v>34</v>
      </c>
    </row>
    <row r="413" spans="1:62" x14ac:dyDescent="0.25">
      <c r="A413" t="s">
        <v>415</v>
      </c>
      <c r="B413">
        <v>7396.9</v>
      </c>
      <c r="C413">
        <v>7516.6</v>
      </c>
      <c r="D413">
        <v>7348.9</v>
      </c>
      <c r="E413">
        <v>7349</v>
      </c>
      <c r="F413">
        <v>2788510</v>
      </c>
      <c r="G413" t="str">
        <f t="shared" si="150"/>
        <v>/</v>
      </c>
      <c r="H413">
        <f t="shared" si="151"/>
        <v>7397</v>
      </c>
      <c r="I413">
        <f t="shared" si="152"/>
        <v>7450</v>
      </c>
      <c r="J413">
        <f t="shared" si="148"/>
        <v>53</v>
      </c>
      <c r="K413" t="str">
        <f t="shared" si="153"/>
        <v>Below</v>
      </c>
      <c r="L413" t="str">
        <f t="shared" si="149"/>
        <v>Not In range</v>
      </c>
      <c r="M413">
        <f t="shared" si="154"/>
        <v>0</v>
      </c>
      <c r="N413" t="str">
        <f t="shared" si="155"/>
        <v>/</v>
      </c>
      <c r="O413" t="str">
        <f t="shared" si="156"/>
        <v>/</v>
      </c>
      <c r="P413">
        <f t="shared" si="157"/>
        <v>0</v>
      </c>
      <c r="Q413">
        <f t="shared" si="158"/>
        <v>0</v>
      </c>
      <c r="R413">
        <f t="shared" si="159"/>
        <v>0</v>
      </c>
      <c r="S413">
        <f t="shared" si="160"/>
        <v>0</v>
      </c>
      <c r="AF413" t="str">
        <f t="shared" si="161"/>
        <v>Closed</v>
      </c>
      <c r="AG413">
        <f t="shared" si="162"/>
        <v>0</v>
      </c>
      <c r="AH413" t="str">
        <f t="shared" si="163"/>
        <v>Below</v>
      </c>
      <c r="AI413">
        <f t="shared" si="164"/>
        <v>0</v>
      </c>
      <c r="AJ413">
        <f t="shared" si="165"/>
        <v>53</v>
      </c>
      <c r="AK413">
        <f t="shared" si="166"/>
        <v>0</v>
      </c>
      <c r="AL413">
        <f t="shared" si="167"/>
        <v>53</v>
      </c>
      <c r="BJ413">
        <f t="shared" si="147"/>
        <v>125</v>
      </c>
    </row>
    <row r="414" spans="1:62" x14ac:dyDescent="0.25">
      <c r="A414" t="s">
        <v>416</v>
      </c>
      <c r="B414">
        <v>7315</v>
      </c>
      <c r="C414">
        <v>7420.1</v>
      </c>
      <c r="D414">
        <v>7220.5</v>
      </c>
      <c r="E414">
        <v>7420</v>
      </c>
      <c r="F414">
        <v>2036300</v>
      </c>
      <c r="G414" t="str">
        <f t="shared" si="150"/>
        <v>/</v>
      </c>
      <c r="H414">
        <f t="shared" si="151"/>
        <v>7315</v>
      </c>
      <c r="I414">
        <f t="shared" si="152"/>
        <v>7349</v>
      </c>
      <c r="J414">
        <f t="shared" si="148"/>
        <v>34</v>
      </c>
      <c r="K414" t="str">
        <f t="shared" si="153"/>
        <v>Below</v>
      </c>
      <c r="L414" t="str">
        <f t="shared" si="149"/>
        <v>Not In range</v>
      </c>
      <c r="M414">
        <f t="shared" si="154"/>
        <v>0</v>
      </c>
      <c r="N414" t="str">
        <f t="shared" si="155"/>
        <v>/</v>
      </c>
      <c r="O414" t="str">
        <f t="shared" si="156"/>
        <v>/</v>
      </c>
      <c r="P414">
        <f t="shared" si="157"/>
        <v>0</v>
      </c>
      <c r="Q414">
        <f t="shared" si="158"/>
        <v>0</v>
      </c>
      <c r="R414">
        <f t="shared" si="159"/>
        <v>0</v>
      </c>
      <c r="S414">
        <f t="shared" si="160"/>
        <v>0</v>
      </c>
      <c r="AF414" t="str">
        <f t="shared" si="161"/>
        <v>Closed</v>
      </c>
      <c r="AG414">
        <f t="shared" si="162"/>
        <v>0</v>
      </c>
      <c r="AH414" t="str">
        <f t="shared" si="163"/>
        <v>Below</v>
      </c>
      <c r="AI414">
        <f t="shared" si="164"/>
        <v>0</v>
      </c>
      <c r="AJ414">
        <f t="shared" si="165"/>
        <v>34</v>
      </c>
      <c r="AK414">
        <f t="shared" si="166"/>
        <v>0</v>
      </c>
      <c r="AL414">
        <f t="shared" si="167"/>
        <v>34</v>
      </c>
      <c r="BJ414">
        <f t="shared" si="147"/>
        <v>2</v>
      </c>
    </row>
    <row r="415" spans="1:62" x14ac:dyDescent="0.25">
      <c r="A415" t="s">
        <v>417</v>
      </c>
      <c r="B415">
        <v>7295</v>
      </c>
      <c r="C415">
        <v>7528</v>
      </c>
      <c r="D415">
        <v>7223.1</v>
      </c>
      <c r="E415">
        <v>7455</v>
      </c>
      <c r="F415">
        <v>1695571</v>
      </c>
      <c r="G415" t="str">
        <f t="shared" si="150"/>
        <v>/</v>
      </c>
      <c r="H415">
        <f t="shared" si="151"/>
        <v>7295</v>
      </c>
      <c r="I415">
        <f t="shared" si="152"/>
        <v>7420</v>
      </c>
      <c r="J415">
        <f t="shared" si="148"/>
        <v>125</v>
      </c>
      <c r="K415" t="str">
        <f t="shared" si="153"/>
        <v>Below</v>
      </c>
      <c r="L415" t="str">
        <f t="shared" si="149"/>
        <v>In range</v>
      </c>
      <c r="M415" t="str">
        <f t="shared" si="154"/>
        <v>Closed</v>
      </c>
      <c r="N415" t="str">
        <f t="shared" si="155"/>
        <v>/</v>
      </c>
      <c r="O415" t="str">
        <f t="shared" si="156"/>
        <v>Below</v>
      </c>
      <c r="P415">
        <f t="shared" si="157"/>
        <v>0</v>
      </c>
      <c r="Q415">
        <f t="shared" si="158"/>
        <v>125</v>
      </c>
      <c r="R415">
        <f t="shared" si="159"/>
        <v>0</v>
      </c>
      <c r="S415">
        <f t="shared" si="160"/>
        <v>125</v>
      </c>
      <c r="AF415">
        <f t="shared" si="161"/>
        <v>0</v>
      </c>
      <c r="AG415">
        <f t="shared" si="162"/>
        <v>0</v>
      </c>
      <c r="AH415">
        <f t="shared" si="163"/>
        <v>0</v>
      </c>
      <c r="AI415">
        <f t="shared" si="164"/>
        <v>0</v>
      </c>
      <c r="AJ415">
        <f t="shared" si="165"/>
        <v>0</v>
      </c>
      <c r="AK415">
        <f t="shared" si="166"/>
        <v>0</v>
      </c>
      <c r="AL415">
        <f t="shared" si="167"/>
        <v>0</v>
      </c>
      <c r="BJ415">
        <f t="shared" si="147"/>
        <v>20</v>
      </c>
    </row>
    <row r="416" spans="1:62" x14ac:dyDescent="0.25">
      <c r="A416" t="s">
        <v>418</v>
      </c>
      <c r="B416">
        <v>7453</v>
      </c>
      <c r="C416">
        <v>7494.9</v>
      </c>
      <c r="D416">
        <v>7411</v>
      </c>
      <c r="E416">
        <v>7458</v>
      </c>
      <c r="F416">
        <v>1557448</v>
      </c>
      <c r="G416" t="str">
        <f t="shared" si="150"/>
        <v>/</v>
      </c>
      <c r="H416">
        <f t="shared" si="151"/>
        <v>7453</v>
      </c>
      <c r="I416">
        <f t="shared" si="152"/>
        <v>7455</v>
      </c>
      <c r="J416">
        <f t="shared" si="148"/>
        <v>2</v>
      </c>
      <c r="K416" t="str">
        <f t="shared" si="153"/>
        <v>Below</v>
      </c>
      <c r="L416" t="str">
        <f t="shared" si="149"/>
        <v>In range</v>
      </c>
      <c r="M416" t="str">
        <f t="shared" si="154"/>
        <v>Closed</v>
      </c>
      <c r="N416" t="str">
        <f t="shared" si="155"/>
        <v>/</v>
      </c>
      <c r="O416" t="str">
        <f t="shared" si="156"/>
        <v>Below</v>
      </c>
      <c r="P416">
        <f t="shared" si="157"/>
        <v>0</v>
      </c>
      <c r="Q416">
        <f t="shared" si="158"/>
        <v>2</v>
      </c>
      <c r="R416">
        <f t="shared" si="159"/>
        <v>0</v>
      </c>
      <c r="S416">
        <f t="shared" si="160"/>
        <v>2</v>
      </c>
      <c r="AF416">
        <f t="shared" si="161"/>
        <v>0</v>
      </c>
      <c r="AG416">
        <f t="shared" si="162"/>
        <v>0</v>
      </c>
      <c r="AH416">
        <f t="shared" si="163"/>
        <v>0</v>
      </c>
      <c r="AI416">
        <f t="shared" si="164"/>
        <v>0</v>
      </c>
      <c r="AJ416">
        <f t="shared" si="165"/>
        <v>0</v>
      </c>
      <c r="AK416">
        <f t="shared" si="166"/>
        <v>0</v>
      </c>
      <c r="AL416">
        <f t="shared" si="167"/>
        <v>0</v>
      </c>
      <c r="BJ416" t="str">
        <f t="shared" si="147"/>
        <v>/</v>
      </c>
    </row>
    <row r="417" spans="1:62" x14ac:dyDescent="0.25">
      <c r="A417" t="s">
        <v>419</v>
      </c>
      <c r="B417">
        <v>7478</v>
      </c>
      <c r="C417">
        <v>7500</v>
      </c>
      <c r="D417">
        <v>7374.9</v>
      </c>
      <c r="E417">
        <v>7428.1</v>
      </c>
      <c r="F417">
        <v>1952200</v>
      </c>
      <c r="G417" t="str">
        <f t="shared" si="150"/>
        <v>/</v>
      </c>
      <c r="H417">
        <f t="shared" si="151"/>
        <v>7478</v>
      </c>
      <c r="I417">
        <f t="shared" si="152"/>
        <v>7458</v>
      </c>
      <c r="J417">
        <f t="shared" si="148"/>
        <v>20</v>
      </c>
      <c r="K417" t="str">
        <f t="shared" si="153"/>
        <v>Above</v>
      </c>
      <c r="L417" t="str">
        <f t="shared" si="149"/>
        <v>In range</v>
      </c>
      <c r="M417" t="str">
        <f t="shared" si="154"/>
        <v>Closed</v>
      </c>
      <c r="N417" t="str">
        <f t="shared" si="155"/>
        <v>Above</v>
      </c>
      <c r="O417" t="str">
        <f t="shared" si="156"/>
        <v>/</v>
      </c>
      <c r="P417">
        <f t="shared" si="157"/>
        <v>20</v>
      </c>
      <c r="Q417">
        <f t="shared" si="158"/>
        <v>0</v>
      </c>
      <c r="R417">
        <f t="shared" si="159"/>
        <v>20</v>
      </c>
      <c r="S417">
        <f t="shared" si="160"/>
        <v>0</v>
      </c>
      <c r="AF417">
        <f t="shared" si="161"/>
        <v>0</v>
      </c>
      <c r="AG417">
        <f t="shared" si="162"/>
        <v>0</v>
      </c>
      <c r="AH417">
        <f t="shared" si="163"/>
        <v>0</v>
      </c>
      <c r="AI417">
        <f t="shared" si="164"/>
        <v>0</v>
      </c>
      <c r="AJ417">
        <f t="shared" si="165"/>
        <v>0</v>
      </c>
      <c r="AK417">
        <f t="shared" si="166"/>
        <v>0</v>
      </c>
      <c r="AL417">
        <f t="shared" si="167"/>
        <v>0</v>
      </c>
      <c r="BJ417">
        <f t="shared" si="147"/>
        <v>62</v>
      </c>
    </row>
    <row r="418" spans="1:62" x14ac:dyDescent="0.25">
      <c r="A418" t="s">
        <v>420</v>
      </c>
      <c r="B418">
        <v>7443.6</v>
      </c>
      <c r="C418">
        <v>7551.6</v>
      </c>
      <c r="D418">
        <v>7440</v>
      </c>
      <c r="E418">
        <v>7550</v>
      </c>
      <c r="F418">
        <v>1641252</v>
      </c>
      <c r="G418" t="str">
        <f t="shared" si="150"/>
        <v>/</v>
      </c>
      <c r="H418">
        <f t="shared" si="151"/>
        <v>7444</v>
      </c>
      <c r="I418">
        <f t="shared" si="152"/>
        <v>7428</v>
      </c>
      <c r="J418">
        <f t="shared" si="148"/>
        <v>16</v>
      </c>
      <c r="K418" t="str">
        <f t="shared" si="153"/>
        <v>Above</v>
      </c>
      <c r="L418" t="str">
        <f t="shared" si="149"/>
        <v>In range</v>
      </c>
      <c r="M418">
        <f t="shared" si="154"/>
        <v>0</v>
      </c>
      <c r="N418" t="str">
        <f t="shared" si="155"/>
        <v>Above</v>
      </c>
      <c r="O418" t="str">
        <f t="shared" si="156"/>
        <v>/</v>
      </c>
      <c r="P418">
        <f t="shared" si="157"/>
        <v>16</v>
      </c>
      <c r="Q418">
        <f t="shared" si="158"/>
        <v>0</v>
      </c>
      <c r="R418">
        <f t="shared" si="159"/>
        <v>0</v>
      </c>
      <c r="S418">
        <f t="shared" si="160"/>
        <v>0</v>
      </c>
      <c r="AF418">
        <f t="shared" si="161"/>
        <v>0</v>
      </c>
      <c r="AG418">
        <f t="shared" si="162"/>
        <v>0</v>
      </c>
      <c r="AH418">
        <f t="shared" si="163"/>
        <v>0</v>
      </c>
      <c r="AI418">
        <f t="shared" si="164"/>
        <v>0</v>
      </c>
      <c r="AJ418">
        <f t="shared" si="165"/>
        <v>0</v>
      </c>
      <c r="AK418">
        <f t="shared" si="166"/>
        <v>0</v>
      </c>
      <c r="AL418">
        <f t="shared" si="167"/>
        <v>0</v>
      </c>
      <c r="BJ418">
        <f t="shared" si="147"/>
        <v>15</v>
      </c>
    </row>
    <row r="419" spans="1:62" x14ac:dyDescent="0.25">
      <c r="A419" t="s">
        <v>421</v>
      </c>
      <c r="B419">
        <v>7612</v>
      </c>
      <c r="C419">
        <v>7627</v>
      </c>
      <c r="D419">
        <v>7488.4</v>
      </c>
      <c r="E419">
        <v>7530.5</v>
      </c>
      <c r="F419">
        <v>1733779</v>
      </c>
      <c r="G419" t="str">
        <f t="shared" si="150"/>
        <v>/</v>
      </c>
      <c r="H419">
        <f t="shared" si="151"/>
        <v>7612</v>
      </c>
      <c r="I419">
        <f t="shared" si="152"/>
        <v>7550</v>
      </c>
      <c r="J419">
        <f t="shared" si="148"/>
        <v>62</v>
      </c>
      <c r="K419" t="str">
        <f t="shared" si="153"/>
        <v>Above</v>
      </c>
      <c r="L419" t="str">
        <f t="shared" si="149"/>
        <v>Not In range</v>
      </c>
      <c r="M419">
        <f t="shared" si="154"/>
        <v>0</v>
      </c>
      <c r="N419" t="str">
        <f t="shared" si="155"/>
        <v>/</v>
      </c>
      <c r="O419" t="str">
        <f t="shared" si="156"/>
        <v>/</v>
      </c>
      <c r="P419">
        <f t="shared" si="157"/>
        <v>0</v>
      </c>
      <c r="Q419">
        <f t="shared" si="158"/>
        <v>0</v>
      </c>
      <c r="R419">
        <f t="shared" si="159"/>
        <v>0</v>
      </c>
      <c r="S419">
        <f t="shared" si="160"/>
        <v>0</v>
      </c>
      <c r="AF419" t="str">
        <f t="shared" si="161"/>
        <v>Closed</v>
      </c>
      <c r="AG419" t="str">
        <f t="shared" si="162"/>
        <v>Above</v>
      </c>
      <c r="AH419">
        <f t="shared" si="163"/>
        <v>0</v>
      </c>
      <c r="AI419">
        <f t="shared" si="164"/>
        <v>62</v>
      </c>
      <c r="AJ419">
        <f t="shared" si="165"/>
        <v>0</v>
      </c>
      <c r="AK419">
        <f t="shared" si="166"/>
        <v>62</v>
      </c>
      <c r="AL419">
        <f t="shared" si="167"/>
        <v>0</v>
      </c>
      <c r="BJ419" t="str">
        <f t="shared" si="147"/>
        <v>/</v>
      </c>
    </row>
    <row r="420" spans="1:62" x14ac:dyDescent="0.25">
      <c r="A420" t="s">
        <v>422</v>
      </c>
      <c r="B420">
        <v>7515.5</v>
      </c>
      <c r="C420">
        <v>7591.5</v>
      </c>
      <c r="D420">
        <v>7483.5</v>
      </c>
      <c r="E420">
        <v>7585</v>
      </c>
      <c r="F420">
        <v>22469</v>
      </c>
      <c r="G420" t="str">
        <f t="shared" si="150"/>
        <v>/</v>
      </c>
      <c r="H420">
        <f t="shared" si="151"/>
        <v>7516</v>
      </c>
      <c r="I420">
        <f t="shared" si="152"/>
        <v>7531</v>
      </c>
      <c r="J420">
        <f t="shared" si="148"/>
        <v>15</v>
      </c>
      <c r="K420" t="str">
        <f t="shared" si="153"/>
        <v>Below</v>
      </c>
      <c r="L420" t="str">
        <f t="shared" si="149"/>
        <v>In range</v>
      </c>
      <c r="M420" t="str">
        <f t="shared" si="154"/>
        <v>Closed</v>
      </c>
      <c r="N420" t="str">
        <f t="shared" si="155"/>
        <v>/</v>
      </c>
      <c r="O420" t="str">
        <f t="shared" si="156"/>
        <v>Below</v>
      </c>
      <c r="P420">
        <f t="shared" si="157"/>
        <v>0</v>
      </c>
      <c r="Q420">
        <f t="shared" si="158"/>
        <v>15</v>
      </c>
      <c r="R420">
        <f t="shared" si="159"/>
        <v>0</v>
      </c>
      <c r="S420">
        <f t="shared" si="160"/>
        <v>15</v>
      </c>
      <c r="AF420">
        <f t="shared" si="161"/>
        <v>0</v>
      </c>
      <c r="AG420">
        <f t="shared" si="162"/>
        <v>0</v>
      </c>
      <c r="AH420">
        <f t="shared" si="163"/>
        <v>0</v>
      </c>
      <c r="AI420">
        <f t="shared" si="164"/>
        <v>0</v>
      </c>
      <c r="AJ420">
        <f t="shared" si="165"/>
        <v>0</v>
      </c>
      <c r="AK420">
        <f t="shared" si="166"/>
        <v>0</v>
      </c>
      <c r="AL420">
        <f t="shared" si="167"/>
        <v>0</v>
      </c>
      <c r="BJ420">
        <f t="shared" si="147"/>
        <v>20</v>
      </c>
    </row>
    <row r="421" spans="1:62" x14ac:dyDescent="0.25">
      <c r="A421" t="s">
        <v>423</v>
      </c>
      <c r="B421">
        <v>7568.5</v>
      </c>
      <c r="C421">
        <v>7572.1</v>
      </c>
      <c r="D421">
        <v>7483.6</v>
      </c>
      <c r="E421">
        <v>7500</v>
      </c>
      <c r="F421">
        <v>1377048</v>
      </c>
      <c r="G421" t="str">
        <f t="shared" si="150"/>
        <v>/</v>
      </c>
      <c r="H421">
        <f t="shared" si="151"/>
        <v>7569</v>
      </c>
      <c r="I421">
        <f t="shared" si="152"/>
        <v>7585</v>
      </c>
      <c r="J421">
        <f t="shared" si="148"/>
        <v>16</v>
      </c>
      <c r="K421" t="str">
        <f t="shared" si="153"/>
        <v>Below</v>
      </c>
      <c r="L421" t="str">
        <f t="shared" si="149"/>
        <v>In range</v>
      </c>
      <c r="M421">
        <f t="shared" si="154"/>
        <v>0</v>
      </c>
      <c r="N421" t="str">
        <f t="shared" si="155"/>
        <v>/</v>
      </c>
      <c r="O421" t="str">
        <f t="shared" si="156"/>
        <v>Below</v>
      </c>
      <c r="P421">
        <f t="shared" si="157"/>
        <v>0</v>
      </c>
      <c r="Q421">
        <f t="shared" si="158"/>
        <v>16</v>
      </c>
      <c r="R421">
        <f t="shared" si="159"/>
        <v>0</v>
      </c>
      <c r="S421">
        <f t="shared" si="160"/>
        <v>0</v>
      </c>
      <c r="AF421">
        <f t="shared" si="161"/>
        <v>0</v>
      </c>
      <c r="AG421">
        <f t="shared" si="162"/>
        <v>0</v>
      </c>
      <c r="AH421">
        <f t="shared" si="163"/>
        <v>0</v>
      </c>
      <c r="AI421">
        <f t="shared" si="164"/>
        <v>0</v>
      </c>
      <c r="AJ421">
        <f t="shared" si="165"/>
        <v>0</v>
      </c>
      <c r="AK421">
        <f t="shared" si="166"/>
        <v>0</v>
      </c>
      <c r="AL421">
        <f t="shared" si="167"/>
        <v>0</v>
      </c>
      <c r="BJ421">
        <f t="shared" si="147"/>
        <v>5</v>
      </c>
    </row>
    <row r="422" spans="1:62" x14ac:dyDescent="0.25">
      <c r="A422" t="s">
        <v>424</v>
      </c>
      <c r="B422">
        <v>7480</v>
      </c>
      <c r="C422">
        <v>7500</v>
      </c>
      <c r="D422">
        <v>7377.1</v>
      </c>
      <c r="E422">
        <v>7385</v>
      </c>
      <c r="F422">
        <v>1486171</v>
      </c>
      <c r="G422" t="str">
        <f t="shared" si="150"/>
        <v>/</v>
      </c>
      <c r="H422">
        <f t="shared" si="151"/>
        <v>7480</v>
      </c>
      <c r="I422">
        <f t="shared" si="152"/>
        <v>7500</v>
      </c>
      <c r="J422">
        <f t="shared" si="148"/>
        <v>20</v>
      </c>
      <c r="K422" t="str">
        <f t="shared" si="153"/>
        <v>Below</v>
      </c>
      <c r="L422" t="str">
        <f t="shared" si="149"/>
        <v>Not In range</v>
      </c>
      <c r="M422">
        <f t="shared" si="154"/>
        <v>0</v>
      </c>
      <c r="N422" t="str">
        <f t="shared" si="155"/>
        <v>/</v>
      </c>
      <c r="O422" t="str">
        <f t="shared" si="156"/>
        <v>/</v>
      </c>
      <c r="P422">
        <f t="shared" si="157"/>
        <v>0</v>
      </c>
      <c r="Q422">
        <f t="shared" si="158"/>
        <v>0</v>
      </c>
      <c r="R422">
        <f t="shared" si="159"/>
        <v>0</v>
      </c>
      <c r="S422">
        <f t="shared" si="160"/>
        <v>0</v>
      </c>
      <c r="AF422" t="str">
        <f t="shared" si="161"/>
        <v>Closed</v>
      </c>
      <c r="AG422">
        <f t="shared" si="162"/>
        <v>0</v>
      </c>
      <c r="AH422" t="str">
        <f t="shared" si="163"/>
        <v>Below</v>
      </c>
      <c r="AI422">
        <f t="shared" si="164"/>
        <v>0</v>
      </c>
      <c r="AJ422">
        <f t="shared" si="165"/>
        <v>20</v>
      </c>
      <c r="AK422">
        <f t="shared" si="166"/>
        <v>0</v>
      </c>
      <c r="AL422">
        <f t="shared" si="167"/>
        <v>20</v>
      </c>
      <c r="BJ422">
        <f t="shared" si="147"/>
        <v>16</v>
      </c>
    </row>
    <row r="423" spans="1:62" x14ac:dyDescent="0.25">
      <c r="A423" t="s">
        <v>425</v>
      </c>
      <c r="B423">
        <v>7390</v>
      </c>
      <c r="C423">
        <v>7533.4</v>
      </c>
      <c r="D423">
        <v>7372.9</v>
      </c>
      <c r="E423">
        <v>7528.5</v>
      </c>
      <c r="F423">
        <v>1293922</v>
      </c>
      <c r="G423" t="str">
        <f t="shared" si="150"/>
        <v>/</v>
      </c>
      <c r="H423">
        <f t="shared" si="151"/>
        <v>7390</v>
      </c>
      <c r="I423">
        <f t="shared" si="152"/>
        <v>7385</v>
      </c>
      <c r="J423">
        <f t="shared" si="148"/>
        <v>5</v>
      </c>
      <c r="K423" t="str">
        <f t="shared" si="153"/>
        <v>Above</v>
      </c>
      <c r="L423" t="str">
        <f t="shared" si="149"/>
        <v>In range</v>
      </c>
      <c r="M423" t="str">
        <f t="shared" si="154"/>
        <v>Closed</v>
      </c>
      <c r="N423" t="str">
        <f t="shared" si="155"/>
        <v>Above</v>
      </c>
      <c r="O423" t="str">
        <f t="shared" si="156"/>
        <v>/</v>
      </c>
      <c r="P423">
        <f t="shared" si="157"/>
        <v>5</v>
      </c>
      <c r="Q423">
        <f t="shared" si="158"/>
        <v>0</v>
      </c>
      <c r="R423">
        <f t="shared" si="159"/>
        <v>5</v>
      </c>
      <c r="S423">
        <f t="shared" si="160"/>
        <v>0</v>
      </c>
      <c r="AF423">
        <f t="shared" si="161"/>
        <v>0</v>
      </c>
      <c r="AG423">
        <f t="shared" si="162"/>
        <v>0</v>
      </c>
      <c r="AH423">
        <f t="shared" si="163"/>
        <v>0</v>
      </c>
      <c r="AI423">
        <f t="shared" si="164"/>
        <v>0</v>
      </c>
      <c r="AJ423">
        <f t="shared" si="165"/>
        <v>0</v>
      </c>
      <c r="AK423">
        <f t="shared" si="166"/>
        <v>0</v>
      </c>
      <c r="AL423">
        <f t="shared" si="167"/>
        <v>0</v>
      </c>
      <c r="BJ423" t="str">
        <f t="shared" si="147"/>
        <v>/</v>
      </c>
    </row>
    <row r="424" spans="1:62" x14ac:dyDescent="0.25">
      <c r="A424" t="s">
        <v>426</v>
      </c>
      <c r="B424">
        <v>7512.5</v>
      </c>
      <c r="C424">
        <v>7560.1</v>
      </c>
      <c r="D424">
        <v>7435.6</v>
      </c>
      <c r="E424">
        <v>7508</v>
      </c>
      <c r="F424">
        <v>1633950</v>
      </c>
      <c r="G424" t="str">
        <f t="shared" si="150"/>
        <v>/</v>
      </c>
      <c r="H424">
        <f t="shared" si="151"/>
        <v>7513</v>
      </c>
      <c r="I424">
        <f t="shared" si="152"/>
        <v>7529</v>
      </c>
      <c r="J424">
        <f t="shared" si="148"/>
        <v>16</v>
      </c>
      <c r="K424" t="str">
        <f t="shared" si="153"/>
        <v>Below</v>
      </c>
      <c r="L424" t="str">
        <f t="shared" si="149"/>
        <v>In range</v>
      </c>
      <c r="M424" t="str">
        <f t="shared" si="154"/>
        <v>Closed</v>
      </c>
      <c r="N424" t="str">
        <f t="shared" si="155"/>
        <v>/</v>
      </c>
      <c r="O424" t="str">
        <f t="shared" si="156"/>
        <v>Below</v>
      </c>
      <c r="P424">
        <f t="shared" si="157"/>
        <v>0</v>
      </c>
      <c r="Q424">
        <f t="shared" si="158"/>
        <v>16</v>
      </c>
      <c r="R424">
        <f t="shared" si="159"/>
        <v>0</v>
      </c>
      <c r="S424">
        <f t="shared" si="160"/>
        <v>16</v>
      </c>
      <c r="AF424">
        <f t="shared" si="161"/>
        <v>0</v>
      </c>
      <c r="AG424">
        <f t="shared" si="162"/>
        <v>0</v>
      </c>
      <c r="AH424">
        <f t="shared" si="163"/>
        <v>0</v>
      </c>
      <c r="AI424">
        <f t="shared" si="164"/>
        <v>0</v>
      </c>
      <c r="AJ424">
        <f t="shared" si="165"/>
        <v>0</v>
      </c>
      <c r="AK424">
        <f t="shared" si="166"/>
        <v>0</v>
      </c>
      <c r="AL424">
        <f t="shared" si="167"/>
        <v>0</v>
      </c>
      <c r="BJ424">
        <f t="shared" si="147"/>
        <v>0</v>
      </c>
    </row>
    <row r="425" spans="1:62" x14ac:dyDescent="0.25">
      <c r="A425" t="s">
        <v>427</v>
      </c>
      <c r="B425">
        <v>7599</v>
      </c>
      <c r="C425">
        <v>7708.5</v>
      </c>
      <c r="D425">
        <v>7555.6</v>
      </c>
      <c r="E425">
        <v>7680.1</v>
      </c>
      <c r="F425">
        <v>2015488</v>
      </c>
      <c r="G425" t="str">
        <f t="shared" si="150"/>
        <v>/</v>
      </c>
      <c r="H425">
        <f t="shared" si="151"/>
        <v>7599</v>
      </c>
      <c r="I425">
        <f t="shared" si="152"/>
        <v>7508</v>
      </c>
      <c r="J425">
        <f t="shared" si="148"/>
        <v>91</v>
      </c>
      <c r="K425" t="str">
        <f t="shared" si="153"/>
        <v>Above</v>
      </c>
      <c r="L425" t="str">
        <f t="shared" si="149"/>
        <v>Not In range</v>
      </c>
      <c r="M425">
        <f t="shared" si="154"/>
        <v>0</v>
      </c>
      <c r="N425" t="str">
        <f t="shared" si="155"/>
        <v>/</v>
      </c>
      <c r="O425" t="str">
        <f t="shared" si="156"/>
        <v>/</v>
      </c>
      <c r="P425">
        <f t="shared" si="157"/>
        <v>0</v>
      </c>
      <c r="Q425">
        <f t="shared" si="158"/>
        <v>0</v>
      </c>
      <c r="R425">
        <f t="shared" si="159"/>
        <v>0</v>
      </c>
      <c r="S425">
        <f t="shared" si="160"/>
        <v>0</v>
      </c>
      <c r="AF425">
        <f t="shared" si="161"/>
        <v>0</v>
      </c>
      <c r="AG425" t="str">
        <f t="shared" si="162"/>
        <v>Above</v>
      </c>
      <c r="AH425">
        <f t="shared" si="163"/>
        <v>0</v>
      </c>
      <c r="AI425">
        <f t="shared" si="164"/>
        <v>91</v>
      </c>
      <c r="AJ425">
        <f t="shared" si="165"/>
        <v>0</v>
      </c>
      <c r="AK425">
        <f t="shared" si="166"/>
        <v>0</v>
      </c>
      <c r="AL425">
        <f t="shared" si="167"/>
        <v>0</v>
      </c>
      <c r="BJ425">
        <f t="shared" si="147"/>
        <v>10</v>
      </c>
    </row>
    <row r="426" spans="1:62" x14ac:dyDescent="0.25">
      <c r="A426" t="s">
        <v>428</v>
      </c>
      <c r="B426">
        <v>7679.6</v>
      </c>
      <c r="C426">
        <v>7697.1</v>
      </c>
      <c r="D426">
        <v>7647.4</v>
      </c>
      <c r="E426">
        <v>7661.6</v>
      </c>
      <c r="F426">
        <v>2076187</v>
      </c>
      <c r="G426" t="str">
        <f t="shared" si="150"/>
        <v>no gap</v>
      </c>
      <c r="H426">
        <f t="shared" si="151"/>
        <v>7680</v>
      </c>
      <c r="I426">
        <f t="shared" si="152"/>
        <v>7680</v>
      </c>
      <c r="J426">
        <f t="shared" si="148"/>
        <v>0</v>
      </c>
      <c r="K426" t="str">
        <f t="shared" si="153"/>
        <v>Below</v>
      </c>
      <c r="L426" t="str">
        <f t="shared" si="149"/>
        <v>In range</v>
      </c>
      <c r="M426" t="str">
        <f t="shared" si="154"/>
        <v>Closed</v>
      </c>
      <c r="N426" t="str">
        <f t="shared" si="155"/>
        <v>/</v>
      </c>
      <c r="O426" t="str">
        <f t="shared" si="156"/>
        <v>Below</v>
      </c>
      <c r="P426">
        <f t="shared" si="157"/>
        <v>0</v>
      </c>
      <c r="Q426">
        <f t="shared" si="158"/>
        <v>0</v>
      </c>
      <c r="R426">
        <f t="shared" si="159"/>
        <v>0</v>
      </c>
      <c r="S426">
        <f t="shared" si="160"/>
        <v>0</v>
      </c>
      <c r="AF426">
        <f t="shared" si="161"/>
        <v>0</v>
      </c>
      <c r="AG426">
        <f t="shared" si="162"/>
        <v>0</v>
      </c>
      <c r="AH426">
        <f t="shared" si="163"/>
        <v>0</v>
      </c>
      <c r="AI426">
        <f t="shared" si="164"/>
        <v>0</v>
      </c>
      <c r="AJ426">
        <f t="shared" si="165"/>
        <v>0</v>
      </c>
      <c r="AK426">
        <f t="shared" si="166"/>
        <v>0</v>
      </c>
      <c r="AL426">
        <f t="shared" si="167"/>
        <v>0</v>
      </c>
      <c r="BJ426" t="str">
        <f t="shared" si="147"/>
        <v>/</v>
      </c>
    </row>
    <row r="427" spans="1:62" x14ac:dyDescent="0.25">
      <c r="A427" t="s">
        <v>429</v>
      </c>
      <c r="B427">
        <v>7651.6</v>
      </c>
      <c r="C427">
        <v>7771.4</v>
      </c>
      <c r="D427">
        <v>7613</v>
      </c>
      <c r="E427">
        <v>7745</v>
      </c>
      <c r="F427">
        <v>1983103</v>
      </c>
      <c r="G427" t="str">
        <f t="shared" si="150"/>
        <v>/</v>
      </c>
      <c r="H427">
        <f t="shared" si="151"/>
        <v>7652</v>
      </c>
      <c r="I427">
        <f t="shared" si="152"/>
        <v>7662</v>
      </c>
      <c r="J427">
        <f t="shared" si="148"/>
        <v>10</v>
      </c>
      <c r="K427" t="str">
        <f t="shared" si="153"/>
        <v>Below</v>
      </c>
      <c r="L427" t="str">
        <f t="shared" si="149"/>
        <v>In range</v>
      </c>
      <c r="M427" t="str">
        <f t="shared" si="154"/>
        <v>Closed</v>
      </c>
      <c r="N427" t="str">
        <f t="shared" si="155"/>
        <v>/</v>
      </c>
      <c r="O427" t="str">
        <f t="shared" si="156"/>
        <v>Below</v>
      </c>
      <c r="P427">
        <f t="shared" si="157"/>
        <v>0</v>
      </c>
      <c r="Q427">
        <f t="shared" si="158"/>
        <v>10</v>
      </c>
      <c r="R427">
        <f t="shared" si="159"/>
        <v>0</v>
      </c>
      <c r="S427">
        <f t="shared" si="160"/>
        <v>10</v>
      </c>
      <c r="AF427">
        <f t="shared" si="161"/>
        <v>0</v>
      </c>
      <c r="AG427">
        <f t="shared" si="162"/>
        <v>0</v>
      </c>
      <c r="AH427">
        <f t="shared" si="163"/>
        <v>0</v>
      </c>
      <c r="AI427">
        <f t="shared" si="164"/>
        <v>0</v>
      </c>
      <c r="AJ427">
        <f t="shared" si="165"/>
        <v>0</v>
      </c>
      <c r="AK427">
        <f t="shared" si="166"/>
        <v>0</v>
      </c>
      <c r="AL427">
        <f t="shared" si="167"/>
        <v>0</v>
      </c>
      <c r="BJ427">
        <f t="shared" si="147"/>
        <v>23</v>
      </c>
    </row>
    <row r="428" spans="1:62" x14ac:dyDescent="0.25">
      <c r="A428" t="s">
        <v>430</v>
      </c>
      <c r="B428">
        <v>7697.5</v>
      </c>
      <c r="C428">
        <v>7734.5</v>
      </c>
      <c r="D428">
        <v>7593.5</v>
      </c>
      <c r="E428">
        <v>7621.5</v>
      </c>
      <c r="F428">
        <v>2392327</v>
      </c>
      <c r="G428" t="str">
        <f t="shared" si="150"/>
        <v>/</v>
      </c>
      <c r="H428">
        <f t="shared" si="151"/>
        <v>7698</v>
      </c>
      <c r="I428">
        <f t="shared" si="152"/>
        <v>7745</v>
      </c>
      <c r="J428">
        <f t="shared" si="148"/>
        <v>47</v>
      </c>
      <c r="K428" t="str">
        <f t="shared" si="153"/>
        <v>Below</v>
      </c>
      <c r="L428" t="str">
        <f t="shared" si="149"/>
        <v>In range</v>
      </c>
      <c r="M428">
        <f t="shared" si="154"/>
        <v>0</v>
      </c>
      <c r="N428" t="str">
        <f t="shared" si="155"/>
        <v>/</v>
      </c>
      <c r="O428" t="str">
        <f t="shared" si="156"/>
        <v>Below</v>
      </c>
      <c r="P428">
        <f t="shared" si="157"/>
        <v>0</v>
      </c>
      <c r="Q428">
        <f t="shared" si="158"/>
        <v>47</v>
      </c>
      <c r="R428">
        <f t="shared" si="159"/>
        <v>0</v>
      </c>
      <c r="S428">
        <f t="shared" si="160"/>
        <v>0</v>
      </c>
      <c r="AF428">
        <f t="shared" si="161"/>
        <v>0</v>
      </c>
      <c r="AG428">
        <f t="shared" si="162"/>
        <v>0</v>
      </c>
      <c r="AH428">
        <f t="shared" si="163"/>
        <v>0</v>
      </c>
      <c r="AI428">
        <f t="shared" si="164"/>
        <v>0</v>
      </c>
      <c r="AJ428">
        <f t="shared" si="165"/>
        <v>0</v>
      </c>
      <c r="AK428">
        <f t="shared" si="166"/>
        <v>0</v>
      </c>
      <c r="AL428">
        <f t="shared" si="167"/>
        <v>0</v>
      </c>
      <c r="BJ428">
        <f t="shared" si="147"/>
        <v>23</v>
      </c>
    </row>
    <row r="429" spans="1:62" x14ac:dyDescent="0.25">
      <c r="A429" t="s">
        <v>431</v>
      </c>
      <c r="B429">
        <v>7645</v>
      </c>
      <c r="C429">
        <v>7666.9</v>
      </c>
      <c r="D429">
        <v>7521</v>
      </c>
      <c r="E429">
        <v>7629</v>
      </c>
      <c r="F429">
        <v>1914155</v>
      </c>
      <c r="G429" t="str">
        <f t="shared" si="150"/>
        <v>/</v>
      </c>
      <c r="H429">
        <f t="shared" si="151"/>
        <v>7645</v>
      </c>
      <c r="I429">
        <f t="shared" si="152"/>
        <v>7622</v>
      </c>
      <c r="J429">
        <f t="shared" si="148"/>
        <v>23</v>
      </c>
      <c r="K429" t="str">
        <f t="shared" si="153"/>
        <v>Above</v>
      </c>
      <c r="L429" t="str">
        <f t="shared" si="149"/>
        <v>In range</v>
      </c>
      <c r="M429" t="str">
        <f t="shared" si="154"/>
        <v>Closed</v>
      </c>
      <c r="N429" t="str">
        <f t="shared" si="155"/>
        <v>Above</v>
      </c>
      <c r="O429" t="str">
        <f t="shared" si="156"/>
        <v>/</v>
      </c>
      <c r="P429">
        <f t="shared" si="157"/>
        <v>23</v>
      </c>
      <c r="Q429">
        <f t="shared" si="158"/>
        <v>0</v>
      </c>
      <c r="R429">
        <f t="shared" si="159"/>
        <v>23</v>
      </c>
      <c r="S429">
        <f t="shared" si="160"/>
        <v>0</v>
      </c>
      <c r="AF429">
        <f t="shared" si="161"/>
        <v>0</v>
      </c>
      <c r="AG429">
        <f t="shared" si="162"/>
        <v>0</v>
      </c>
      <c r="AH429">
        <f t="shared" si="163"/>
        <v>0</v>
      </c>
      <c r="AI429">
        <f t="shared" si="164"/>
        <v>0</v>
      </c>
      <c r="AJ429">
        <f t="shared" si="165"/>
        <v>0</v>
      </c>
      <c r="AK429">
        <f t="shared" si="166"/>
        <v>0</v>
      </c>
      <c r="AL429">
        <f t="shared" si="167"/>
        <v>0</v>
      </c>
      <c r="BJ429">
        <f t="shared" si="147"/>
        <v>18</v>
      </c>
    </row>
    <row r="430" spans="1:62" x14ac:dyDescent="0.25">
      <c r="A430" t="s">
        <v>432</v>
      </c>
      <c r="B430">
        <v>7606</v>
      </c>
      <c r="C430">
        <v>7641.5</v>
      </c>
      <c r="D430">
        <v>7431.1</v>
      </c>
      <c r="E430">
        <v>7447.6</v>
      </c>
      <c r="F430">
        <v>1838667</v>
      </c>
      <c r="G430" t="str">
        <f t="shared" si="150"/>
        <v>/</v>
      </c>
      <c r="H430">
        <f t="shared" si="151"/>
        <v>7606</v>
      </c>
      <c r="I430">
        <f t="shared" si="152"/>
        <v>7629</v>
      </c>
      <c r="J430">
        <f t="shared" si="148"/>
        <v>23</v>
      </c>
      <c r="K430" t="str">
        <f t="shared" si="153"/>
        <v>Below</v>
      </c>
      <c r="L430" t="str">
        <f t="shared" si="149"/>
        <v>In range</v>
      </c>
      <c r="M430" t="str">
        <f t="shared" si="154"/>
        <v>Closed</v>
      </c>
      <c r="N430" t="str">
        <f t="shared" si="155"/>
        <v>/</v>
      </c>
      <c r="O430" t="str">
        <f t="shared" si="156"/>
        <v>Below</v>
      </c>
      <c r="P430">
        <f t="shared" si="157"/>
        <v>0</v>
      </c>
      <c r="Q430">
        <f t="shared" si="158"/>
        <v>23</v>
      </c>
      <c r="R430">
        <f t="shared" si="159"/>
        <v>0</v>
      </c>
      <c r="S430">
        <f t="shared" si="160"/>
        <v>23</v>
      </c>
      <c r="AF430">
        <f t="shared" si="161"/>
        <v>0</v>
      </c>
      <c r="AG430">
        <f t="shared" si="162"/>
        <v>0</v>
      </c>
      <c r="AH430">
        <f t="shared" si="163"/>
        <v>0</v>
      </c>
      <c r="AI430">
        <f t="shared" si="164"/>
        <v>0</v>
      </c>
      <c r="AJ430">
        <f t="shared" si="165"/>
        <v>0</v>
      </c>
      <c r="AK430">
        <f t="shared" si="166"/>
        <v>0</v>
      </c>
      <c r="AL430">
        <f t="shared" si="167"/>
        <v>0</v>
      </c>
      <c r="BJ430" t="str">
        <f t="shared" si="147"/>
        <v>/</v>
      </c>
    </row>
    <row r="431" spans="1:62" x14ac:dyDescent="0.25">
      <c r="A431" t="s">
        <v>433</v>
      </c>
      <c r="B431">
        <v>7429.6</v>
      </c>
      <c r="C431">
        <v>7478.4</v>
      </c>
      <c r="D431">
        <v>7376</v>
      </c>
      <c r="E431">
        <v>7421.5</v>
      </c>
      <c r="F431">
        <v>1726181</v>
      </c>
      <c r="G431" t="str">
        <f t="shared" si="150"/>
        <v>/</v>
      </c>
      <c r="H431">
        <f t="shared" si="151"/>
        <v>7430</v>
      </c>
      <c r="I431">
        <f t="shared" si="152"/>
        <v>7448</v>
      </c>
      <c r="J431">
        <f t="shared" si="148"/>
        <v>18</v>
      </c>
      <c r="K431" t="str">
        <f t="shared" si="153"/>
        <v>Below</v>
      </c>
      <c r="L431" t="str">
        <f t="shared" si="149"/>
        <v>Not In range</v>
      </c>
      <c r="M431">
        <f t="shared" si="154"/>
        <v>0</v>
      </c>
      <c r="N431" t="str">
        <f t="shared" si="155"/>
        <v>/</v>
      </c>
      <c r="O431" t="str">
        <f t="shared" si="156"/>
        <v>/</v>
      </c>
      <c r="P431">
        <f t="shared" si="157"/>
        <v>0</v>
      </c>
      <c r="Q431">
        <f t="shared" si="158"/>
        <v>0</v>
      </c>
      <c r="R431">
        <f t="shared" si="159"/>
        <v>0</v>
      </c>
      <c r="S431">
        <f t="shared" si="160"/>
        <v>0</v>
      </c>
      <c r="AF431" t="str">
        <f t="shared" si="161"/>
        <v>Closed</v>
      </c>
      <c r="AG431">
        <f t="shared" si="162"/>
        <v>0</v>
      </c>
      <c r="AH431" t="str">
        <f t="shared" si="163"/>
        <v>Below</v>
      </c>
      <c r="AI431">
        <f t="shared" si="164"/>
        <v>0</v>
      </c>
      <c r="AJ431">
        <f t="shared" si="165"/>
        <v>18</v>
      </c>
      <c r="AK431">
        <f t="shared" si="166"/>
        <v>0</v>
      </c>
      <c r="AL431">
        <f t="shared" si="167"/>
        <v>18</v>
      </c>
      <c r="BJ431">
        <f t="shared" si="147"/>
        <v>26</v>
      </c>
    </row>
    <row r="432" spans="1:62" x14ac:dyDescent="0.25">
      <c r="A432" t="s">
        <v>434</v>
      </c>
      <c r="B432">
        <v>7460</v>
      </c>
      <c r="C432">
        <v>7505.9</v>
      </c>
      <c r="D432">
        <v>7424</v>
      </c>
      <c r="E432">
        <v>7486.6</v>
      </c>
      <c r="F432">
        <v>1296141</v>
      </c>
      <c r="G432" t="str">
        <f t="shared" si="150"/>
        <v>/</v>
      </c>
      <c r="H432">
        <f t="shared" si="151"/>
        <v>7460</v>
      </c>
      <c r="I432">
        <f t="shared" si="152"/>
        <v>7422</v>
      </c>
      <c r="J432">
        <f t="shared" si="148"/>
        <v>38</v>
      </c>
      <c r="K432" t="str">
        <f t="shared" si="153"/>
        <v>Above</v>
      </c>
      <c r="L432" t="str">
        <f t="shared" si="149"/>
        <v>In range</v>
      </c>
      <c r="M432">
        <f t="shared" si="154"/>
        <v>0</v>
      </c>
      <c r="N432" t="str">
        <f t="shared" si="155"/>
        <v>Above</v>
      </c>
      <c r="O432" t="str">
        <f t="shared" si="156"/>
        <v>/</v>
      </c>
      <c r="P432">
        <f t="shared" si="157"/>
        <v>38</v>
      </c>
      <c r="Q432">
        <f t="shared" si="158"/>
        <v>0</v>
      </c>
      <c r="R432">
        <f t="shared" si="159"/>
        <v>0</v>
      </c>
      <c r="S432">
        <f t="shared" si="160"/>
        <v>0</v>
      </c>
      <c r="AF432">
        <f t="shared" si="161"/>
        <v>0</v>
      </c>
      <c r="AG432">
        <f t="shared" si="162"/>
        <v>0</v>
      </c>
      <c r="AH432">
        <f t="shared" si="163"/>
        <v>0</v>
      </c>
      <c r="AI432">
        <f t="shared" si="164"/>
        <v>0</v>
      </c>
      <c r="AJ432">
        <f t="shared" si="165"/>
        <v>0</v>
      </c>
      <c r="AK432">
        <f t="shared" si="166"/>
        <v>0</v>
      </c>
      <c r="AL432">
        <f t="shared" si="167"/>
        <v>0</v>
      </c>
      <c r="BJ432">
        <f t="shared" si="147"/>
        <v>11</v>
      </c>
    </row>
    <row r="433" spans="1:62" x14ac:dyDescent="0.25">
      <c r="A433" t="s">
        <v>435</v>
      </c>
      <c r="B433">
        <v>7461.1</v>
      </c>
      <c r="C433">
        <v>7488.4</v>
      </c>
      <c r="D433">
        <v>7431.5</v>
      </c>
      <c r="E433">
        <v>7472</v>
      </c>
      <c r="F433">
        <v>1842560</v>
      </c>
      <c r="G433" t="str">
        <f t="shared" si="150"/>
        <v>/</v>
      </c>
      <c r="H433">
        <f t="shared" si="151"/>
        <v>7461</v>
      </c>
      <c r="I433">
        <f t="shared" si="152"/>
        <v>7487</v>
      </c>
      <c r="J433">
        <f t="shared" si="148"/>
        <v>26</v>
      </c>
      <c r="K433" t="str">
        <f t="shared" si="153"/>
        <v>Below</v>
      </c>
      <c r="L433" t="str">
        <f t="shared" si="149"/>
        <v>In range</v>
      </c>
      <c r="M433" t="str">
        <f t="shared" si="154"/>
        <v>Closed</v>
      </c>
      <c r="N433" t="str">
        <f t="shared" si="155"/>
        <v>/</v>
      </c>
      <c r="O433" t="str">
        <f t="shared" si="156"/>
        <v>Below</v>
      </c>
      <c r="P433">
        <f t="shared" si="157"/>
        <v>0</v>
      </c>
      <c r="Q433">
        <f t="shared" si="158"/>
        <v>26</v>
      </c>
      <c r="R433">
        <f t="shared" si="159"/>
        <v>0</v>
      </c>
      <c r="S433">
        <f t="shared" si="160"/>
        <v>26</v>
      </c>
      <c r="AF433">
        <f t="shared" si="161"/>
        <v>0</v>
      </c>
      <c r="AG433">
        <f t="shared" si="162"/>
        <v>0</v>
      </c>
      <c r="AH433">
        <f t="shared" si="163"/>
        <v>0</v>
      </c>
      <c r="AI433">
        <f t="shared" si="164"/>
        <v>0</v>
      </c>
      <c r="AJ433">
        <f t="shared" si="165"/>
        <v>0</v>
      </c>
      <c r="AK433">
        <f t="shared" si="166"/>
        <v>0</v>
      </c>
      <c r="AL433">
        <f t="shared" si="167"/>
        <v>0</v>
      </c>
      <c r="BJ433">
        <f t="shared" si="147"/>
        <v>1</v>
      </c>
    </row>
    <row r="434" spans="1:62" x14ac:dyDescent="0.25">
      <c r="A434" t="s">
        <v>436</v>
      </c>
      <c r="B434">
        <v>7461</v>
      </c>
      <c r="C434">
        <v>7552.9</v>
      </c>
      <c r="D434">
        <v>7436.6</v>
      </c>
      <c r="E434">
        <v>7517.1</v>
      </c>
      <c r="F434">
        <v>1182146</v>
      </c>
      <c r="G434" t="str">
        <f t="shared" si="150"/>
        <v>/</v>
      </c>
      <c r="H434">
        <f t="shared" si="151"/>
        <v>7461</v>
      </c>
      <c r="I434">
        <f t="shared" si="152"/>
        <v>7472</v>
      </c>
      <c r="J434">
        <f t="shared" si="148"/>
        <v>11</v>
      </c>
      <c r="K434" t="str">
        <f t="shared" si="153"/>
        <v>Below</v>
      </c>
      <c r="L434" t="str">
        <f t="shared" si="149"/>
        <v>In range</v>
      </c>
      <c r="M434" t="str">
        <f t="shared" si="154"/>
        <v>Closed</v>
      </c>
      <c r="N434" t="str">
        <f t="shared" si="155"/>
        <v>/</v>
      </c>
      <c r="O434" t="str">
        <f t="shared" si="156"/>
        <v>Below</v>
      </c>
      <c r="P434">
        <f t="shared" si="157"/>
        <v>0</v>
      </c>
      <c r="Q434">
        <f t="shared" si="158"/>
        <v>11</v>
      </c>
      <c r="R434">
        <f t="shared" si="159"/>
        <v>0</v>
      </c>
      <c r="S434">
        <f t="shared" si="160"/>
        <v>11</v>
      </c>
      <c r="AF434">
        <f t="shared" si="161"/>
        <v>0</v>
      </c>
      <c r="AG434">
        <f t="shared" si="162"/>
        <v>0</v>
      </c>
      <c r="AH434">
        <f t="shared" si="163"/>
        <v>0</v>
      </c>
      <c r="AI434">
        <f t="shared" si="164"/>
        <v>0</v>
      </c>
      <c r="AJ434">
        <f t="shared" si="165"/>
        <v>0</v>
      </c>
      <c r="AK434">
        <f t="shared" si="166"/>
        <v>0</v>
      </c>
      <c r="AL434">
        <f t="shared" si="167"/>
        <v>0</v>
      </c>
      <c r="BJ434">
        <f t="shared" si="147"/>
        <v>23</v>
      </c>
    </row>
    <row r="435" spans="1:62" x14ac:dyDescent="0.25">
      <c r="A435" t="s">
        <v>437</v>
      </c>
      <c r="B435">
        <v>7515.6</v>
      </c>
      <c r="C435">
        <v>7527.9</v>
      </c>
      <c r="D435">
        <v>7447.9</v>
      </c>
      <c r="E435">
        <v>7519.6</v>
      </c>
      <c r="F435">
        <v>1350988</v>
      </c>
      <c r="G435" t="str">
        <f t="shared" si="150"/>
        <v>/</v>
      </c>
      <c r="H435">
        <f t="shared" si="151"/>
        <v>7516</v>
      </c>
      <c r="I435">
        <f t="shared" si="152"/>
        <v>7517</v>
      </c>
      <c r="J435">
        <f t="shared" si="148"/>
        <v>1</v>
      </c>
      <c r="K435" t="str">
        <f t="shared" si="153"/>
        <v>Below</v>
      </c>
      <c r="L435" t="str">
        <f t="shared" si="149"/>
        <v>In range</v>
      </c>
      <c r="M435" t="str">
        <f t="shared" si="154"/>
        <v>Closed</v>
      </c>
      <c r="N435" t="str">
        <f t="shared" si="155"/>
        <v>/</v>
      </c>
      <c r="O435" t="str">
        <f t="shared" si="156"/>
        <v>Below</v>
      </c>
      <c r="P435">
        <f t="shared" si="157"/>
        <v>0</v>
      </c>
      <c r="Q435">
        <f t="shared" si="158"/>
        <v>1</v>
      </c>
      <c r="R435">
        <f t="shared" si="159"/>
        <v>0</v>
      </c>
      <c r="S435">
        <f t="shared" si="160"/>
        <v>1</v>
      </c>
      <c r="AF435">
        <f t="shared" si="161"/>
        <v>0</v>
      </c>
      <c r="AG435">
        <f t="shared" si="162"/>
        <v>0</v>
      </c>
      <c r="AH435">
        <f t="shared" si="163"/>
        <v>0</v>
      </c>
      <c r="AI435">
        <f t="shared" si="164"/>
        <v>0</v>
      </c>
      <c r="AJ435">
        <f t="shared" si="165"/>
        <v>0</v>
      </c>
      <c r="AK435">
        <f t="shared" si="166"/>
        <v>0</v>
      </c>
      <c r="AL435">
        <f t="shared" si="167"/>
        <v>0</v>
      </c>
      <c r="BJ435">
        <f t="shared" si="147"/>
        <v>20</v>
      </c>
    </row>
    <row r="436" spans="1:62" x14ac:dyDescent="0.25">
      <c r="A436" t="s">
        <v>438</v>
      </c>
      <c r="B436">
        <v>7496.6</v>
      </c>
      <c r="C436">
        <v>7537</v>
      </c>
      <c r="D436">
        <v>7437.6</v>
      </c>
      <c r="E436">
        <v>7484.9</v>
      </c>
      <c r="F436">
        <v>1406807</v>
      </c>
      <c r="G436" t="str">
        <f t="shared" si="150"/>
        <v>/</v>
      </c>
      <c r="H436">
        <f t="shared" si="151"/>
        <v>7497</v>
      </c>
      <c r="I436">
        <f t="shared" si="152"/>
        <v>7520</v>
      </c>
      <c r="J436">
        <f t="shared" si="148"/>
        <v>23</v>
      </c>
      <c r="K436" t="str">
        <f t="shared" si="153"/>
        <v>Below</v>
      </c>
      <c r="L436" t="str">
        <f t="shared" si="149"/>
        <v>In range</v>
      </c>
      <c r="M436" t="str">
        <f t="shared" si="154"/>
        <v>Closed</v>
      </c>
      <c r="N436" t="str">
        <f t="shared" si="155"/>
        <v>/</v>
      </c>
      <c r="O436" t="str">
        <f t="shared" si="156"/>
        <v>Below</v>
      </c>
      <c r="P436">
        <f t="shared" si="157"/>
        <v>0</v>
      </c>
      <c r="Q436">
        <f t="shared" si="158"/>
        <v>23</v>
      </c>
      <c r="R436">
        <f t="shared" si="159"/>
        <v>0</v>
      </c>
      <c r="S436">
        <f t="shared" si="160"/>
        <v>23</v>
      </c>
      <c r="AF436">
        <f t="shared" si="161"/>
        <v>0</v>
      </c>
      <c r="AG436">
        <f t="shared" si="162"/>
        <v>0</v>
      </c>
      <c r="AH436">
        <f t="shared" si="163"/>
        <v>0</v>
      </c>
      <c r="AI436">
        <f t="shared" si="164"/>
        <v>0</v>
      </c>
      <c r="AJ436">
        <f t="shared" si="165"/>
        <v>0</v>
      </c>
      <c r="AK436">
        <f t="shared" si="166"/>
        <v>0</v>
      </c>
      <c r="AL436">
        <f t="shared" si="167"/>
        <v>0</v>
      </c>
      <c r="BJ436" t="str">
        <f t="shared" si="147"/>
        <v>/</v>
      </c>
    </row>
    <row r="437" spans="1:62" x14ac:dyDescent="0.25">
      <c r="A437" t="s">
        <v>439</v>
      </c>
      <c r="B437">
        <v>7464.9</v>
      </c>
      <c r="C437">
        <v>7700</v>
      </c>
      <c r="D437">
        <v>7445.5</v>
      </c>
      <c r="E437">
        <v>7691.5</v>
      </c>
      <c r="F437">
        <v>2228321</v>
      </c>
      <c r="G437" t="str">
        <f t="shared" si="150"/>
        <v>/</v>
      </c>
      <c r="H437">
        <f t="shared" si="151"/>
        <v>7465</v>
      </c>
      <c r="I437">
        <f t="shared" si="152"/>
        <v>7485</v>
      </c>
      <c r="J437">
        <f t="shared" si="148"/>
        <v>20</v>
      </c>
      <c r="K437" t="str">
        <f t="shared" si="153"/>
        <v>Below</v>
      </c>
      <c r="L437" t="str">
        <f t="shared" si="149"/>
        <v>In range</v>
      </c>
      <c r="M437" t="str">
        <f t="shared" si="154"/>
        <v>Closed</v>
      </c>
      <c r="N437" t="str">
        <f t="shared" si="155"/>
        <v>/</v>
      </c>
      <c r="O437" t="str">
        <f t="shared" si="156"/>
        <v>Below</v>
      </c>
      <c r="P437">
        <f t="shared" si="157"/>
        <v>0</v>
      </c>
      <c r="Q437">
        <f t="shared" si="158"/>
        <v>20</v>
      </c>
      <c r="R437">
        <f t="shared" si="159"/>
        <v>0</v>
      </c>
      <c r="S437">
        <f t="shared" si="160"/>
        <v>20</v>
      </c>
      <c r="AF437">
        <f t="shared" si="161"/>
        <v>0</v>
      </c>
      <c r="AG437">
        <f t="shared" si="162"/>
        <v>0</v>
      </c>
      <c r="AH437">
        <f t="shared" si="163"/>
        <v>0</v>
      </c>
      <c r="AI437">
        <f t="shared" si="164"/>
        <v>0</v>
      </c>
      <c r="AJ437">
        <f t="shared" si="165"/>
        <v>0</v>
      </c>
      <c r="AK437">
        <f t="shared" si="166"/>
        <v>0</v>
      </c>
      <c r="AL437">
        <f t="shared" si="167"/>
        <v>0</v>
      </c>
      <c r="BJ437">
        <f t="shared" si="147"/>
        <v>10</v>
      </c>
    </row>
    <row r="438" spans="1:62" x14ac:dyDescent="0.25">
      <c r="A438" t="s">
        <v>440</v>
      </c>
      <c r="B438">
        <v>7710</v>
      </c>
      <c r="C438">
        <v>7776.1</v>
      </c>
      <c r="D438">
        <v>7701.1</v>
      </c>
      <c r="E438">
        <v>7728.4</v>
      </c>
      <c r="F438">
        <v>1917837</v>
      </c>
      <c r="G438" t="str">
        <f t="shared" si="150"/>
        <v>/</v>
      </c>
      <c r="H438">
        <f t="shared" si="151"/>
        <v>7710</v>
      </c>
      <c r="I438">
        <f t="shared" si="152"/>
        <v>7692</v>
      </c>
      <c r="J438">
        <f t="shared" si="148"/>
        <v>18</v>
      </c>
      <c r="K438" t="str">
        <f t="shared" si="153"/>
        <v>Above</v>
      </c>
      <c r="L438" t="str">
        <f t="shared" si="149"/>
        <v>Not In range</v>
      </c>
      <c r="M438">
        <f t="shared" si="154"/>
        <v>0</v>
      </c>
      <c r="N438" t="str">
        <f t="shared" si="155"/>
        <v>/</v>
      </c>
      <c r="O438" t="str">
        <f t="shared" si="156"/>
        <v>/</v>
      </c>
      <c r="P438">
        <f t="shared" si="157"/>
        <v>0</v>
      </c>
      <c r="Q438">
        <f t="shared" si="158"/>
        <v>0</v>
      </c>
      <c r="R438">
        <f t="shared" si="159"/>
        <v>0</v>
      </c>
      <c r="S438">
        <f t="shared" si="160"/>
        <v>0</v>
      </c>
      <c r="AF438">
        <f t="shared" si="161"/>
        <v>0</v>
      </c>
      <c r="AG438" t="str">
        <f t="shared" si="162"/>
        <v>Above</v>
      </c>
      <c r="AH438">
        <f t="shared" si="163"/>
        <v>0</v>
      </c>
      <c r="AI438">
        <f t="shared" si="164"/>
        <v>18</v>
      </c>
      <c r="AJ438">
        <f t="shared" si="165"/>
        <v>0</v>
      </c>
      <c r="AK438">
        <f t="shared" si="166"/>
        <v>0</v>
      </c>
      <c r="AL438">
        <f t="shared" si="167"/>
        <v>0</v>
      </c>
      <c r="BJ438" t="str">
        <f t="shared" si="147"/>
        <v>/</v>
      </c>
    </row>
    <row r="439" spans="1:62" x14ac:dyDescent="0.25">
      <c r="A439" t="s">
        <v>441</v>
      </c>
      <c r="B439">
        <v>7717.9</v>
      </c>
      <c r="C439">
        <v>7753</v>
      </c>
      <c r="D439">
        <v>7696.4</v>
      </c>
      <c r="E439">
        <v>7723.5</v>
      </c>
      <c r="F439">
        <v>2423902</v>
      </c>
      <c r="G439" t="str">
        <f t="shared" si="150"/>
        <v>/</v>
      </c>
      <c r="H439">
        <f t="shared" si="151"/>
        <v>7718</v>
      </c>
      <c r="I439">
        <f t="shared" si="152"/>
        <v>7728</v>
      </c>
      <c r="J439">
        <f t="shared" si="148"/>
        <v>10</v>
      </c>
      <c r="K439" t="str">
        <f t="shared" si="153"/>
        <v>Below</v>
      </c>
      <c r="L439" t="str">
        <f t="shared" si="149"/>
        <v>In range</v>
      </c>
      <c r="M439" t="str">
        <f t="shared" si="154"/>
        <v>Closed</v>
      </c>
      <c r="N439" t="str">
        <f t="shared" si="155"/>
        <v>/</v>
      </c>
      <c r="O439" t="str">
        <f t="shared" si="156"/>
        <v>Below</v>
      </c>
      <c r="P439">
        <f t="shared" si="157"/>
        <v>0</v>
      </c>
      <c r="Q439">
        <f t="shared" si="158"/>
        <v>10</v>
      </c>
      <c r="R439">
        <f t="shared" si="159"/>
        <v>0</v>
      </c>
      <c r="S439">
        <f t="shared" si="160"/>
        <v>10</v>
      </c>
      <c r="AF439">
        <f t="shared" si="161"/>
        <v>0</v>
      </c>
      <c r="AG439">
        <f t="shared" si="162"/>
        <v>0</v>
      </c>
      <c r="AH439">
        <f t="shared" si="163"/>
        <v>0</v>
      </c>
      <c r="AI439">
        <f t="shared" si="164"/>
        <v>0</v>
      </c>
      <c r="AJ439">
        <f t="shared" si="165"/>
        <v>0</v>
      </c>
      <c r="AK439">
        <f t="shared" si="166"/>
        <v>0</v>
      </c>
      <c r="AL439">
        <f t="shared" si="167"/>
        <v>0</v>
      </c>
      <c r="BJ439">
        <f t="shared" si="147"/>
        <v>4</v>
      </c>
    </row>
    <row r="440" spans="1:62" x14ac:dyDescent="0.25">
      <c r="A440" t="s">
        <v>442</v>
      </c>
      <c r="B440">
        <v>7795.5</v>
      </c>
      <c r="C440">
        <v>7895.1</v>
      </c>
      <c r="D440">
        <v>7792.5</v>
      </c>
      <c r="E440">
        <v>7871</v>
      </c>
      <c r="F440">
        <v>2606148</v>
      </c>
      <c r="G440" t="str">
        <f t="shared" si="150"/>
        <v>/</v>
      </c>
      <c r="H440">
        <f t="shared" si="151"/>
        <v>7796</v>
      </c>
      <c r="I440">
        <f t="shared" si="152"/>
        <v>7724</v>
      </c>
      <c r="J440">
        <f t="shared" si="148"/>
        <v>72</v>
      </c>
      <c r="K440" t="str">
        <f t="shared" si="153"/>
        <v>Above</v>
      </c>
      <c r="L440" t="str">
        <f t="shared" si="149"/>
        <v>Not In range</v>
      </c>
      <c r="M440">
        <f t="shared" si="154"/>
        <v>0</v>
      </c>
      <c r="N440" t="str">
        <f t="shared" si="155"/>
        <v>/</v>
      </c>
      <c r="O440" t="str">
        <f t="shared" si="156"/>
        <v>/</v>
      </c>
      <c r="P440">
        <f t="shared" si="157"/>
        <v>0</v>
      </c>
      <c r="Q440">
        <f t="shared" si="158"/>
        <v>0</v>
      </c>
      <c r="R440">
        <f t="shared" si="159"/>
        <v>0</v>
      </c>
      <c r="S440">
        <f t="shared" si="160"/>
        <v>0</v>
      </c>
      <c r="AF440">
        <f t="shared" si="161"/>
        <v>0</v>
      </c>
      <c r="AG440" t="str">
        <f t="shared" si="162"/>
        <v>Above</v>
      </c>
      <c r="AH440">
        <f t="shared" si="163"/>
        <v>0</v>
      </c>
      <c r="AI440">
        <f t="shared" si="164"/>
        <v>72</v>
      </c>
      <c r="AJ440">
        <f t="shared" si="165"/>
        <v>0</v>
      </c>
      <c r="AK440">
        <f t="shared" si="166"/>
        <v>0</v>
      </c>
      <c r="AL440">
        <f t="shared" si="167"/>
        <v>0</v>
      </c>
      <c r="BJ440">
        <f t="shared" si="147"/>
        <v>10</v>
      </c>
    </row>
    <row r="441" spans="1:62" x14ac:dyDescent="0.25">
      <c r="A441" t="s">
        <v>443</v>
      </c>
      <c r="B441">
        <v>7874.5</v>
      </c>
      <c r="C441">
        <v>7882.1</v>
      </c>
      <c r="D441">
        <v>7839.1</v>
      </c>
      <c r="E441">
        <v>7844.5</v>
      </c>
      <c r="F441">
        <v>2792831</v>
      </c>
      <c r="G441" t="str">
        <f t="shared" si="150"/>
        <v>/</v>
      </c>
      <c r="H441">
        <f t="shared" si="151"/>
        <v>7875</v>
      </c>
      <c r="I441">
        <f t="shared" si="152"/>
        <v>7871</v>
      </c>
      <c r="J441">
        <f t="shared" si="148"/>
        <v>4</v>
      </c>
      <c r="K441" t="str">
        <f t="shared" si="153"/>
        <v>Above</v>
      </c>
      <c r="L441" t="str">
        <f t="shared" si="149"/>
        <v>In range</v>
      </c>
      <c r="M441" t="str">
        <f t="shared" si="154"/>
        <v>Closed</v>
      </c>
      <c r="N441" t="str">
        <f t="shared" si="155"/>
        <v>Above</v>
      </c>
      <c r="O441" t="str">
        <f t="shared" si="156"/>
        <v>/</v>
      </c>
      <c r="P441">
        <f t="shared" si="157"/>
        <v>4</v>
      </c>
      <c r="Q441">
        <f t="shared" si="158"/>
        <v>0</v>
      </c>
      <c r="R441">
        <f t="shared" si="159"/>
        <v>4</v>
      </c>
      <c r="S441">
        <f t="shared" si="160"/>
        <v>0</v>
      </c>
      <c r="AF441">
        <f t="shared" si="161"/>
        <v>0</v>
      </c>
      <c r="AG441">
        <f t="shared" si="162"/>
        <v>0</v>
      </c>
      <c r="AH441">
        <f t="shared" si="163"/>
        <v>0</v>
      </c>
      <c r="AI441">
        <f t="shared" si="164"/>
        <v>0</v>
      </c>
      <c r="AJ441">
        <f t="shared" si="165"/>
        <v>0</v>
      </c>
      <c r="AK441">
        <f t="shared" si="166"/>
        <v>0</v>
      </c>
      <c r="AL441">
        <f t="shared" si="167"/>
        <v>0</v>
      </c>
      <c r="BJ441" t="str">
        <f t="shared" si="147"/>
        <v>/</v>
      </c>
    </row>
    <row r="442" spans="1:62" x14ac:dyDescent="0.25">
      <c r="A442" t="s">
        <v>444</v>
      </c>
      <c r="B442">
        <v>7835</v>
      </c>
      <c r="C442">
        <v>7872.6</v>
      </c>
      <c r="D442">
        <v>7801</v>
      </c>
      <c r="E442">
        <v>7868.9</v>
      </c>
      <c r="F442">
        <v>3270755</v>
      </c>
      <c r="G442" t="str">
        <f t="shared" si="150"/>
        <v>/</v>
      </c>
      <c r="H442">
        <f t="shared" si="151"/>
        <v>7835</v>
      </c>
      <c r="I442">
        <f t="shared" si="152"/>
        <v>7845</v>
      </c>
      <c r="J442">
        <f t="shared" si="148"/>
        <v>10</v>
      </c>
      <c r="K442" t="str">
        <f t="shared" si="153"/>
        <v>Below</v>
      </c>
      <c r="L442" t="str">
        <f t="shared" si="149"/>
        <v>Not In range</v>
      </c>
      <c r="M442">
        <f t="shared" si="154"/>
        <v>0</v>
      </c>
      <c r="N442" t="str">
        <f t="shared" si="155"/>
        <v>/</v>
      </c>
      <c r="O442" t="str">
        <f t="shared" si="156"/>
        <v>/</v>
      </c>
      <c r="P442">
        <f t="shared" si="157"/>
        <v>0</v>
      </c>
      <c r="Q442">
        <f t="shared" si="158"/>
        <v>0</v>
      </c>
      <c r="R442">
        <f t="shared" si="159"/>
        <v>0</v>
      </c>
      <c r="S442">
        <f t="shared" si="160"/>
        <v>0</v>
      </c>
      <c r="AF442" t="str">
        <f t="shared" si="161"/>
        <v>Closed</v>
      </c>
      <c r="AG442">
        <f t="shared" si="162"/>
        <v>0</v>
      </c>
      <c r="AH442" t="str">
        <f t="shared" si="163"/>
        <v>Below</v>
      </c>
      <c r="AI442">
        <f t="shared" si="164"/>
        <v>0</v>
      </c>
      <c r="AJ442">
        <f t="shared" si="165"/>
        <v>10</v>
      </c>
      <c r="AK442">
        <f t="shared" si="166"/>
        <v>0</v>
      </c>
      <c r="AL442">
        <f t="shared" si="167"/>
        <v>10</v>
      </c>
      <c r="BJ442" t="str">
        <f t="shared" si="147"/>
        <v>/</v>
      </c>
    </row>
    <row r="443" spans="1:62" x14ac:dyDescent="0.25">
      <c r="A443" t="s">
        <v>445</v>
      </c>
      <c r="B443">
        <v>7888.9</v>
      </c>
      <c r="C443">
        <v>7906.9</v>
      </c>
      <c r="D443">
        <v>7870</v>
      </c>
      <c r="E443">
        <v>7895</v>
      </c>
      <c r="F443">
        <v>4163061</v>
      </c>
      <c r="G443" t="str">
        <f t="shared" si="150"/>
        <v>/</v>
      </c>
      <c r="H443">
        <f t="shared" si="151"/>
        <v>7889</v>
      </c>
      <c r="I443">
        <f t="shared" si="152"/>
        <v>7869</v>
      </c>
      <c r="J443">
        <f t="shared" si="148"/>
        <v>20</v>
      </c>
      <c r="K443" t="str">
        <f t="shared" si="153"/>
        <v>Above</v>
      </c>
      <c r="L443" t="str">
        <f t="shared" si="149"/>
        <v>Not In range</v>
      </c>
      <c r="M443">
        <f t="shared" si="154"/>
        <v>0</v>
      </c>
      <c r="N443" t="str">
        <f t="shared" si="155"/>
        <v>/</v>
      </c>
      <c r="O443" t="str">
        <f t="shared" si="156"/>
        <v>/</v>
      </c>
      <c r="P443">
        <f t="shared" si="157"/>
        <v>0</v>
      </c>
      <c r="Q443">
        <f t="shared" si="158"/>
        <v>0</v>
      </c>
      <c r="R443">
        <f t="shared" si="159"/>
        <v>0</v>
      </c>
      <c r="S443">
        <f t="shared" si="160"/>
        <v>0</v>
      </c>
      <c r="AF443">
        <f t="shared" si="161"/>
        <v>0</v>
      </c>
      <c r="AG443" t="str">
        <f t="shared" si="162"/>
        <v>Above</v>
      </c>
      <c r="AH443">
        <f t="shared" si="163"/>
        <v>0</v>
      </c>
      <c r="AI443">
        <f t="shared" si="164"/>
        <v>20</v>
      </c>
      <c r="AJ443">
        <f t="shared" si="165"/>
        <v>0</v>
      </c>
      <c r="AK443">
        <f t="shared" si="166"/>
        <v>0</v>
      </c>
      <c r="AL443">
        <f t="shared" si="167"/>
        <v>0</v>
      </c>
      <c r="BJ443">
        <f t="shared" si="147"/>
        <v>7</v>
      </c>
    </row>
    <row r="444" spans="1:62" x14ac:dyDescent="0.25">
      <c r="A444" t="s">
        <v>446</v>
      </c>
      <c r="B444">
        <v>7930</v>
      </c>
      <c r="C444">
        <v>7963.9</v>
      </c>
      <c r="D444">
        <v>7916.5</v>
      </c>
      <c r="E444">
        <v>7948</v>
      </c>
      <c r="F444">
        <v>4996153</v>
      </c>
      <c r="G444" t="str">
        <f t="shared" si="150"/>
        <v>/</v>
      </c>
      <c r="H444">
        <f t="shared" si="151"/>
        <v>7930</v>
      </c>
      <c r="I444">
        <f t="shared" si="152"/>
        <v>7895</v>
      </c>
      <c r="J444">
        <f t="shared" si="148"/>
        <v>35</v>
      </c>
      <c r="K444" t="str">
        <f t="shared" si="153"/>
        <v>Above</v>
      </c>
      <c r="L444" t="str">
        <f t="shared" si="149"/>
        <v>Not In range</v>
      </c>
      <c r="M444">
        <f t="shared" si="154"/>
        <v>0</v>
      </c>
      <c r="N444" t="str">
        <f t="shared" si="155"/>
        <v>/</v>
      </c>
      <c r="O444" t="str">
        <f t="shared" si="156"/>
        <v>/</v>
      </c>
      <c r="P444">
        <f t="shared" si="157"/>
        <v>0</v>
      </c>
      <c r="Q444">
        <f t="shared" si="158"/>
        <v>0</v>
      </c>
      <c r="R444">
        <f t="shared" si="159"/>
        <v>0</v>
      </c>
      <c r="S444">
        <f t="shared" si="160"/>
        <v>0</v>
      </c>
      <c r="AF444">
        <f t="shared" si="161"/>
        <v>0</v>
      </c>
      <c r="AG444" t="str">
        <f t="shared" si="162"/>
        <v>Above</v>
      </c>
      <c r="AH444">
        <f t="shared" si="163"/>
        <v>0</v>
      </c>
      <c r="AI444">
        <f t="shared" si="164"/>
        <v>35</v>
      </c>
      <c r="AJ444">
        <f t="shared" si="165"/>
        <v>0</v>
      </c>
      <c r="AK444">
        <f t="shared" si="166"/>
        <v>0</v>
      </c>
      <c r="AL444">
        <f t="shared" si="167"/>
        <v>0</v>
      </c>
      <c r="BJ444">
        <f t="shared" si="147"/>
        <v>6</v>
      </c>
    </row>
    <row r="445" spans="1:62" x14ac:dyDescent="0.25">
      <c r="A445" t="s">
        <v>447</v>
      </c>
      <c r="B445">
        <v>7954.5</v>
      </c>
      <c r="C445">
        <v>7963.9</v>
      </c>
      <c r="D445">
        <v>7833.1</v>
      </c>
      <c r="E445">
        <v>7933.4</v>
      </c>
      <c r="F445">
        <v>5142676</v>
      </c>
      <c r="G445" t="str">
        <f t="shared" si="150"/>
        <v>/</v>
      </c>
      <c r="H445">
        <f t="shared" si="151"/>
        <v>7955</v>
      </c>
      <c r="I445">
        <f t="shared" si="152"/>
        <v>7948</v>
      </c>
      <c r="J445">
        <f t="shared" si="148"/>
        <v>7</v>
      </c>
      <c r="K445" t="str">
        <f t="shared" si="153"/>
        <v>Above</v>
      </c>
      <c r="L445" t="str">
        <f t="shared" si="149"/>
        <v>In range</v>
      </c>
      <c r="M445" t="str">
        <f t="shared" si="154"/>
        <v>Closed</v>
      </c>
      <c r="N445" t="str">
        <f t="shared" si="155"/>
        <v>Above</v>
      </c>
      <c r="O445" t="str">
        <f t="shared" si="156"/>
        <v>/</v>
      </c>
      <c r="P445">
        <f t="shared" si="157"/>
        <v>7</v>
      </c>
      <c r="Q445">
        <f t="shared" si="158"/>
        <v>0</v>
      </c>
      <c r="R445">
        <f t="shared" si="159"/>
        <v>7</v>
      </c>
      <c r="S445">
        <f t="shared" si="160"/>
        <v>0</v>
      </c>
      <c r="AF445">
        <f t="shared" si="161"/>
        <v>0</v>
      </c>
      <c r="AG445">
        <f t="shared" si="162"/>
        <v>0</v>
      </c>
      <c r="AH445">
        <f t="shared" si="163"/>
        <v>0</v>
      </c>
      <c r="AI445">
        <f t="shared" si="164"/>
        <v>0</v>
      </c>
      <c r="AJ445">
        <f t="shared" si="165"/>
        <v>0</v>
      </c>
      <c r="AK445">
        <f t="shared" si="166"/>
        <v>0</v>
      </c>
      <c r="AL445">
        <f t="shared" si="167"/>
        <v>0</v>
      </c>
      <c r="BJ445">
        <f t="shared" si="147"/>
        <v>14</v>
      </c>
    </row>
    <row r="446" spans="1:62" x14ac:dyDescent="0.25">
      <c r="A446" t="s">
        <v>448</v>
      </c>
      <c r="B446">
        <v>7927.4</v>
      </c>
      <c r="C446">
        <v>8039</v>
      </c>
      <c r="D446">
        <v>7912</v>
      </c>
      <c r="E446">
        <v>8038.9</v>
      </c>
      <c r="F446">
        <v>4740185</v>
      </c>
      <c r="G446" t="str">
        <f t="shared" si="150"/>
        <v>/</v>
      </c>
      <c r="H446">
        <f t="shared" si="151"/>
        <v>7927</v>
      </c>
      <c r="I446">
        <f t="shared" si="152"/>
        <v>7933</v>
      </c>
      <c r="J446">
        <f t="shared" si="148"/>
        <v>6</v>
      </c>
      <c r="K446" t="str">
        <f t="shared" si="153"/>
        <v>Below</v>
      </c>
      <c r="L446" t="str">
        <f t="shared" si="149"/>
        <v>In range</v>
      </c>
      <c r="M446" t="str">
        <f t="shared" si="154"/>
        <v>Closed</v>
      </c>
      <c r="N446" t="str">
        <f t="shared" si="155"/>
        <v>/</v>
      </c>
      <c r="O446" t="str">
        <f t="shared" si="156"/>
        <v>Below</v>
      </c>
      <c r="P446">
        <f t="shared" si="157"/>
        <v>0</v>
      </c>
      <c r="Q446">
        <f t="shared" si="158"/>
        <v>6</v>
      </c>
      <c r="R446">
        <f t="shared" si="159"/>
        <v>0</v>
      </c>
      <c r="S446">
        <f t="shared" si="160"/>
        <v>6</v>
      </c>
      <c r="AF446">
        <f t="shared" si="161"/>
        <v>0</v>
      </c>
      <c r="AG446">
        <f t="shared" si="162"/>
        <v>0</v>
      </c>
      <c r="AH446">
        <f t="shared" si="163"/>
        <v>0</v>
      </c>
      <c r="AI446">
        <f t="shared" si="164"/>
        <v>0</v>
      </c>
      <c r="AJ446">
        <f t="shared" si="165"/>
        <v>0</v>
      </c>
      <c r="AK446">
        <f t="shared" si="166"/>
        <v>0</v>
      </c>
      <c r="AL446">
        <f t="shared" si="167"/>
        <v>0</v>
      </c>
      <c r="BJ446">
        <f t="shared" si="147"/>
        <v>3</v>
      </c>
    </row>
    <row r="447" spans="1:62" x14ac:dyDescent="0.25">
      <c r="A447" t="s">
        <v>449</v>
      </c>
      <c r="B447">
        <v>8024.9</v>
      </c>
      <c r="C447">
        <v>8049</v>
      </c>
      <c r="D447">
        <v>8001.4</v>
      </c>
      <c r="E447">
        <v>8038.9</v>
      </c>
      <c r="F447">
        <v>4075778</v>
      </c>
      <c r="G447" t="str">
        <f t="shared" si="150"/>
        <v>/</v>
      </c>
      <c r="H447">
        <f t="shared" si="151"/>
        <v>8025</v>
      </c>
      <c r="I447">
        <f t="shared" si="152"/>
        <v>8039</v>
      </c>
      <c r="J447">
        <f t="shared" si="148"/>
        <v>14</v>
      </c>
      <c r="K447" t="str">
        <f t="shared" si="153"/>
        <v>Below</v>
      </c>
      <c r="L447" t="str">
        <f t="shared" si="149"/>
        <v>In range</v>
      </c>
      <c r="M447" t="str">
        <f t="shared" si="154"/>
        <v>Closed</v>
      </c>
      <c r="N447" t="str">
        <f t="shared" si="155"/>
        <v>/</v>
      </c>
      <c r="O447" t="str">
        <f t="shared" si="156"/>
        <v>Below</v>
      </c>
      <c r="P447">
        <f t="shared" si="157"/>
        <v>0</v>
      </c>
      <c r="Q447">
        <f t="shared" si="158"/>
        <v>14</v>
      </c>
      <c r="R447">
        <f t="shared" si="159"/>
        <v>0</v>
      </c>
      <c r="S447">
        <f t="shared" si="160"/>
        <v>14</v>
      </c>
      <c r="AF447">
        <f t="shared" si="161"/>
        <v>0</v>
      </c>
      <c r="AG447">
        <f t="shared" si="162"/>
        <v>0</v>
      </c>
      <c r="AH447">
        <f t="shared" si="163"/>
        <v>0</v>
      </c>
      <c r="AI447">
        <f t="shared" si="164"/>
        <v>0</v>
      </c>
      <c r="AJ447">
        <f t="shared" si="165"/>
        <v>0</v>
      </c>
      <c r="AK447">
        <f t="shared" si="166"/>
        <v>0</v>
      </c>
      <c r="AL447">
        <f t="shared" si="167"/>
        <v>0</v>
      </c>
      <c r="BJ447">
        <f t="shared" si="147"/>
        <v>10</v>
      </c>
    </row>
    <row r="448" spans="1:62" x14ac:dyDescent="0.25">
      <c r="A448" t="s">
        <v>450</v>
      </c>
      <c r="B448">
        <v>8041.9</v>
      </c>
      <c r="C448">
        <v>8047</v>
      </c>
      <c r="D448">
        <v>8004.6</v>
      </c>
      <c r="E448">
        <v>8018.4</v>
      </c>
      <c r="F448">
        <v>3324591</v>
      </c>
      <c r="G448" t="str">
        <f t="shared" si="150"/>
        <v>/</v>
      </c>
      <c r="H448">
        <f t="shared" si="151"/>
        <v>8042</v>
      </c>
      <c r="I448">
        <f t="shared" si="152"/>
        <v>8039</v>
      </c>
      <c r="J448">
        <f t="shared" si="148"/>
        <v>3</v>
      </c>
      <c r="K448" t="str">
        <f t="shared" si="153"/>
        <v>Above</v>
      </c>
      <c r="L448" t="str">
        <f t="shared" si="149"/>
        <v>In range</v>
      </c>
      <c r="M448" t="str">
        <f t="shared" si="154"/>
        <v>Closed</v>
      </c>
      <c r="N448" t="str">
        <f t="shared" si="155"/>
        <v>Above</v>
      </c>
      <c r="O448" t="str">
        <f t="shared" si="156"/>
        <v>/</v>
      </c>
      <c r="P448">
        <f t="shared" si="157"/>
        <v>3</v>
      </c>
      <c r="Q448">
        <f t="shared" si="158"/>
        <v>0</v>
      </c>
      <c r="R448">
        <f t="shared" si="159"/>
        <v>3</v>
      </c>
      <c r="S448">
        <f t="shared" si="160"/>
        <v>0</v>
      </c>
      <c r="AF448">
        <f t="shared" si="161"/>
        <v>0</v>
      </c>
      <c r="AG448">
        <f t="shared" si="162"/>
        <v>0</v>
      </c>
      <c r="AH448">
        <f t="shared" si="163"/>
        <v>0</v>
      </c>
      <c r="AI448">
        <f t="shared" si="164"/>
        <v>0</v>
      </c>
      <c r="AJ448">
        <f t="shared" si="165"/>
        <v>0</v>
      </c>
      <c r="AK448">
        <f t="shared" si="166"/>
        <v>0</v>
      </c>
      <c r="AL448">
        <f t="shared" si="167"/>
        <v>0</v>
      </c>
      <c r="BJ448">
        <f t="shared" si="147"/>
        <v>12</v>
      </c>
    </row>
    <row r="449" spans="1:62" x14ac:dyDescent="0.25">
      <c r="A449" t="s">
        <v>451</v>
      </c>
      <c r="B449">
        <v>8027.9</v>
      </c>
      <c r="C449">
        <v>8040</v>
      </c>
      <c r="D449">
        <v>7983.5</v>
      </c>
      <c r="E449">
        <v>8017.5</v>
      </c>
      <c r="F449">
        <v>2096203</v>
      </c>
      <c r="G449" t="str">
        <f t="shared" si="150"/>
        <v>/</v>
      </c>
      <c r="H449">
        <f t="shared" si="151"/>
        <v>8028</v>
      </c>
      <c r="I449">
        <f t="shared" si="152"/>
        <v>8018</v>
      </c>
      <c r="J449">
        <f t="shared" si="148"/>
        <v>10</v>
      </c>
      <c r="K449" t="str">
        <f t="shared" si="153"/>
        <v>Above</v>
      </c>
      <c r="L449" t="str">
        <f t="shared" si="149"/>
        <v>In range</v>
      </c>
      <c r="M449" t="str">
        <f t="shared" si="154"/>
        <v>Closed</v>
      </c>
      <c r="N449" t="str">
        <f t="shared" si="155"/>
        <v>Above</v>
      </c>
      <c r="O449" t="str">
        <f t="shared" si="156"/>
        <v>/</v>
      </c>
      <c r="P449">
        <f t="shared" si="157"/>
        <v>10</v>
      </c>
      <c r="Q449">
        <f t="shared" si="158"/>
        <v>0</v>
      </c>
      <c r="R449">
        <f t="shared" si="159"/>
        <v>10</v>
      </c>
      <c r="S449">
        <f t="shared" si="160"/>
        <v>0</v>
      </c>
      <c r="AF449">
        <f t="shared" si="161"/>
        <v>0</v>
      </c>
      <c r="AG449">
        <f t="shared" si="162"/>
        <v>0</v>
      </c>
      <c r="AH449">
        <f t="shared" si="163"/>
        <v>0</v>
      </c>
      <c r="AI449">
        <f t="shared" si="164"/>
        <v>0</v>
      </c>
      <c r="AJ449">
        <f t="shared" si="165"/>
        <v>0</v>
      </c>
      <c r="AK449">
        <f t="shared" si="166"/>
        <v>0</v>
      </c>
      <c r="AL449">
        <f t="shared" si="167"/>
        <v>0</v>
      </c>
      <c r="BJ449">
        <f t="shared" si="147"/>
        <v>11</v>
      </c>
    </row>
    <row r="450" spans="1:62" x14ac:dyDescent="0.25">
      <c r="A450" t="s">
        <v>452</v>
      </c>
      <c r="B450">
        <v>8006</v>
      </c>
      <c r="C450">
        <v>8088.9</v>
      </c>
      <c r="D450">
        <v>8005.9</v>
      </c>
      <c r="E450">
        <v>8075.4</v>
      </c>
      <c r="F450">
        <v>1731057</v>
      </c>
      <c r="G450" t="str">
        <f t="shared" si="150"/>
        <v>/</v>
      </c>
      <c r="H450">
        <f t="shared" si="151"/>
        <v>8006</v>
      </c>
      <c r="I450">
        <f t="shared" si="152"/>
        <v>8018</v>
      </c>
      <c r="J450">
        <f t="shared" si="148"/>
        <v>12</v>
      </c>
      <c r="K450" t="str">
        <f t="shared" si="153"/>
        <v>Below</v>
      </c>
      <c r="L450" t="str">
        <f t="shared" si="149"/>
        <v>In range</v>
      </c>
      <c r="M450" t="str">
        <f t="shared" si="154"/>
        <v>Closed</v>
      </c>
      <c r="N450" t="str">
        <f t="shared" si="155"/>
        <v>/</v>
      </c>
      <c r="O450" t="str">
        <f t="shared" si="156"/>
        <v>Below</v>
      </c>
      <c r="P450">
        <f t="shared" si="157"/>
        <v>0</v>
      </c>
      <c r="Q450">
        <f t="shared" si="158"/>
        <v>12</v>
      </c>
      <c r="R450">
        <f t="shared" si="159"/>
        <v>0</v>
      </c>
      <c r="S450">
        <f t="shared" si="160"/>
        <v>12</v>
      </c>
      <c r="AF450">
        <f t="shared" si="161"/>
        <v>0</v>
      </c>
      <c r="AG450">
        <f t="shared" si="162"/>
        <v>0</v>
      </c>
      <c r="AH450">
        <f t="shared" si="163"/>
        <v>0</v>
      </c>
      <c r="AI450">
        <f t="shared" si="164"/>
        <v>0</v>
      </c>
      <c r="AJ450">
        <f t="shared" si="165"/>
        <v>0</v>
      </c>
      <c r="AK450">
        <f t="shared" si="166"/>
        <v>0</v>
      </c>
      <c r="AL450">
        <f t="shared" si="167"/>
        <v>0</v>
      </c>
      <c r="BJ450">
        <f t="shared" si="147"/>
        <v>8</v>
      </c>
    </row>
    <row r="451" spans="1:62" x14ac:dyDescent="0.25">
      <c r="A451" t="s">
        <v>453</v>
      </c>
      <c r="B451">
        <v>8063.9</v>
      </c>
      <c r="C451">
        <v>8081.1</v>
      </c>
      <c r="D451">
        <v>8021.5</v>
      </c>
      <c r="E451">
        <v>8056.1</v>
      </c>
      <c r="F451">
        <v>2134712</v>
      </c>
      <c r="G451" t="str">
        <f t="shared" si="150"/>
        <v>/</v>
      </c>
      <c r="H451">
        <f t="shared" si="151"/>
        <v>8064</v>
      </c>
      <c r="I451">
        <f t="shared" si="152"/>
        <v>8075</v>
      </c>
      <c r="J451">
        <f t="shared" si="148"/>
        <v>11</v>
      </c>
      <c r="K451" t="str">
        <f t="shared" si="153"/>
        <v>Below</v>
      </c>
      <c r="L451" t="str">
        <f t="shared" si="149"/>
        <v>In range</v>
      </c>
      <c r="M451" t="str">
        <f t="shared" si="154"/>
        <v>Closed</v>
      </c>
      <c r="N451" t="str">
        <f t="shared" si="155"/>
        <v>/</v>
      </c>
      <c r="O451" t="str">
        <f t="shared" si="156"/>
        <v>Below</v>
      </c>
      <c r="P451">
        <f t="shared" si="157"/>
        <v>0</v>
      </c>
      <c r="Q451">
        <f t="shared" si="158"/>
        <v>11</v>
      </c>
      <c r="R451">
        <f t="shared" si="159"/>
        <v>0</v>
      </c>
      <c r="S451">
        <f t="shared" si="160"/>
        <v>11</v>
      </c>
      <c r="AF451">
        <f t="shared" si="161"/>
        <v>0</v>
      </c>
      <c r="AG451">
        <f t="shared" si="162"/>
        <v>0</v>
      </c>
      <c r="AH451">
        <f t="shared" si="163"/>
        <v>0</v>
      </c>
      <c r="AI451">
        <f t="shared" si="164"/>
        <v>0</v>
      </c>
      <c r="AJ451">
        <f t="shared" si="165"/>
        <v>0</v>
      </c>
      <c r="AK451">
        <f t="shared" si="166"/>
        <v>0</v>
      </c>
      <c r="AL451">
        <f t="shared" si="167"/>
        <v>0</v>
      </c>
      <c r="BJ451" t="str">
        <f t="shared" ref="BJ451:BJ514" si="168">IF(OR(M453="closed",AF453="closed"),J453,"/")</f>
        <v>/</v>
      </c>
    </row>
    <row r="452" spans="1:62" x14ac:dyDescent="0.25">
      <c r="A452" t="s">
        <v>454</v>
      </c>
      <c r="B452">
        <v>8064.1</v>
      </c>
      <c r="C452">
        <v>8087.1</v>
      </c>
      <c r="D452">
        <v>8023</v>
      </c>
      <c r="E452">
        <v>8085.4</v>
      </c>
      <c r="F452">
        <v>1751267</v>
      </c>
      <c r="G452" t="str">
        <f t="shared" si="150"/>
        <v>/</v>
      </c>
      <c r="H452">
        <f t="shared" si="151"/>
        <v>8064</v>
      </c>
      <c r="I452">
        <f t="shared" si="152"/>
        <v>8056</v>
      </c>
      <c r="J452">
        <f t="shared" ref="J452:J515" si="169">ROUND(ABS(SUM(H452-I452)),0)</f>
        <v>8</v>
      </c>
      <c r="K452" t="str">
        <f t="shared" si="153"/>
        <v>Above</v>
      </c>
      <c r="L452" t="str">
        <f t="shared" ref="L452:L515" si="170">IF(AND(B452&lt;=C451,B452&gt;=D451),"In range","Not In range")</f>
        <v>In range</v>
      </c>
      <c r="M452" t="str">
        <f t="shared" si="154"/>
        <v>Closed</v>
      </c>
      <c r="N452" t="str">
        <f t="shared" si="155"/>
        <v>Above</v>
      </c>
      <c r="O452" t="str">
        <f t="shared" si="156"/>
        <v>/</v>
      </c>
      <c r="P452">
        <f t="shared" si="157"/>
        <v>8</v>
      </c>
      <c r="Q452">
        <f t="shared" si="158"/>
        <v>0</v>
      </c>
      <c r="R452">
        <f t="shared" si="159"/>
        <v>8</v>
      </c>
      <c r="S452">
        <f t="shared" si="160"/>
        <v>0</v>
      </c>
      <c r="AF452">
        <f t="shared" si="161"/>
        <v>0</v>
      </c>
      <c r="AG452">
        <f t="shared" si="162"/>
        <v>0</v>
      </c>
      <c r="AH452">
        <f t="shared" si="163"/>
        <v>0</v>
      </c>
      <c r="AI452">
        <f t="shared" si="164"/>
        <v>0</v>
      </c>
      <c r="AJ452">
        <f t="shared" si="165"/>
        <v>0</v>
      </c>
      <c r="AK452">
        <f t="shared" si="166"/>
        <v>0</v>
      </c>
      <c r="AL452">
        <f t="shared" si="167"/>
        <v>0</v>
      </c>
      <c r="BJ452">
        <f t="shared" si="168"/>
        <v>38</v>
      </c>
    </row>
    <row r="453" spans="1:62" x14ac:dyDescent="0.25">
      <c r="A453" t="s">
        <v>455</v>
      </c>
      <c r="B453">
        <v>8078.9</v>
      </c>
      <c r="C453">
        <v>8082.5</v>
      </c>
      <c r="D453">
        <v>8007.6</v>
      </c>
      <c r="E453">
        <v>8042.4</v>
      </c>
      <c r="F453">
        <v>3208495</v>
      </c>
      <c r="G453" t="str">
        <f t="shared" ref="G453:G516" si="171">IF(H453=I453,"no gap","/")</f>
        <v>/</v>
      </c>
      <c r="H453">
        <f t="shared" ref="H453:H516" si="172">ROUND(B453,0)</f>
        <v>8079</v>
      </c>
      <c r="I453">
        <f t="shared" ref="I453:I516" si="173">ROUND(E452,0)</f>
        <v>8085</v>
      </c>
      <c r="J453">
        <f t="shared" si="169"/>
        <v>6</v>
      </c>
      <c r="K453" t="str">
        <f t="shared" ref="K453:K516" si="174">IF(B453&gt;I453,"Above","Below")</f>
        <v>Below</v>
      </c>
      <c r="L453" t="str">
        <f t="shared" si="170"/>
        <v>In range</v>
      </c>
      <c r="M453">
        <f t="shared" ref="M453:M516" si="175">IF(AND(L453="in range",I453&lt;=C453,I453&gt;=D453),"Closed",0)</f>
        <v>0</v>
      </c>
      <c r="N453" t="str">
        <f t="shared" ref="N453:N516" si="176">IF(AND(L453="in range",K453="Above"),K453,"/")</f>
        <v>/</v>
      </c>
      <c r="O453" t="str">
        <f t="shared" ref="O453:O516" si="177">IF(AND(L453="in range",K453="Below"),K453,"/")</f>
        <v>Below</v>
      </c>
      <c r="P453">
        <f t="shared" ref="P453:P516" si="178">IF(N453="Above",J453,0)</f>
        <v>0</v>
      </c>
      <c r="Q453">
        <f t="shared" ref="Q453:Q516" si="179">IF(O453="Below",J453,0)</f>
        <v>6</v>
      </c>
      <c r="R453">
        <f t="shared" ref="R453:R516" si="180">IF(AND(N453="Above",M453="Closed"),J453,0)</f>
        <v>0</v>
      </c>
      <c r="S453">
        <f t="shared" ref="S453:S516" si="181">IF(AND(O453="Below",M453="Closed"),J453,0)</f>
        <v>0</v>
      </c>
      <c r="AF453">
        <f t="shared" ref="AF453:AF516" si="182">IF(AND(L453="not in range",I453&lt;=C453,I453&gt;=D453),"Closed",0)</f>
        <v>0</v>
      </c>
      <c r="AG453">
        <f t="shared" ref="AG453:AG516" si="183">IF(AND(L453="not in range",K453="Above"),K453,0)</f>
        <v>0</v>
      </c>
      <c r="AH453">
        <f t="shared" ref="AH453:AH516" si="184">IF(AND(L453="not in range",K453="BELOW"),K453,0)</f>
        <v>0</v>
      </c>
      <c r="AI453">
        <f t="shared" ref="AI453:AI516" si="185">IF(AG453="Above",J453,0)</f>
        <v>0</v>
      </c>
      <c r="AJ453">
        <f t="shared" ref="AJ453:AJ516" si="186">IF(AH453="Below",J453,0)</f>
        <v>0</v>
      </c>
      <c r="AK453">
        <f t="shared" ref="AK453:AK516" si="187">IF(AND(AG453="Above",AF453="Closed"),AI453,0)</f>
        <v>0</v>
      </c>
      <c r="AL453">
        <f t="shared" ref="AL453:AL516" si="188">IF(AND(AH453="Below",AF453="Closed"),AJ453,0)</f>
        <v>0</v>
      </c>
      <c r="BJ453">
        <f t="shared" si="168"/>
        <v>10</v>
      </c>
    </row>
    <row r="454" spans="1:62" x14ac:dyDescent="0.25">
      <c r="A454" t="s">
        <v>456</v>
      </c>
      <c r="B454">
        <v>8079.9</v>
      </c>
      <c r="C454">
        <v>8130.6</v>
      </c>
      <c r="D454">
        <v>8034</v>
      </c>
      <c r="E454">
        <v>8052.1</v>
      </c>
      <c r="F454">
        <v>2776017</v>
      </c>
      <c r="G454" t="str">
        <f t="shared" si="171"/>
        <v>/</v>
      </c>
      <c r="H454">
        <f t="shared" si="172"/>
        <v>8080</v>
      </c>
      <c r="I454">
        <f t="shared" si="173"/>
        <v>8042</v>
      </c>
      <c r="J454">
        <f t="shared" si="169"/>
        <v>38</v>
      </c>
      <c r="K454" t="str">
        <f t="shared" si="174"/>
        <v>Above</v>
      </c>
      <c r="L454" t="str">
        <f t="shared" si="170"/>
        <v>In range</v>
      </c>
      <c r="M454" t="str">
        <f t="shared" si="175"/>
        <v>Closed</v>
      </c>
      <c r="N454" t="str">
        <f t="shared" si="176"/>
        <v>Above</v>
      </c>
      <c r="O454" t="str">
        <f t="shared" si="177"/>
        <v>/</v>
      </c>
      <c r="P454">
        <f t="shared" si="178"/>
        <v>38</v>
      </c>
      <c r="Q454">
        <f t="shared" si="179"/>
        <v>0</v>
      </c>
      <c r="R454">
        <f t="shared" si="180"/>
        <v>38</v>
      </c>
      <c r="S454">
        <f t="shared" si="181"/>
        <v>0</v>
      </c>
      <c r="AF454">
        <f t="shared" si="182"/>
        <v>0</v>
      </c>
      <c r="AG454">
        <f t="shared" si="183"/>
        <v>0</v>
      </c>
      <c r="AH454">
        <f t="shared" si="184"/>
        <v>0</v>
      </c>
      <c r="AI454">
        <f t="shared" si="185"/>
        <v>0</v>
      </c>
      <c r="AJ454">
        <f t="shared" si="186"/>
        <v>0</v>
      </c>
      <c r="AK454">
        <f t="shared" si="187"/>
        <v>0</v>
      </c>
      <c r="AL454">
        <f t="shared" si="188"/>
        <v>0</v>
      </c>
      <c r="BJ454">
        <f t="shared" si="168"/>
        <v>1</v>
      </c>
    </row>
    <row r="455" spans="1:62" x14ac:dyDescent="0.25">
      <c r="A455" t="s">
        <v>457</v>
      </c>
      <c r="B455">
        <v>8042.1</v>
      </c>
      <c r="C455">
        <v>8120.1</v>
      </c>
      <c r="D455">
        <v>8032.4</v>
      </c>
      <c r="E455">
        <v>8090.4</v>
      </c>
      <c r="F455">
        <v>2160761</v>
      </c>
      <c r="G455" t="str">
        <f t="shared" si="171"/>
        <v>/</v>
      </c>
      <c r="H455">
        <f t="shared" si="172"/>
        <v>8042</v>
      </c>
      <c r="I455">
        <f t="shared" si="173"/>
        <v>8052</v>
      </c>
      <c r="J455">
        <f t="shared" si="169"/>
        <v>10</v>
      </c>
      <c r="K455" t="str">
        <f t="shared" si="174"/>
        <v>Below</v>
      </c>
      <c r="L455" t="str">
        <f t="shared" si="170"/>
        <v>In range</v>
      </c>
      <c r="M455" t="str">
        <f t="shared" si="175"/>
        <v>Closed</v>
      </c>
      <c r="N455" t="str">
        <f t="shared" si="176"/>
        <v>/</v>
      </c>
      <c r="O455" t="str">
        <f t="shared" si="177"/>
        <v>Below</v>
      </c>
      <c r="P455">
        <f t="shared" si="178"/>
        <v>0</v>
      </c>
      <c r="Q455">
        <f t="shared" si="179"/>
        <v>10</v>
      </c>
      <c r="R455">
        <f t="shared" si="180"/>
        <v>0</v>
      </c>
      <c r="S455">
        <f t="shared" si="181"/>
        <v>10</v>
      </c>
      <c r="AF455">
        <f t="shared" si="182"/>
        <v>0</v>
      </c>
      <c r="AG455">
        <f t="shared" si="183"/>
        <v>0</v>
      </c>
      <c r="AH455">
        <f t="shared" si="184"/>
        <v>0</v>
      </c>
      <c r="AI455">
        <f t="shared" si="185"/>
        <v>0</v>
      </c>
      <c r="AJ455">
        <f t="shared" si="186"/>
        <v>0</v>
      </c>
      <c r="AK455">
        <f t="shared" si="187"/>
        <v>0</v>
      </c>
      <c r="AL455">
        <f t="shared" si="188"/>
        <v>0</v>
      </c>
      <c r="BJ455">
        <f t="shared" si="168"/>
        <v>3</v>
      </c>
    </row>
    <row r="456" spans="1:62" x14ac:dyDescent="0.25">
      <c r="A456" t="s">
        <v>458</v>
      </c>
      <c r="B456">
        <v>8090.9</v>
      </c>
      <c r="C456">
        <v>8102.5</v>
      </c>
      <c r="D456">
        <v>8010.6</v>
      </c>
      <c r="E456">
        <v>8037.5</v>
      </c>
      <c r="F456">
        <v>2806160</v>
      </c>
      <c r="G456" t="str">
        <f t="shared" si="171"/>
        <v>/</v>
      </c>
      <c r="H456">
        <f t="shared" si="172"/>
        <v>8091</v>
      </c>
      <c r="I456">
        <f t="shared" si="173"/>
        <v>8090</v>
      </c>
      <c r="J456">
        <f t="shared" si="169"/>
        <v>1</v>
      </c>
      <c r="K456" t="str">
        <f t="shared" si="174"/>
        <v>Above</v>
      </c>
      <c r="L456" t="str">
        <f t="shared" si="170"/>
        <v>In range</v>
      </c>
      <c r="M456" t="str">
        <f t="shared" si="175"/>
        <v>Closed</v>
      </c>
      <c r="N456" t="str">
        <f t="shared" si="176"/>
        <v>Above</v>
      </c>
      <c r="O456" t="str">
        <f t="shared" si="177"/>
        <v>/</v>
      </c>
      <c r="P456">
        <f t="shared" si="178"/>
        <v>1</v>
      </c>
      <c r="Q456">
        <f t="shared" si="179"/>
        <v>0</v>
      </c>
      <c r="R456">
        <f t="shared" si="180"/>
        <v>1</v>
      </c>
      <c r="S456">
        <f t="shared" si="181"/>
        <v>0</v>
      </c>
      <c r="AF456">
        <f t="shared" si="182"/>
        <v>0</v>
      </c>
      <c r="AG456">
        <f t="shared" si="183"/>
        <v>0</v>
      </c>
      <c r="AH456">
        <f t="shared" si="184"/>
        <v>0</v>
      </c>
      <c r="AI456">
        <f t="shared" si="185"/>
        <v>0</v>
      </c>
      <c r="AJ456">
        <f t="shared" si="186"/>
        <v>0</v>
      </c>
      <c r="AK456">
        <f t="shared" si="187"/>
        <v>0</v>
      </c>
      <c r="AL456">
        <f t="shared" si="188"/>
        <v>0</v>
      </c>
      <c r="BJ456" t="str">
        <f t="shared" si="168"/>
        <v>/</v>
      </c>
    </row>
    <row r="457" spans="1:62" x14ac:dyDescent="0.25">
      <c r="A457" t="s">
        <v>459</v>
      </c>
      <c r="B457">
        <v>8035</v>
      </c>
      <c r="C457">
        <v>8040</v>
      </c>
      <c r="D457">
        <v>7986.9</v>
      </c>
      <c r="E457">
        <v>7994.5</v>
      </c>
      <c r="F457">
        <v>2119577</v>
      </c>
      <c r="G457" t="str">
        <f t="shared" si="171"/>
        <v>/</v>
      </c>
      <c r="H457">
        <f t="shared" si="172"/>
        <v>8035</v>
      </c>
      <c r="I457">
        <f t="shared" si="173"/>
        <v>8038</v>
      </c>
      <c r="J457">
        <f t="shared" si="169"/>
        <v>3</v>
      </c>
      <c r="K457" t="str">
        <f t="shared" si="174"/>
        <v>Below</v>
      </c>
      <c r="L457" t="str">
        <f t="shared" si="170"/>
        <v>In range</v>
      </c>
      <c r="M457" t="str">
        <f t="shared" si="175"/>
        <v>Closed</v>
      </c>
      <c r="N457" t="str">
        <f t="shared" si="176"/>
        <v>/</v>
      </c>
      <c r="O457" t="str">
        <f t="shared" si="177"/>
        <v>Below</v>
      </c>
      <c r="P457">
        <f t="shared" si="178"/>
        <v>0</v>
      </c>
      <c r="Q457">
        <f t="shared" si="179"/>
        <v>3</v>
      </c>
      <c r="R457">
        <f t="shared" si="180"/>
        <v>0</v>
      </c>
      <c r="S457">
        <f t="shared" si="181"/>
        <v>3</v>
      </c>
      <c r="AF457">
        <f t="shared" si="182"/>
        <v>0</v>
      </c>
      <c r="AG457">
        <f t="shared" si="183"/>
        <v>0</v>
      </c>
      <c r="AH457">
        <f t="shared" si="184"/>
        <v>0</v>
      </c>
      <c r="AI457">
        <f t="shared" si="185"/>
        <v>0</v>
      </c>
      <c r="AJ457">
        <f t="shared" si="186"/>
        <v>0</v>
      </c>
      <c r="AK457">
        <f t="shared" si="187"/>
        <v>0</v>
      </c>
      <c r="AL457">
        <f t="shared" si="188"/>
        <v>0</v>
      </c>
      <c r="BJ457">
        <f t="shared" si="168"/>
        <v>14</v>
      </c>
    </row>
    <row r="458" spans="1:62" x14ac:dyDescent="0.25">
      <c r="A458" t="s">
        <v>460</v>
      </c>
      <c r="B458">
        <v>8007</v>
      </c>
      <c r="C458">
        <v>8078.9</v>
      </c>
      <c r="D458">
        <v>8001.9</v>
      </c>
      <c r="E458">
        <v>8055.6</v>
      </c>
      <c r="F458">
        <v>2667802</v>
      </c>
      <c r="G458" t="str">
        <f t="shared" si="171"/>
        <v>/</v>
      </c>
      <c r="H458">
        <f t="shared" si="172"/>
        <v>8007</v>
      </c>
      <c r="I458">
        <f t="shared" si="173"/>
        <v>7995</v>
      </c>
      <c r="J458">
        <f t="shared" si="169"/>
        <v>12</v>
      </c>
      <c r="K458" t="str">
        <f t="shared" si="174"/>
        <v>Above</v>
      </c>
      <c r="L458" t="str">
        <f t="shared" si="170"/>
        <v>In range</v>
      </c>
      <c r="M458">
        <f t="shared" si="175"/>
        <v>0</v>
      </c>
      <c r="N458" t="str">
        <f t="shared" si="176"/>
        <v>Above</v>
      </c>
      <c r="O458" t="str">
        <f t="shared" si="177"/>
        <v>/</v>
      </c>
      <c r="P458">
        <f t="shared" si="178"/>
        <v>12</v>
      </c>
      <c r="Q458">
        <f t="shared" si="179"/>
        <v>0</v>
      </c>
      <c r="R458">
        <f t="shared" si="180"/>
        <v>0</v>
      </c>
      <c r="S458">
        <f t="shared" si="181"/>
        <v>0</v>
      </c>
      <c r="AF458">
        <f t="shared" si="182"/>
        <v>0</v>
      </c>
      <c r="AG458">
        <f t="shared" si="183"/>
        <v>0</v>
      </c>
      <c r="AH458">
        <f t="shared" si="184"/>
        <v>0</v>
      </c>
      <c r="AI458">
        <f t="shared" si="185"/>
        <v>0</v>
      </c>
      <c r="AJ458">
        <f t="shared" si="186"/>
        <v>0</v>
      </c>
      <c r="AK458">
        <f t="shared" si="187"/>
        <v>0</v>
      </c>
      <c r="AL458">
        <f t="shared" si="188"/>
        <v>0</v>
      </c>
      <c r="BJ458">
        <f t="shared" si="168"/>
        <v>45</v>
      </c>
    </row>
    <row r="459" spans="1:62" x14ac:dyDescent="0.25">
      <c r="A459" t="s">
        <v>461</v>
      </c>
      <c r="B459">
        <v>8069.6</v>
      </c>
      <c r="C459">
        <v>8076.6</v>
      </c>
      <c r="D459">
        <v>7949.6</v>
      </c>
      <c r="E459">
        <v>8001.6</v>
      </c>
      <c r="F459">
        <v>2656920</v>
      </c>
      <c r="G459" t="str">
        <f t="shared" si="171"/>
        <v>/</v>
      </c>
      <c r="H459">
        <f t="shared" si="172"/>
        <v>8070</v>
      </c>
      <c r="I459">
        <f t="shared" si="173"/>
        <v>8056</v>
      </c>
      <c r="J459">
        <f t="shared" si="169"/>
        <v>14</v>
      </c>
      <c r="K459" t="str">
        <f t="shared" si="174"/>
        <v>Above</v>
      </c>
      <c r="L459" t="str">
        <f t="shared" si="170"/>
        <v>In range</v>
      </c>
      <c r="M459" t="str">
        <f t="shared" si="175"/>
        <v>Closed</v>
      </c>
      <c r="N459" t="str">
        <f t="shared" si="176"/>
        <v>Above</v>
      </c>
      <c r="O459" t="str">
        <f t="shared" si="177"/>
        <v>/</v>
      </c>
      <c r="P459">
        <f t="shared" si="178"/>
        <v>14</v>
      </c>
      <c r="Q459">
        <f t="shared" si="179"/>
        <v>0</v>
      </c>
      <c r="R459">
        <f t="shared" si="180"/>
        <v>14</v>
      </c>
      <c r="S459">
        <f t="shared" si="181"/>
        <v>0</v>
      </c>
      <c r="AF459">
        <f t="shared" si="182"/>
        <v>0</v>
      </c>
      <c r="AG459">
        <f t="shared" si="183"/>
        <v>0</v>
      </c>
      <c r="AH459">
        <f t="shared" si="184"/>
        <v>0</v>
      </c>
      <c r="AI459">
        <f t="shared" si="185"/>
        <v>0</v>
      </c>
      <c r="AJ459">
        <f t="shared" si="186"/>
        <v>0</v>
      </c>
      <c r="AK459">
        <f t="shared" si="187"/>
        <v>0</v>
      </c>
      <c r="AL459">
        <f t="shared" si="188"/>
        <v>0</v>
      </c>
      <c r="BJ459">
        <f t="shared" si="168"/>
        <v>39</v>
      </c>
    </row>
    <row r="460" spans="1:62" x14ac:dyDescent="0.25">
      <c r="A460" t="s">
        <v>462</v>
      </c>
      <c r="B460">
        <v>7957.1</v>
      </c>
      <c r="C460">
        <v>8002.1</v>
      </c>
      <c r="D460">
        <v>7859.9</v>
      </c>
      <c r="E460">
        <v>7860.1</v>
      </c>
      <c r="F460">
        <v>1579208</v>
      </c>
      <c r="G460" t="str">
        <f t="shared" si="171"/>
        <v>/</v>
      </c>
      <c r="H460">
        <f t="shared" si="172"/>
        <v>7957</v>
      </c>
      <c r="I460">
        <f t="shared" si="173"/>
        <v>8002</v>
      </c>
      <c r="J460">
        <f t="shared" si="169"/>
        <v>45</v>
      </c>
      <c r="K460" t="str">
        <f t="shared" si="174"/>
        <v>Below</v>
      </c>
      <c r="L460" t="str">
        <f t="shared" si="170"/>
        <v>In range</v>
      </c>
      <c r="M460" t="str">
        <f t="shared" si="175"/>
        <v>Closed</v>
      </c>
      <c r="N460" t="str">
        <f t="shared" si="176"/>
        <v>/</v>
      </c>
      <c r="O460" t="str">
        <f t="shared" si="177"/>
        <v>Below</v>
      </c>
      <c r="P460">
        <f t="shared" si="178"/>
        <v>0</v>
      </c>
      <c r="Q460">
        <f t="shared" si="179"/>
        <v>45</v>
      </c>
      <c r="R460">
        <f t="shared" si="180"/>
        <v>0</v>
      </c>
      <c r="S460">
        <f t="shared" si="181"/>
        <v>45</v>
      </c>
      <c r="AF460">
        <f t="shared" si="182"/>
        <v>0</v>
      </c>
      <c r="AG460">
        <f t="shared" si="183"/>
        <v>0</v>
      </c>
      <c r="AH460">
        <f t="shared" si="184"/>
        <v>0</v>
      </c>
      <c r="AI460">
        <f t="shared" si="185"/>
        <v>0</v>
      </c>
      <c r="AJ460">
        <f t="shared" si="186"/>
        <v>0</v>
      </c>
      <c r="AK460">
        <f t="shared" si="187"/>
        <v>0</v>
      </c>
      <c r="AL460">
        <f t="shared" si="188"/>
        <v>0</v>
      </c>
      <c r="BJ460">
        <f t="shared" si="168"/>
        <v>23</v>
      </c>
    </row>
    <row r="461" spans="1:62" x14ac:dyDescent="0.25">
      <c r="A461" t="s">
        <v>463</v>
      </c>
      <c r="B461">
        <v>7820.6</v>
      </c>
      <c r="C461">
        <v>7889.5</v>
      </c>
      <c r="D461">
        <v>7806.6</v>
      </c>
      <c r="E461">
        <v>7880.5</v>
      </c>
      <c r="F461">
        <v>2236957</v>
      </c>
      <c r="G461" t="str">
        <f t="shared" si="171"/>
        <v>/</v>
      </c>
      <c r="H461">
        <f t="shared" si="172"/>
        <v>7821</v>
      </c>
      <c r="I461">
        <f t="shared" si="173"/>
        <v>7860</v>
      </c>
      <c r="J461">
        <f t="shared" si="169"/>
        <v>39</v>
      </c>
      <c r="K461" t="str">
        <f t="shared" si="174"/>
        <v>Below</v>
      </c>
      <c r="L461" t="str">
        <f t="shared" si="170"/>
        <v>Not In range</v>
      </c>
      <c r="M461">
        <f t="shared" si="175"/>
        <v>0</v>
      </c>
      <c r="N461" t="str">
        <f t="shared" si="176"/>
        <v>/</v>
      </c>
      <c r="O461" t="str">
        <f t="shared" si="177"/>
        <v>/</v>
      </c>
      <c r="P461">
        <f t="shared" si="178"/>
        <v>0</v>
      </c>
      <c r="Q461">
        <f t="shared" si="179"/>
        <v>0</v>
      </c>
      <c r="R461">
        <f t="shared" si="180"/>
        <v>0</v>
      </c>
      <c r="S461">
        <f t="shared" si="181"/>
        <v>0</v>
      </c>
      <c r="AF461" t="str">
        <f t="shared" si="182"/>
        <v>Closed</v>
      </c>
      <c r="AG461">
        <f t="shared" si="183"/>
        <v>0</v>
      </c>
      <c r="AH461" t="str">
        <f t="shared" si="184"/>
        <v>Below</v>
      </c>
      <c r="AI461">
        <f t="shared" si="185"/>
        <v>0</v>
      </c>
      <c r="AJ461">
        <f t="shared" si="186"/>
        <v>39</v>
      </c>
      <c r="AK461">
        <f t="shared" si="187"/>
        <v>0</v>
      </c>
      <c r="AL461">
        <f t="shared" si="188"/>
        <v>39</v>
      </c>
      <c r="BJ461">
        <f t="shared" si="168"/>
        <v>35</v>
      </c>
    </row>
    <row r="462" spans="1:62" x14ac:dyDescent="0.25">
      <c r="A462" t="s">
        <v>464</v>
      </c>
      <c r="B462">
        <v>7904</v>
      </c>
      <c r="C462">
        <v>7933.5</v>
      </c>
      <c r="D462">
        <v>7875.5</v>
      </c>
      <c r="E462">
        <v>7933.1</v>
      </c>
      <c r="F462">
        <v>2778671</v>
      </c>
      <c r="G462" t="str">
        <f t="shared" si="171"/>
        <v>/</v>
      </c>
      <c r="H462">
        <f t="shared" si="172"/>
        <v>7904</v>
      </c>
      <c r="I462">
        <f t="shared" si="173"/>
        <v>7881</v>
      </c>
      <c r="J462">
        <f t="shared" si="169"/>
        <v>23</v>
      </c>
      <c r="K462" t="str">
        <f t="shared" si="174"/>
        <v>Above</v>
      </c>
      <c r="L462" t="str">
        <f t="shared" si="170"/>
        <v>Not In range</v>
      </c>
      <c r="M462">
        <f t="shared" si="175"/>
        <v>0</v>
      </c>
      <c r="N462" t="str">
        <f t="shared" si="176"/>
        <v>/</v>
      </c>
      <c r="O462" t="str">
        <f t="shared" si="177"/>
        <v>/</v>
      </c>
      <c r="P462">
        <f t="shared" si="178"/>
        <v>0</v>
      </c>
      <c r="Q462">
        <f t="shared" si="179"/>
        <v>0</v>
      </c>
      <c r="R462">
        <f t="shared" si="180"/>
        <v>0</v>
      </c>
      <c r="S462">
        <f t="shared" si="181"/>
        <v>0</v>
      </c>
      <c r="AF462" t="str">
        <f t="shared" si="182"/>
        <v>Closed</v>
      </c>
      <c r="AG462" t="str">
        <f t="shared" si="183"/>
        <v>Above</v>
      </c>
      <c r="AH462">
        <f t="shared" si="184"/>
        <v>0</v>
      </c>
      <c r="AI462">
        <f t="shared" si="185"/>
        <v>23</v>
      </c>
      <c r="AJ462">
        <f t="shared" si="186"/>
        <v>0</v>
      </c>
      <c r="AK462">
        <f t="shared" si="187"/>
        <v>23</v>
      </c>
      <c r="AL462">
        <f t="shared" si="188"/>
        <v>0</v>
      </c>
      <c r="BJ462">
        <f t="shared" si="168"/>
        <v>9</v>
      </c>
    </row>
    <row r="463" spans="1:62" x14ac:dyDescent="0.25">
      <c r="A463" t="s">
        <v>465</v>
      </c>
      <c r="B463">
        <v>7898.1</v>
      </c>
      <c r="C463">
        <v>7958</v>
      </c>
      <c r="D463">
        <v>7860.5</v>
      </c>
      <c r="E463">
        <v>7943.5</v>
      </c>
      <c r="F463">
        <v>2274256</v>
      </c>
      <c r="G463" t="str">
        <f t="shared" si="171"/>
        <v>/</v>
      </c>
      <c r="H463">
        <f t="shared" si="172"/>
        <v>7898</v>
      </c>
      <c r="I463">
        <f t="shared" si="173"/>
        <v>7933</v>
      </c>
      <c r="J463">
        <f t="shared" si="169"/>
        <v>35</v>
      </c>
      <c r="K463" t="str">
        <f t="shared" si="174"/>
        <v>Below</v>
      </c>
      <c r="L463" t="str">
        <f t="shared" si="170"/>
        <v>In range</v>
      </c>
      <c r="M463" t="str">
        <f t="shared" si="175"/>
        <v>Closed</v>
      </c>
      <c r="N463" t="str">
        <f t="shared" si="176"/>
        <v>/</v>
      </c>
      <c r="O463" t="str">
        <f t="shared" si="177"/>
        <v>Below</v>
      </c>
      <c r="P463">
        <f t="shared" si="178"/>
        <v>0</v>
      </c>
      <c r="Q463">
        <f t="shared" si="179"/>
        <v>35</v>
      </c>
      <c r="R463">
        <f t="shared" si="180"/>
        <v>0</v>
      </c>
      <c r="S463">
        <f t="shared" si="181"/>
        <v>35</v>
      </c>
      <c r="AF463">
        <f t="shared" si="182"/>
        <v>0</v>
      </c>
      <c r="AG463">
        <f t="shared" si="183"/>
        <v>0</v>
      </c>
      <c r="AH463">
        <f t="shared" si="184"/>
        <v>0</v>
      </c>
      <c r="AI463">
        <f t="shared" si="185"/>
        <v>0</v>
      </c>
      <c r="AJ463">
        <f t="shared" si="186"/>
        <v>0</v>
      </c>
      <c r="AK463">
        <f t="shared" si="187"/>
        <v>0</v>
      </c>
      <c r="AL463">
        <f t="shared" si="188"/>
        <v>0</v>
      </c>
      <c r="BJ463">
        <f t="shared" si="168"/>
        <v>21</v>
      </c>
    </row>
    <row r="464" spans="1:62" x14ac:dyDescent="0.25">
      <c r="A464" t="s">
        <v>466</v>
      </c>
      <c r="B464">
        <v>7935</v>
      </c>
      <c r="C464">
        <v>8019.6</v>
      </c>
      <c r="D464">
        <v>7859.9</v>
      </c>
      <c r="E464">
        <v>7984.9</v>
      </c>
      <c r="F464">
        <v>1878479</v>
      </c>
      <c r="G464" t="str">
        <f t="shared" si="171"/>
        <v>/</v>
      </c>
      <c r="H464">
        <f t="shared" si="172"/>
        <v>7935</v>
      </c>
      <c r="I464">
        <f t="shared" si="173"/>
        <v>7944</v>
      </c>
      <c r="J464">
        <f t="shared" si="169"/>
        <v>9</v>
      </c>
      <c r="K464" t="str">
        <f t="shared" si="174"/>
        <v>Below</v>
      </c>
      <c r="L464" t="str">
        <f t="shared" si="170"/>
        <v>In range</v>
      </c>
      <c r="M464" t="str">
        <f t="shared" si="175"/>
        <v>Closed</v>
      </c>
      <c r="N464" t="str">
        <f t="shared" si="176"/>
        <v>/</v>
      </c>
      <c r="O464" t="str">
        <f t="shared" si="177"/>
        <v>Below</v>
      </c>
      <c r="P464">
        <f t="shared" si="178"/>
        <v>0</v>
      </c>
      <c r="Q464">
        <f t="shared" si="179"/>
        <v>9</v>
      </c>
      <c r="R464">
        <f t="shared" si="180"/>
        <v>0</v>
      </c>
      <c r="S464">
        <f t="shared" si="181"/>
        <v>9</v>
      </c>
      <c r="AF464">
        <f t="shared" si="182"/>
        <v>0</v>
      </c>
      <c r="AG464">
        <f t="shared" si="183"/>
        <v>0</v>
      </c>
      <c r="AH464">
        <f t="shared" si="184"/>
        <v>0</v>
      </c>
      <c r="AI464">
        <f t="shared" si="185"/>
        <v>0</v>
      </c>
      <c r="AJ464">
        <f t="shared" si="186"/>
        <v>0</v>
      </c>
      <c r="AK464">
        <f t="shared" si="187"/>
        <v>0</v>
      </c>
      <c r="AL464">
        <f t="shared" si="188"/>
        <v>0</v>
      </c>
      <c r="BJ464" t="str">
        <f t="shared" si="168"/>
        <v>/</v>
      </c>
    </row>
    <row r="465" spans="1:62" x14ac:dyDescent="0.25">
      <c r="A465" t="s">
        <v>467</v>
      </c>
      <c r="B465">
        <v>8006.4</v>
      </c>
      <c r="C465">
        <v>8025.1</v>
      </c>
      <c r="D465">
        <v>7969</v>
      </c>
      <c r="E465">
        <v>8025.1</v>
      </c>
      <c r="F465">
        <v>139768</v>
      </c>
      <c r="G465" t="str">
        <f t="shared" si="171"/>
        <v>/</v>
      </c>
      <c r="H465">
        <f t="shared" si="172"/>
        <v>8006</v>
      </c>
      <c r="I465">
        <f t="shared" si="173"/>
        <v>7985</v>
      </c>
      <c r="J465">
        <f t="shared" si="169"/>
        <v>21</v>
      </c>
      <c r="K465" t="str">
        <f t="shared" si="174"/>
        <v>Above</v>
      </c>
      <c r="L465" t="str">
        <f t="shared" si="170"/>
        <v>In range</v>
      </c>
      <c r="M465" t="str">
        <f t="shared" si="175"/>
        <v>Closed</v>
      </c>
      <c r="N465" t="str">
        <f t="shared" si="176"/>
        <v>Above</v>
      </c>
      <c r="O465" t="str">
        <f t="shared" si="177"/>
        <v>/</v>
      </c>
      <c r="P465">
        <f t="shared" si="178"/>
        <v>21</v>
      </c>
      <c r="Q465">
        <f t="shared" si="179"/>
        <v>0</v>
      </c>
      <c r="R465">
        <f t="shared" si="180"/>
        <v>21</v>
      </c>
      <c r="S465">
        <f t="shared" si="181"/>
        <v>0</v>
      </c>
      <c r="AF465">
        <f t="shared" si="182"/>
        <v>0</v>
      </c>
      <c r="AG465">
        <f t="shared" si="183"/>
        <v>0</v>
      </c>
      <c r="AH465">
        <f t="shared" si="184"/>
        <v>0</v>
      </c>
      <c r="AI465">
        <f t="shared" si="185"/>
        <v>0</v>
      </c>
      <c r="AJ465">
        <f t="shared" si="186"/>
        <v>0</v>
      </c>
      <c r="AK465">
        <f t="shared" si="187"/>
        <v>0</v>
      </c>
      <c r="AL465">
        <f t="shared" si="188"/>
        <v>0</v>
      </c>
      <c r="BJ465" t="str">
        <f t="shared" si="168"/>
        <v>/</v>
      </c>
    </row>
    <row r="466" spans="1:62" x14ac:dyDescent="0.25">
      <c r="A466" t="s">
        <v>468</v>
      </c>
      <c r="B466">
        <v>8067.1</v>
      </c>
      <c r="C466">
        <v>8072</v>
      </c>
      <c r="D466">
        <v>8033.1</v>
      </c>
      <c r="E466">
        <v>8052.9</v>
      </c>
      <c r="F466">
        <v>2522761</v>
      </c>
      <c r="G466" t="str">
        <f t="shared" si="171"/>
        <v>/</v>
      </c>
      <c r="H466">
        <f t="shared" si="172"/>
        <v>8067</v>
      </c>
      <c r="I466">
        <f t="shared" si="173"/>
        <v>8025</v>
      </c>
      <c r="J466">
        <f t="shared" si="169"/>
        <v>42</v>
      </c>
      <c r="K466" t="str">
        <f t="shared" si="174"/>
        <v>Above</v>
      </c>
      <c r="L466" t="str">
        <f t="shared" si="170"/>
        <v>Not In range</v>
      </c>
      <c r="M466">
        <f t="shared" si="175"/>
        <v>0</v>
      </c>
      <c r="N466" t="str">
        <f t="shared" si="176"/>
        <v>/</v>
      </c>
      <c r="O466" t="str">
        <f t="shared" si="177"/>
        <v>/</v>
      </c>
      <c r="P466">
        <f t="shared" si="178"/>
        <v>0</v>
      </c>
      <c r="Q466">
        <f t="shared" si="179"/>
        <v>0</v>
      </c>
      <c r="R466">
        <f t="shared" si="180"/>
        <v>0</v>
      </c>
      <c r="S466">
        <f t="shared" si="181"/>
        <v>0</v>
      </c>
      <c r="AF466">
        <f t="shared" si="182"/>
        <v>0</v>
      </c>
      <c r="AG466" t="str">
        <f t="shared" si="183"/>
        <v>Above</v>
      </c>
      <c r="AH466">
        <f t="shared" si="184"/>
        <v>0</v>
      </c>
      <c r="AI466">
        <f t="shared" si="185"/>
        <v>42</v>
      </c>
      <c r="AJ466">
        <f t="shared" si="186"/>
        <v>0</v>
      </c>
      <c r="AK466">
        <f t="shared" si="187"/>
        <v>0</v>
      </c>
      <c r="AL466">
        <f t="shared" si="188"/>
        <v>0</v>
      </c>
      <c r="BJ466">
        <f t="shared" si="168"/>
        <v>19</v>
      </c>
    </row>
    <row r="467" spans="1:62" x14ac:dyDescent="0.25">
      <c r="A467" t="s">
        <v>469</v>
      </c>
      <c r="B467">
        <v>8042.9</v>
      </c>
      <c r="C467">
        <v>8049.5</v>
      </c>
      <c r="D467">
        <v>7983</v>
      </c>
      <c r="E467">
        <v>8000</v>
      </c>
      <c r="F467">
        <v>1957106</v>
      </c>
      <c r="G467" t="str">
        <f t="shared" si="171"/>
        <v>/</v>
      </c>
      <c r="H467">
        <f t="shared" si="172"/>
        <v>8043</v>
      </c>
      <c r="I467">
        <f t="shared" si="173"/>
        <v>8053</v>
      </c>
      <c r="J467">
        <f t="shared" si="169"/>
        <v>10</v>
      </c>
      <c r="K467" t="str">
        <f t="shared" si="174"/>
        <v>Below</v>
      </c>
      <c r="L467" t="str">
        <f t="shared" si="170"/>
        <v>In range</v>
      </c>
      <c r="M467">
        <f t="shared" si="175"/>
        <v>0</v>
      </c>
      <c r="N467" t="str">
        <f t="shared" si="176"/>
        <v>/</v>
      </c>
      <c r="O467" t="str">
        <f t="shared" si="177"/>
        <v>Below</v>
      </c>
      <c r="P467">
        <f t="shared" si="178"/>
        <v>0</v>
      </c>
      <c r="Q467">
        <f t="shared" si="179"/>
        <v>10</v>
      </c>
      <c r="R467">
        <f t="shared" si="180"/>
        <v>0</v>
      </c>
      <c r="S467">
        <f t="shared" si="181"/>
        <v>0</v>
      </c>
      <c r="AF467">
        <f t="shared" si="182"/>
        <v>0</v>
      </c>
      <c r="AG467">
        <f t="shared" si="183"/>
        <v>0</v>
      </c>
      <c r="AH467">
        <f t="shared" si="184"/>
        <v>0</v>
      </c>
      <c r="AI467">
        <f t="shared" si="185"/>
        <v>0</v>
      </c>
      <c r="AJ467">
        <f t="shared" si="186"/>
        <v>0</v>
      </c>
      <c r="AK467">
        <f t="shared" si="187"/>
        <v>0</v>
      </c>
      <c r="AL467">
        <f t="shared" si="188"/>
        <v>0</v>
      </c>
      <c r="BJ467" t="str">
        <f t="shared" si="168"/>
        <v>/</v>
      </c>
    </row>
    <row r="468" spans="1:62" x14ac:dyDescent="0.25">
      <c r="A468" t="s">
        <v>470</v>
      </c>
      <c r="B468">
        <v>8019</v>
      </c>
      <c r="C468">
        <v>8100</v>
      </c>
      <c r="D468">
        <v>7998.5</v>
      </c>
      <c r="E468">
        <v>8082.1</v>
      </c>
      <c r="F468">
        <v>776101</v>
      </c>
      <c r="G468" t="str">
        <f t="shared" si="171"/>
        <v>/</v>
      </c>
      <c r="H468">
        <f t="shared" si="172"/>
        <v>8019</v>
      </c>
      <c r="I468">
        <f t="shared" si="173"/>
        <v>8000</v>
      </c>
      <c r="J468">
        <f t="shared" si="169"/>
        <v>19</v>
      </c>
      <c r="K468" t="str">
        <f t="shared" si="174"/>
        <v>Above</v>
      </c>
      <c r="L468" t="str">
        <f t="shared" si="170"/>
        <v>In range</v>
      </c>
      <c r="M468" t="str">
        <f t="shared" si="175"/>
        <v>Closed</v>
      </c>
      <c r="N468" t="str">
        <f t="shared" si="176"/>
        <v>Above</v>
      </c>
      <c r="O468" t="str">
        <f t="shared" si="177"/>
        <v>/</v>
      </c>
      <c r="P468">
        <f t="shared" si="178"/>
        <v>19</v>
      </c>
      <c r="Q468">
        <f t="shared" si="179"/>
        <v>0</v>
      </c>
      <c r="R468">
        <f t="shared" si="180"/>
        <v>19</v>
      </c>
      <c r="S468">
        <f t="shared" si="181"/>
        <v>0</v>
      </c>
      <c r="AF468">
        <f t="shared" si="182"/>
        <v>0</v>
      </c>
      <c r="AG468">
        <f t="shared" si="183"/>
        <v>0</v>
      </c>
      <c r="AH468">
        <f t="shared" si="184"/>
        <v>0</v>
      </c>
      <c r="AI468">
        <f t="shared" si="185"/>
        <v>0</v>
      </c>
      <c r="AJ468">
        <f t="shared" si="186"/>
        <v>0</v>
      </c>
      <c r="AK468">
        <f t="shared" si="187"/>
        <v>0</v>
      </c>
      <c r="AL468">
        <f t="shared" si="188"/>
        <v>0</v>
      </c>
      <c r="BJ468">
        <f t="shared" si="168"/>
        <v>12</v>
      </c>
    </row>
    <row r="469" spans="1:62" x14ac:dyDescent="0.25">
      <c r="A469" t="s">
        <v>471</v>
      </c>
      <c r="B469">
        <v>8067.1</v>
      </c>
      <c r="C469">
        <v>8078.5</v>
      </c>
      <c r="D469">
        <v>7853.6</v>
      </c>
      <c r="E469">
        <v>7857</v>
      </c>
      <c r="F469">
        <v>2358476</v>
      </c>
      <c r="G469" t="str">
        <f t="shared" si="171"/>
        <v>/</v>
      </c>
      <c r="H469">
        <f t="shared" si="172"/>
        <v>8067</v>
      </c>
      <c r="I469">
        <f t="shared" si="173"/>
        <v>8082</v>
      </c>
      <c r="J469">
        <f t="shared" si="169"/>
        <v>15</v>
      </c>
      <c r="K469" t="str">
        <f t="shared" si="174"/>
        <v>Below</v>
      </c>
      <c r="L469" t="str">
        <f t="shared" si="170"/>
        <v>In range</v>
      </c>
      <c r="M469">
        <f t="shared" si="175"/>
        <v>0</v>
      </c>
      <c r="N469" t="str">
        <f t="shared" si="176"/>
        <v>/</v>
      </c>
      <c r="O469" t="str">
        <f t="shared" si="177"/>
        <v>Below</v>
      </c>
      <c r="P469">
        <f t="shared" si="178"/>
        <v>0</v>
      </c>
      <c r="Q469">
        <f t="shared" si="179"/>
        <v>15</v>
      </c>
      <c r="R469">
        <f t="shared" si="180"/>
        <v>0</v>
      </c>
      <c r="S469">
        <f t="shared" si="181"/>
        <v>0</v>
      </c>
      <c r="AF469">
        <f t="shared" si="182"/>
        <v>0</v>
      </c>
      <c r="AG469">
        <f t="shared" si="183"/>
        <v>0</v>
      </c>
      <c r="AH469">
        <f t="shared" si="184"/>
        <v>0</v>
      </c>
      <c r="AI469">
        <f t="shared" si="185"/>
        <v>0</v>
      </c>
      <c r="AJ469">
        <f t="shared" si="186"/>
        <v>0</v>
      </c>
      <c r="AK469">
        <f t="shared" si="187"/>
        <v>0</v>
      </c>
      <c r="AL469">
        <f t="shared" si="188"/>
        <v>0</v>
      </c>
      <c r="BJ469" t="str">
        <f t="shared" si="168"/>
        <v>/</v>
      </c>
    </row>
    <row r="470" spans="1:62" x14ac:dyDescent="0.25">
      <c r="A470" t="s">
        <v>472</v>
      </c>
      <c r="B470">
        <v>7868.5</v>
      </c>
      <c r="C470">
        <v>7925.9</v>
      </c>
      <c r="D470">
        <v>7831.1</v>
      </c>
      <c r="E470">
        <v>7909.4</v>
      </c>
      <c r="F470">
        <v>2524742</v>
      </c>
      <c r="G470" t="str">
        <f t="shared" si="171"/>
        <v>/</v>
      </c>
      <c r="H470">
        <f t="shared" si="172"/>
        <v>7869</v>
      </c>
      <c r="I470">
        <f t="shared" si="173"/>
        <v>7857</v>
      </c>
      <c r="J470">
        <f t="shared" si="169"/>
        <v>12</v>
      </c>
      <c r="K470" t="str">
        <f t="shared" si="174"/>
        <v>Above</v>
      </c>
      <c r="L470" t="str">
        <f t="shared" si="170"/>
        <v>In range</v>
      </c>
      <c r="M470" t="str">
        <f t="shared" si="175"/>
        <v>Closed</v>
      </c>
      <c r="N470" t="str">
        <f t="shared" si="176"/>
        <v>Above</v>
      </c>
      <c r="O470" t="str">
        <f t="shared" si="177"/>
        <v>/</v>
      </c>
      <c r="P470">
        <f t="shared" si="178"/>
        <v>12</v>
      </c>
      <c r="Q470">
        <f t="shared" si="179"/>
        <v>0</v>
      </c>
      <c r="R470">
        <f t="shared" si="180"/>
        <v>12</v>
      </c>
      <c r="S470">
        <f t="shared" si="181"/>
        <v>0</v>
      </c>
      <c r="AF470">
        <f t="shared" si="182"/>
        <v>0</v>
      </c>
      <c r="AG470">
        <f t="shared" si="183"/>
        <v>0</v>
      </c>
      <c r="AH470">
        <f t="shared" si="184"/>
        <v>0</v>
      </c>
      <c r="AI470">
        <f t="shared" si="185"/>
        <v>0</v>
      </c>
      <c r="AJ470">
        <f t="shared" si="186"/>
        <v>0</v>
      </c>
      <c r="AK470">
        <f t="shared" si="187"/>
        <v>0</v>
      </c>
      <c r="AL470">
        <f t="shared" si="188"/>
        <v>0</v>
      </c>
      <c r="BJ470">
        <f t="shared" si="168"/>
        <v>19</v>
      </c>
    </row>
    <row r="471" spans="1:62" x14ac:dyDescent="0.25">
      <c r="A471" t="s">
        <v>473</v>
      </c>
      <c r="B471">
        <v>7859.9</v>
      </c>
      <c r="C471">
        <v>7893.5</v>
      </c>
      <c r="D471">
        <v>7813.5</v>
      </c>
      <c r="E471">
        <v>7870.1</v>
      </c>
      <c r="F471">
        <v>2279633</v>
      </c>
      <c r="G471" t="str">
        <f t="shared" si="171"/>
        <v>/</v>
      </c>
      <c r="H471">
        <f t="shared" si="172"/>
        <v>7860</v>
      </c>
      <c r="I471">
        <f t="shared" si="173"/>
        <v>7909</v>
      </c>
      <c r="J471">
        <f t="shared" si="169"/>
        <v>49</v>
      </c>
      <c r="K471" t="str">
        <f t="shared" si="174"/>
        <v>Below</v>
      </c>
      <c r="L471" t="str">
        <f t="shared" si="170"/>
        <v>In range</v>
      </c>
      <c r="M471">
        <f t="shared" si="175"/>
        <v>0</v>
      </c>
      <c r="N471" t="str">
        <f t="shared" si="176"/>
        <v>/</v>
      </c>
      <c r="O471" t="str">
        <f t="shared" si="177"/>
        <v>Below</v>
      </c>
      <c r="P471">
        <f t="shared" si="178"/>
        <v>0</v>
      </c>
      <c r="Q471">
        <f t="shared" si="179"/>
        <v>49</v>
      </c>
      <c r="R471">
        <f t="shared" si="180"/>
        <v>0</v>
      </c>
      <c r="S471">
        <f t="shared" si="181"/>
        <v>0</v>
      </c>
      <c r="AF471">
        <f t="shared" si="182"/>
        <v>0</v>
      </c>
      <c r="AG471">
        <f t="shared" si="183"/>
        <v>0</v>
      </c>
      <c r="AH471">
        <f t="shared" si="184"/>
        <v>0</v>
      </c>
      <c r="AI471">
        <f t="shared" si="185"/>
        <v>0</v>
      </c>
      <c r="AJ471">
        <f t="shared" si="186"/>
        <v>0</v>
      </c>
      <c r="AK471">
        <f t="shared" si="187"/>
        <v>0</v>
      </c>
      <c r="AL471">
        <f t="shared" si="188"/>
        <v>0</v>
      </c>
      <c r="BJ471" t="str">
        <f t="shared" si="168"/>
        <v>/</v>
      </c>
    </row>
    <row r="472" spans="1:62" x14ac:dyDescent="0.25">
      <c r="A472" t="s">
        <v>474</v>
      </c>
      <c r="B472">
        <v>7889.1</v>
      </c>
      <c r="C472">
        <v>7916</v>
      </c>
      <c r="D472">
        <v>7861</v>
      </c>
      <c r="E472">
        <v>7912</v>
      </c>
      <c r="F472">
        <v>2489761</v>
      </c>
      <c r="G472" t="str">
        <f t="shared" si="171"/>
        <v>/</v>
      </c>
      <c r="H472">
        <f t="shared" si="172"/>
        <v>7889</v>
      </c>
      <c r="I472">
        <f t="shared" si="173"/>
        <v>7870</v>
      </c>
      <c r="J472">
        <f t="shared" si="169"/>
        <v>19</v>
      </c>
      <c r="K472" t="str">
        <f t="shared" si="174"/>
        <v>Above</v>
      </c>
      <c r="L472" t="str">
        <f t="shared" si="170"/>
        <v>In range</v>
      </c>
      <c r="M472" t="str">
        <f t="shared" si="175"/>
        <v>Closed</v>
      </c>
      <c r="N472" t="str">
        <f t="shared" si="176"/>
        <v>Above</v>
      </c>
      <c r="O472" t="str">
        <f t="shared" si="177"/>
        <v>/</v>
      </c>
      <c r="P472">
        <f t="shared" si="178"/>
        <v>19</v>
      </c>
      <c r="Q472">
        <f t="shared" si="179"/>
        <v>0</v>
      </c>
      <c r="R472">
        <f t="shared" si="180"/>
        <v>19</v>
      </c>
      <c r="S472">
        <f t="shared" si="181"/>
        <v>0</v>
      </c>
      <c r="AF472">
        <f t="shared" si="182"/>
        <v>0</v>
      </c>
      <c r="AG472">
        <f t="shared" si="183"/>
        <v>0</v>
      </c>
      <c r="AH472">
        <f t="shared" si="184"/>
        <v>0</v>
      </c>
      <c r="AI472">
        <f t="shared" si="185"/>
        <v>0</v>
      </c>
      <c r="AJ472">
        <f t="shared" si="186"/>
        <v>0</v>
      </c>
      <c r="AK472">
        <f t="shared" si="187"/>
        <v>0</v>
      </c>
      <c r="AL472">
        <f t="shared" si="188"/>
        <v>0</v>
      </c>
      <c r="BJ472">
        <f t="shared" si="168"/>
        <v>30</v>
      </c>
    </row>
    <row r="473" spans="1:62" x14ac:dyDescent="0.25">
      <c r="A473" t="s">
        <v>475</v>
      </c>
      <c r="B473">
        <v>7867.5</v>
      </c>
      <c r="C473">
        <v>7892.6</v>
      </c>
      <c r="D473">
        <v>7777</v>
      </c>
      <c r="E473">
        <v>7781.9</v>
      </c>
      <c r="F473">
        <v>2103587</v>
      </c>
      <c r="G473" t="str">
        <f t="shared" si="171"/>
        <v>/</v>
      </c>
      <c r="H473">
        <f t="shared" si="172"/>
        <v>7868</v>
      </c>
      <c r="I473">
        <f t="shared" si="173"/>
        <v>7912</v>
      </c>
      <c r="J473">
        <f t="shared" si="169"/>
        <v>44</v>
      </c>
      <c r="K473" t="str">
        <f t="shared" si="174"/>
        <v>Below</v>
      </c>
      <c r="L473" t="str">
        <f t="shared" si="170"/>
        <v>In range</v>
      </c>
      <c r="M473">
        <f t="shared" si="175"/>
        <v>0</v>
      </c>
      <c r="N473" t="str">
        <f t="shared" si="176"/>
        <v>/</v>
      </c>
      <c r="O473" t="str">
        <f t="shared" si="177"/>
        <v>Below</v>
      </c>
      <c r="P473">
        <f t="shared" si="178"/>
        <v>0</v>
      </c>
      <c r="Q473">
        <f t="shared" si="179"/>
        <v>44</v>
      </c>
      <c r="R473">
        <f t="shared" si="180"/>
        <v>0</v>
      </c>
      <c r="S473">
        <f t="shared" si="181"/>
        <v>0</v>
      </c>
      <c r="AF473">
        <f t="shared" si="182"/>
        <v>0</v>
      </c>
      <c r="AG473">
        <f t="shared" si="183"/>
        <v>0</v>
      </c>
      <c r="AH473">
        <f t="shared" si="184"/>
        <v>0</v>
      </c>
      <c r="AI473">
        <f t="shared" si="185"/>
        <v>0</v>
      </c>
      <c r="AJ473">
        <f t="shared" si="186"/>
        <v>0</v>
      </c>
      <c r="AK473">
        <f t="shared" si="187"/>
        <v>0</v>
      </c>
      <c r="AL473">
        <f t="shared" si="188"/>
        <v>0</v>
      </c>
      <c r="BJ473">
        <f t="shared" si="168"/>
        <v>8</v>
      </c>
    </row>
    <row r="474" spans="1:62" x14ac:dyDescent="0.25">
      <c r="A474" t="s">
        <v>476</v>
      </c>
      <c r="B474">
        <v>7751.9</v>
      </c>
      <c r="C474">
        <v>7937.4</v>
      </c>
      <c r="D474">
        <v>7742</v>
      </c>
      <c r="E474">
        <v>7910.5</v>
      </c>
      <c r="F474">
        <v>2064564</v>
      </c>
      <c r="G474" t="str">
        <f t="shared" si="171"/>
        <v>/</v>
      </c>
      <c r="H474">
        <f t="shared" si="172"/>
        <v>7752</v>
      </c>
      <c r="I474">
        <f t="shared" si="173"/>
        <v>7782</v>
      </c>
      <c r="J474">
        <f t="shared" si="169"/>
        <v>30</v>
      </c>
      <c r="K474" t="str">
        <f t="shared" si="174"/>
        <v>Below</v>
      </c>
      <c r="L474" t="str">
        <f t="shared" si="170"/>
        <v>Not In range</v>
      </c>
      <c r="M474">
        <f t="shared" si="175"/>
        <v>0</v>
      </c>
      <c r="N474" t="str">
        <f t="shared" si="176"/>
        <v>/</v>
      </c>
      <c r="O474" t="str">
        <f t="shared" si="177"/>
        <v>/</v>
      </c>
      <c r="P474">
        <f t="shared" si="178"/>
        <v>0</v>
      </c>
      <c r="Q474">
        <f t="shared" si="179"/>
        <v>0</v>
      </c>
      <c r="R474">
        <f t="shared" si="180"/>
        <v>0</v>
      </c>
      <c r="S474">
        <f t="shared" si="181"/>
        <v>0</v>
      </c>
      <c r="AF474" t="str">
        <f t="shared" si="182"/>
        <v>Closed</v>
      </c>
      <c r="AG474">
        <f t="shared" si="183"/>
        <v>0</v>
      </c>
      <c r="AH474" t="str">
        <f t="shared" si="184"/>
        <v>Below</v>
      </c>
      <c r="AI474">
        <f t="shared" si="185"/>
        <v>0</v>
      </c>
      <c r="AJ474">
        <f t="shared" si="186"/>
        <v>30</v>
      </c>
      <c r="AK474">
        <f t="shared" si="187"/>
        <v>0</v>
      </c>
      <c r="AL474">
        <f t="shared" si="188"/>
        <v>30</v>
      </c>
      <c r="BJ474">
        <f t="shared" si="168"/>
        <v>11</v>
      </c>
    </row>
    <row r="475" spans="1:62" x14ac:dyDescent="0.25">
      <c r="A475" t="s">
        <v>477</v>
      </c>
      <c r="B475">
        <v>7903</v>
      </c>
      <c r="C475">
        <v>7957.4</v>
      </c>
      <c r="D475">
        <v>7828.9</v>
      </c>
      <c r="E475">
        <v>7830</v>
      </c>
      <c r="F475">
        <v>2049476</v>
      </c>
      <c r="G475" t="str">
        <f t="shared" si="171"/>
        <v>/</v>
      </c>
      <c r="H475">
        <f t="shared" si="172"/>
        <v>7903</v>
      </c>
      <c r="I475">
        <f t="shared" si="173"/>
        <v>7911</v>
      </c>
      <c r="J475">
        <f t="shared" si="169"/>
        <v>8</v>
      </c>
      <c r="K475" t="str">
        <f t="shared" si="174"/>
        <v>Below</v>
      </c>
      <c r="L475" t="str">
        <f t="shared" si="170"/>
        <v>In range</v>
      </c>
      <c r="M475" t="str">
        <f t="shared" si="175"/>
        <v>Closed</v>
      </c>
      <c r="N475" t="str">
        <f t="shared" si="176"/>
        <v>/</v>
      </c>
      <c r="O475" t="str">
        <f t="shared" si="177"/>
        <v>Below</v>
      </c>
      <c r="P475">
        <f t="shared" si="178"/>
        <v>0</v>
      </c>
      <c r="Q475">
        <f t="shared" si="179"/>
        <v>8</v>
      </c>
      <c r="R475">
        <f t="shared" si="180"/>
        <v>0</v>
      </c>
      <c r="S475">
        <f t="shared" si="181"/>
        <v>8</v>
      </c>
      <c r="AF475">
        <f t="shared" si="182"/>
        <v>0</v>
      </c>
      <c r="AG475">
        <f t="shared" si="183"/>
        <v>0</v>
      </c>
      <c r="AH475">
        <f t="shared" si="184"/>
        <v>0</v>
      </c>
      <c r="AI475">
        <f t="shared" si="185"/>
        <v>0</v>
      </c>
      <c r="AJ475">
        <f t="shared" si="186"/>
        <v>0</v>
      </c>
      <c r="AK475">
        <f t="shared" si="187"/>
        <v>0</v>
      </c>
      <c r="AL475">
        <f t="shared" si="188"/>
        <v>0</v>
      </c>
      <c r="BJ475" t="str">
        <f t="shared" si="168"/>
        <v>/</v>
      </c>
    </row>
    <row r="476" spans="1:62" x14ac:dyDescent="0.25">
      <c r="A476" t="s">
        <v>478</v>
      </c>
      <c r="B476">
        <v>7819</v>
      </c>
      <c r="C476">
        <v>7867.5</v>
      </c>
      <c r="D476">
        <v>7744.5</v>
      </c>
      <c r="E476">
        <v>7752</v>
      </c>
      <c r="F476">
        <v>2066283</v>
      </c>
      <c r="G476" t="str">
        <f t="shared" si="171"/>
        <v>/</v>
      </c>
      <c r="H476">
        <f t="shared" si="172"/>
        <v>7819</v>
      </c>
      <c r="I476">
        <f t="shared" si="173"/>
        <v>7830</v>
      </c>
      <c r="J476">
        <f t="shared" si="169"/>
        <v>11</v>
      </c>
      <c r="K476" t="str">
        <f t="shared" si="174"/>
        <v>Below</v>
      </c>
      <c r="L476" t="str">
        <f t="shared" si="170"/>
        <v>Not In range</v>
      </c>
      <c r="M476">
        <f t="shared" si="175"/>
        <v>0</v>
      </c>
      <c r="N476" t="str">
        <f t="shared" si="176"/>
        <v>/</v>
      </c>
      <c r="O476" t="str">
        <f t="shared" si="177"/>
        <v>/</v>
      </c>
      <c r="P476">
        <f t="shared" si="178"/>
        <v>0</v>
      </c>
      <c r="Q476">
        <f t="shared" si="179"/>
        <v>0</v>
      </c>
      <c r="R476">
        <f t="shared" si="180"/>
        <v>0</v>
      </c>
      <c r="S476">
        <f t="shared" si="181"/>
        <v>0</v>
      </c>
      <c r="AF476" t="str">
        <f t="shared" si="182"/>
        <v>Closed</v>
      </c>
      <c r="AG476">
        <f t="shared" si="183"/>
        <v>0</v>
      </c>
      <c r="AH476" t="str">
        <f t="shared" si="184"/>
        <v>Below</v>
      </c>
      <c r="AI476">
        <f t="shared" si="185"/>
        <v>0</v>
      </c>
      <c r="AJ476">
        <f t="shared" si="186"/>
        <v>11</v>
      </c>
      <c r="AK476">
        <f t="shared" si="187"/>
        <v>0</v>
      </c>
      <c r="AL476">
        <f t="shared" si="188"/>
        <v>11</v>
      </c>
      <c r="BJ476">
        <f t="shared" si="168"/>
        <v>12</v>
      </c>
    </row>
    <row r="477" spans="1:62" x14ac:dyDescent="0.25">
      <c r="A477" t="s">
        <v>479</v>
      </c>
      <c r="B477">
        <v>7791.5</v>
      </c>
      <c r="C477">
        <v>7889.5</v>
      </c>
      <c r="D477">
        <v>7789.4</v>
      </c>
      <c r="E477">
        <v>7882</v>
      </c>
      <c r="F477">
        <v>2832508</v>
      </c>
      <c r="G477" t="str">
        <f t="shared" si="171"/>
        <v>/</v>
      </c>
      <c r="H477">
        <f t="shared" si="172"/>
        <v>7792</v>
      </c>
      <c r="I477">
        <f t="shared" si="173"/>
        <v>7752</v>
      </c>
      <c r="J477">
        <f t="shared" si="169"/>
        <v>40</v>
      </c>
      <c r="K477" t="str">
        <f t="shared" si="174"/>
        <v>Above</v>
      </c>
      <c r="L477" t="str">
        <f t="shared" si="170"/>
        <v>In range</v>
      </c>
      <c r="M477">
        <f t="shared" si="175"/>
        <v>0</v>
      </c>
      <c r="N477" t="str">
        <f t="shared" si="176"/>
        <v>Above</v>
      </c>
      <c r="O477" t="str">
        <f t="shared" si="177"/>
        <v>/</v>
      </c>
      <c r="P477">
        <f t="shared" si="178"/>
        <v>40</v>
      </c>
      <c r="Q477">
        <f t="shared" si="179"/>
        <v>0</v>
      </c>
      <c r="R477">
        <f t="shared" si="180"/>
        <v>0</v>
      </c>
      <c r="S477">
        <f t="shared" si="181"/>
        <v>0</v>
      </c>
      <c r="AF477">
        <f t="shared" si="182"/>
        <v>0</v>
      </c>
      <c r="AG477">
        <f t="shared" si="183"/>
        <v>0</v>
      </c>
      <c r="AH477">
        <f t="shared" si="184"/>
        <v>0</v>
      </c>
      <c r="AI477">
        <f t="shared" si="185"/>
        <v>0</v>
      </c>
      <c r="AJ477">
        <f t="shared" si="186"/>
        <v>0</v>
      </c>
      <c r="AK477">
        <f t="shared" si="187"/>
        <v>0</v>
      </c>
      <c r="AL477">
        <f t="shared" si="188"/>
        <v>0</v>
      </c>
      <c r="BJ477">
        <f t="shared" si="168"/>
        <v>3</v>
      </c>
    </row>
    <row r="478" spans="1:62" x14ac:dyDescent="0.25">
      <c r="A478" t="s">
        <v>480</v>
      </c>
      <c r="B478">
        <v>7894</v>
      </c>
      <c r="C478">
        <v>7913.4</v>
      </c>
      <c r="D478">
        <v>7783.6</v>
      </c>
      <c r="E478">
        <v>7802.9</v>
      </c>
      <c r="F478">
        <v>3911738</v>
      </c>
      <c r="G478" t="str">
        <f t="shared" si="171"/>
        <v>/</v>
      </c>
      <c r="H478">
        <f t="shared" si="172"/>
        <v>7894</v>
      </c>
      <c r="I478">
        <f t="shared" si="173"/>
        <v>7882</v>
      </c>
      <c r="J478">
        <f t="shared" si="169"/>
        <v>12</v>
      </c>
      <c r="K478" t="str">
        <f t="shared" si="174"/>
        <v>Above</v>
      </c>
      <c r="L478" t="str">
        <f t="shared" si="170"/>
        <v>Not In range</v>
      </c>
      <c r="M478">
        <f t="shared" si="175"/>
        <v>0</v>
      </c>
      <c r="N478" t="str">
        <f t="shared" si="176"/>
        <v>/</v>
      </c>
      <c r="O478" t="str">
        <f t="shared" si="177"/>
        <v>/</v>
      </c>
      <c r="P478">
        <f t="shared" si="178"/>
        <v>0</v>
      </c>
      <c r="Q478">
        <f t="shared" si="179"/>
        <v>0</v>
      </c>
      <c r="R478">
        <f t="shared" si="180"/>
        <v>0</v>
      </c>
      <c r="S478">
        <f t="shared" si="181"/>
        <v>0</v>
      </c>
      <c r="AF478" t="str">
        <f t="shared" si="182"/>
        <v>Closed</v>
      </c>
      <c r="AG478" t="str">
        <f t="shared" si="183"/>
        <v>Above</v>
      </c>
      <c r="AH478">
        <f t="shared" si="184"/>
        <v>0</v>
      </c>
      <c r="AI478">
        <f t="shared" si="185"/>
        <v>12</v>
      </c>
      <c r="AJ478">
        <f t="shared" si="186"/>
        <v>0</v>
      </c>
      <c r="AK478">
        <f t="shared" si="187"/>
        <v>12</v>
      </c>
      <c r="AL478">
        <f t="shared" si="188"/>
        <v>0</v>
      </c>
      <c r="BJ478">
        <f t="shared" si="168"/>
        <v>19</v>
      </c>
    </row>
    <row r="479" spans="1:62" x14ac:dyDescent="0.25">
      <c r="A479" t="s">
        <v>481</v>
      </c>
      <c r="B479">
        <v>7805.9</v>
      </c>
      <c r="C479">
        <v>7837.5</v>
      </c>
      <c r="D479">
        <v>7600</v>
      </c>
      <c r="E479">
        <v>7629</v>
      </c>
      <c r="F479">
        <v>2501876</v>
      </c>
      <c r="G479" t="str">
        <f t="shared" si="171"/>
        <v>/</v>
      </c>
      <c r="H479">
        <f t="shared" si="172"/>
        <v>7806</v>
      </c>
      <c r="I479">
        <f t="shared" si="173"/>
        <v>7803</v>
      </c>
      <c r="J479">
        <f t="shared" si="169"/>
        <v>3</v>
      </c>
      <c r="K479" t="str">
        <f t="shared" si="174"/>
        <v>Above</v>
      </c>
      <c r="L479" t="str">
        <f t="shared" si="170"/>
        <v>In range</v>
      </c>
      <c r="M479" t="str">
        <f t="shared" si="175"/>
        <v>Closed</v>
      </c>
      <c r="N479" t="str">
        <f t="shared" si="176"/>
        <v>Above</v>
      </c>
      <c r="O479" t="str">
        <f t="shared" si="177"/>
        <v>/</v>
      </c>
      <c r="P479">
        <f t="shared" si="178"/>
        <v>3</v>
      </c>
      <c r="Q479">
        <f t="shared" si="179"/>
        <v>0</v>
      </c>
      <c r="R479">
        <f t="shared" si="180"/>
        <v>3</v>
      </c>
      <c r="S479">
        <f t="shared" si="181"/>
        <v>0</v>
      </c>
      <c r="AF479">
        <f t="shared" si="182"/>
        <v>0</v>
      </c>
      <c r="AG479">
        <f t="shared" si="183"/>
        <v>0</v>
      </c>
      <c r="AH479">
        <f t="shared" si="184"/>
        <v>0</v>
      </c>
      <c r="AI479">
        <f t="shared" si="185"/>
        <v>0</v>
      </c>
      <c r="AJ479">
        <f t="shared" si="186"/>
        <v>0</v>
      </c>
      <c r="AK479">
        <f t="shared" si="187"/>
        <v>0</v>
      </c>
      <c r="AL479">
        <f t="shared" si="188"/>
        <v>0</v>
      </c>
      <c r="BJ479">
        <f t="shared" si="168"/>
        <v>19</v>
      </c>
    </row>
    <row r="480" spans="1:62" x14ac:dyDescent="0.25">
      <c r="A480" t="s">
        <v>482</v>
      </c>
      <c r="B480">
        <v>7647.5</v>
      </c>
      <c r="C480">
        <v>7689.4</v>
      </c>
      <c r="D480">
        <v>7593.4</v>
      </c>
      <c r="E480">
        <v>7671.1</v>
      </c>
      <c r="F480">
        <v>2387460</v>
      </c>
      <c r="G480" t="str">
        <f t="shared" si="171"/>
        <v>/</v>
      </c>
      <c r="H480">
        <f t="shared" si="172"/>
        <v>7648</v>
      </c>
      <c r="I480">
        <f t="shared" si="173"/>
        <v>7629</v>
      </c>
      <c r="J480">
        <f t="shared" si="169"/>
        <v>19</v>
      </c>
      <c r="K480" t="str">
        <f t="shared" si="174"/>
        <v>Above</v>
      </c>
      <c r="L480" t="str">
        <f t="shared" si="170"/>
        <v>In range</v>
      </c>
      <c r="M480" t="str">
        <f t="shared" si="175"/>
        <v>Closed</v>
      </c>
      <c r="N480" t="str">
        <f t="shared" si="176"/>
        <v>Above</v>
      </c>
      <c r="O480" t="str">
        <f t="shared" si="177"/>
        <v>/</v>
      </c>
      <c r="P480">
        <f t="shared" si="178"/>
        <v>19</v>
      </c>
      <c r="Q480">
        <f t="shared" si="179"/>
        <v>0</v>
      </c>
      <c r="R480">
        <f t="shared" si="180"/>
        <v>19</v>
      </c>
      <c r="S480">
        <f t="shared" si="181"/>
        <v>0</v>
      </c>
      <c r="AF480">
        <f t="shared" si="182"/>
        <v>0</v>
      </c>
      <c r="AG480">
        <f t="shared" si="183"/>
        <v>0</v>
      </c>
      <c r="AH480">
        <f t="shared" si="184"/>
        <v>0</v>
      </c>
      <c r="AI480">
        <f t="shared" si="185"/>
        <v>0</v>
      </c>
      <c r="AJ480">
        <f t="shared" si="186"/>
        <v>0</v>
      </c>
      <c r="AK480">
        <f t="shared" si="187"/>
        <v>0</v>
      </c>
      <c r="AL480">
        <f t="shared" si="188"/>
        <v>0</v>
      </c>
      <c r="BJ480" t="str">
        <f t="shared" si="168"/>
        <v>/</v>
      </c>
    </row>
    <row r="481" spans="1:62" x14ac:dyDescent="0.25">
      <c r="A481" t="s">
        <v>483</v>
      </c>
      <c r="B481">
        <v>7651.6</v>
      </c>
      <c r="C481">
        <v>7671</v>
      </c>
      <c r="D481">
        <v>7525.5</v>
      </c>
      <c r="E481">
        <v>7532.6</v>
      </c>
      <c r="F481">
        <v>2706006</v>
      </c>
      <c r="G481" t="str">
        <f t="shared" si="171"/>
        <v>/</v>
      </c>
      <c r="H481">
        <f t="shared" si="172"/>
        <v>7652</v>
      </c>
      <c r="I481">
        <f t="shared" si="173"/>
        <v>7671</v>
      </c>
      <c r="J481">
        <f t="shared" si="169"/>
        <v>19</v>
      </c>
      <c r="K481" t="str">
        <f t="shared" si="174"/>
        <v>Below</v>
      </c>
      <c r="L481" t="str">
        <f t="shared" si="170"/>
        <v>In range</v>
      </c>
      <c r="M481" t="str">
        <f t="shared" si="175"/>
        <v>Closed</v>
      </c>
      <c r="N481" t="str">
        <f t="shared" si="176"/>
        <v>/</v>
      </c>
      <c r="O481" t="str">
        <f t="shared" si="177"/>
        <v>Below</v>
      </c>
      <c r="P481">
        <f t="shared" si="178"/>
        <v>0</v>
      </c>
      <c r="Q481">
        <f t="shared" si="179"/>
        <v>19</v>
      </c>
      <c r="R481">
        <f t="shared" si="180"/>
        <v>0</v>
      </c>
      <c r="S481">
        <f t="shared" si="181"/>
        <v>19</v>
      </c>
      <c r="AF481">
        <f t="shared" si="182"/>
        <v>0</v>
      </c>
      <c r="AG481">
        <f t="shared" si="183"/>
        <v>0</v>
      </c>
      <c r="AH481">
        <f t="shared" si="184"/>
        <v>0</v>
      </c>
      <c r="AI481">
        <f t="shared" si="185"/>
        <v>0</v>
      </c>
      <c r="AJ481">
        <f t="shared" si="186"/>
        <v>0</v>
      </c>
      <c r="AK481">
        <f t="shared" si="187"/>
        <v>0</v>
      </c>
      <c r="AL481">
        <f t="shared" si="188"/>
        <v>0</v>
      </c>
      <c r="BJ481" t="str">
        <f t="shared" si="168"/>
        <v>/</v>
      </c>
    </row>
    <row r="482" spans="1:62" x14ac:dyDescent="0.25">
      <c r="A482" t="s">
        <v>484</v>
      </c>
      <c r="B482">
        <v>7586.1</v>
      </c>
      <c r="C482">
        <v>7667.5</v>
      </c>
      <c r="D482">
        <v>7556.5</v>
      </c>
      <c r="E482">
        <v>7630.1</v>
      </c>
      <c r="F482">
        <v>2319527</v>
      </c>
      <c r="G482" t="str">
        <f t="shared" si="171"/>
        <v>/</v>
      </c>
      <c r="H482">
        <f t="shared" si="172"/>
        <v>7586</v>
      </c>
      <c r="I482">
        <f t="shared" si="173"/>
        <v>7533</v>
      </c>
      <c r="J482">
        <f t="shared" si="169"/>
        <v>53</v>
      </c>
      <c r="K482" t="str">
        <f t="shared" si="174"/>
        <v>Above</v>
      </c>
      <c r="L482" t="str">
        <f t="shared" si="170"/>
        <v>In range</v>
      </c>
      <c r="M482">
        <f t="shared" si="175"/>
        <v>0</v>
      </c>
      <c r="N482" t="str">
        <f t="shared" si="176"/>
        <v>Above</v>
      </c>
      <c r="O482" t="str">
        <f t="shared" si="177"/>
        <v>/</v>
      </c>
      <c r="P482">
        <f t="shared" si="178"/>
        <v>53</v>
      </c>
      <c r="Q482">
        <f t="shared" si="179"/>
        <v>0</v>
      </c>
      <c r="R482">
        <f t="shared" si="180"/>
        <v>0</v>
      </c>
      <c r="S482">
        <f t="shared" si="181"/>
        <v>0</v>
      </c>
      <c r="AF482">
        <f t="shared" si="182"/>
        <v>0</v>
      </c>
      <c r="AG482">
        <f t="shared" si="183"/>
        <v>0</v>
      </c>
      <c r="AH482">
        <f t="shared" si="184"/>
        <v>0</v>
      </c>
      <c r="AI482">
        <f t="shared" si="185"/>
        <v>0</v>
      </c>
      <c r="AJ482">
        <f t="shared" si="186"/>
        <v>0</v>
      </c>
      <c r="AK482">
        <f t="shared" si="187"/>
        <v>0</v>
      </c>
      <c r="AL482">
        <f t="shared" si="188"/>
        <v>0</v>
      </c>
      <c r="BJ482" t="str">
        <f t="shared" si="168"/>
        <v>/</v>
      </c>
    </row>
    <row r="483" spans="1:62" x14ac:dyDescent="0.25">
      <c r="A483" t="s">
        <v>485</v>
      </c>
      <c r="B483">
        <v>7568.6</v>
      </c>
      <c r="C483">
        <v>7602</v>
      </c>
      <c r="D483">
        <v>7501</v>
      </c>
      <c r="E483">
        <v>7501</v>
      </c>
      <c r="F483">
        <v>2460072</v>
      </c>
      <c r="G483" t="str">
        <f t="shared" si="171"/>
        <v>/</v>
      </c>
      <c r="H483">
        <f t="shared" si="172"/>
        <v>7569</v>
      </c>
      <c r="I483">
        <f t="shared" si="173"/>
        <v>7630</v>
      </c>
      <c r="J483">
        <f t="shared" si="169"/>
        <v>61</v>
      </c>
      <c r="K483" t="str">
        <f t="shared" si="174"/>
        <v>Below</v>
      </c>
      <c r="L483" t="str">
        <f t="shared" si="170"/>
        <v>In range</v>
      </c>
      <c r="M483">
        <f t="shared" si="175"/>
        <v>0</v>
      </c>
      <c r="N483" t="str">
        <f t="shared" si="176"/>
        <v>/</v>
      </c>
      <c r="O483" t="str">
        <f t="shared" si="177"/>
        <v>Below</v>
      </c>
      <c r="P483">
        <f t="shared" si="178"/>
        <v>0</v>
      </c>
      <c r="Q483">
        <f t="shared" si="179"/>
        <v>61</v>
      </c>
      <c r="R483">
        <f t="shared" si="180"/>
        <v>0</v>
      </c>
      <c r="S483">
        <f t="shared" si="181"/>
        <v>0</v>
      </c>
      <c r="AF483">
        <f t="shared" si="182"/>
        <v>0</v>
      </c>
      <c r="AG483">
        <f t="shared" si="183"/>
        <v>0</v>
      </c>
      <c r="AH483">
        <f t="shared" si="184"/>
        <v>0</v>
      </c>
      <c r="AI483">
        <f t="shared" si="185"/>
        <v>0</v>
      </c>
      <c r="AJ483">
        <f t="shared" si="186"/>
        <v>0</v>
      </c>
      <c r="AK483">
        <f t="shared" si="187"/>
        <v>0</v>
      </c>
      <c r="AL483">
        <f t="shared" si="188"/>
        <v>0</v>
      </c>
      <c r="BJ483">
        <f t="shared" si="168"/>
        <v>11</v>
      </c>
    </row>
    <row r="484" spans="1:62" x14ac:dyDescent="0.25">
      <c r="A484" t="s">
        <v>486</v>
      </c>
      <c r="B484">
        <v>7551</v>
      </c>
      <c r="C484">
        <v>7610.9</v>
      </c>
      <c r="D484">
        <v>7513.5</v>
      </c>
      <c r="E484">
        <v>7595</v>
      </c>
      <c r="F484">
        <v>2555529</v>
      </c>
      <c r="G484" t="str">
        <f t="shared" si="171"/>
        <v>/</v>
      </c>
      <c r="H484">
        <f t="shared" si="172"/>
        <v>7551</v>
      </c>
      <c r="I484">
        <f t="shared" si="173"/>
        <v>7501</v>
      </c>
      <c r="J484">
        <f t="shared" si="169"/>
        <v>50</v>
      </c>
      <c r="K484" t="str">
        <f t="shared" si="174"/>
        <v>Above</v>
      </c>
      <c r="L484" t="str">
        <f t="shared" si="170"/>
        <v>In range</v>
      </c>
      <c r="M484">
        <f t="shared" si="175"/>
        <v>0</v>
      </c>
      <c r="N484" t="str">
        <f t="shared" si="176"/>
        <v>Above</v>
      </c>
      <c r="O484" t="str">
        <f t="shared" si="177"/>
        <v>/</v>
      </c>
      <c r="P484">
        <f t="shared" si="178"/>
        <v>50</v>
      </c>
      <c r="Q484">
        <f t="shared" si="179"/>
        <v>0</v>
      </c>
      <c r="R484">
        <f t="shared" si="180"/>
        <v>0</v>
      </c>
      <c r="S484">
        <f t="shared" si="181"/>
        <v>0</v>
      </c>
      <c r="AF484">
        <f t="shared" si="182"/>
        <v>0</v>
      </c>
      <c r="AG484">
        <f t="shared" si="183"/>
        <v>0</v>
      </c>
      <c r="AH484">
        <f t="shared" si="184"/>
        <v>0</v>
      </c>
      <c r="AI484">
        <f t="shared" si="185"/>
        <v>0</v>
      </c>
      <c r="AJ484">
        <f t="shared" si="186"/>
        <v>0</v>
      </c>
      <c r="AK484">
        <f t="shared" si="187"/>
        <v>0</v>
      </c>
      <c r="AL484">
        <f t="shared" si="188"/>
        <v>0</v>
      </c>
      <c r="BJ484">
        <f t="shared" si="168"/>
        <v>64</v>
      </c>
    </row>
    <row r="485" spans="1:62" x14ac:dyDescent="0.25">
      <c r="A485" t="s">
        <v>487</v>
      </c>
      <c r="B485">
        <v>7584</v>
      </c>
      <c r="C485">
        <v>7656</v>
      </c>
      <c r="D485">
        <v>7571</v>
      </c>
      <c r="E485">
        <v>7630</v>
      </c>
      <c r="F485">
        <v>3064647</v>
      </c>
      <c r="G485" t="str">
        <f t="shared" si="171"/>
        <v>/</v>
      </c>
      <c r="H485">
        <f t="shared" si="172"/>
        <v>7584</v>
      </c>
      <c r="I485">
        <f t="shared" si="173"/>
        <v>7595</v>
      </c>
      <c r="J485">
        <f t="shared" si="169"/>
        <v>11</v>
      </c>
      <c r="K485" t="str">
        <f t="shared" si="174"/>
        <v>Below</v>
      </c>
      <c r="L485" t="str">
        <f t="shared" si="170"/>
        <v>In range</v>
      </c>
      <c r="M485" t="str">
        <f t="shared" si="175"/>
        <v>Closed</v>
      </c>
      <c r="N485" t="str">
        <f t="shared" si="176"/>
        <v>/</v>
      </c>
      <c r="O485" t="str">
        <f t="shared" si="177"/>
        <v>Below</v>
      </c>
      <c r="P485">
        <f t="shared" si="178"/>
        <v>0</v>
      </c>
      <c r="Q485">
        <f t="shared" si="179"/>
        <v>11</v>
      </c>
      <c r="R485">
        <f t="shared" si="180"/>
        <v>0</v>
      </c>
      <c r="S485">
        <f t="shared" si="181"/>
        <v>11</v>
      </c>
      <c r="AF485">
        <f t="shared" si="182"/>
        <v>0</v>
      </c>
      <c r="AG485">
        <f t="shared" si="183"/>
        <v>0</v>
      </c>
      <c r="AH485">
        <f t="shared" si="184"/>
        <v>0</v>
      </c>
      <c r="AI485">
        <f t="shared" si="185"/>
        <v>0</v>
      </c>
      <c r="AJ485">
        <f t="shared" si="186"/>
        <v>0</v>
      </c>
      <c r="AK485">
        <f t="shared" si="187"/>
        <v>0</v>
      </c>
      <c r="AL485">
        <f t="shared" si="188"/>
        <v>0</v>
      </c>
      <c r="BJ485">
        <f t="shared" si="168"/>
        <v>66</v>
      </c>
    </row>
    <row r="486" spans="1:62" x14ac:dyDescent="0.25">
      <c r="A486" t="s">
        <v>488</v>
      </c>
      <c r="B486">
        <v>7693.5</v>
      </c>
      <c r="C486">
        <v>7707</v>
      </c>
      <c r="D486">
        <v>7468</v>
      </c>
      <c r="E486">
        <v>7468</v>
      </c>
      <c r="F486">
        <v>3583702</v>
      </c>
      <c r="G486" t="str">
        <f t="shared" si="171"/>
        <v>/</v>
      </c>
      <c r="H486">
        <f t="shared" si="172"/>
        <v>7694</v>
      </c>
      <c r="I486">
        <f t="shared" si="173"/>
        <v>7630</v>
      </c>
      <c r="J486">
        <f t="shared" si="169"/>
        <v>64</v>
      </c>
      <c r="K486" t="str">
        <f t="shared" si="174"/>
        <v>Above</v>
      </c>
      <c r="L486" t="str">
        <f t="shared" si="170"/>
        <v>Not In range</v>
      </c>
      <c r="M486">
        <f t="shared" si="175"/>
        <v>0</v>
      </c>
      <c r="N486" t="str">
        <f t="shared" si="176"/>
        <v>/</v>
      </c>
      <c r="O486" t="str">
        <f t="shared" si="177"/>
        <v>/</v>
      </c>
      <c r="P486">
        <f t="shared" si="178"/>
        <v>0</v>
      </c>
      <c r="Q486">
        <f t="shared" si="179"/>
        <v>0</v>
      </c>
      <c r="R486">
        <f t="shared" si="180"/>
        <v>0</v>
      </c>
      <c r="S486">
        <f t="shared" si="181"/>
        <v>0</v>
      </c>
      <c r="AF486" t="str">
        <f t="shared" si="182"/>
        <v>Closed</v>
      </c>
      <c r="AG486" t="str">
        <f t="shared" si="183"/>
        <v>Above</v>
      </c>
      <c r="AH486">
        <f t="shared" si="184"/>
        <v>0</v>
      </c>
      <c r="AI486">
        <f t="shared" si="185"/>
        <v>64</v>
      </c>
      <c r="AJ486">
        <f t="shared" si="186"/>
        <v>0</v>
      </c>
      <c r="AK486">
        <f t="shared" si="187"/>
        <v>64</v>
      </c>
      <c r="AL486">
        <f t="shared" si="188"/>
        <v>0</v>
      </c>
      <c r="BJ486">
        <f t="shared" si="168"/>
        <v>11</v>
      </c>
    </row>
    <row r="487" spans="1:62" x14ac:dyDescent="0.25">
      <c r="A487" t="s">
        <v>489</v>
      </c>
      <c r="B487">
        <v>7534</v>
      </c>
      <c r="C487">
        <v>7598.5</v>
      </c>
      <c r="D487">
        <v>7467</v>
      </c>
      <c r="E487">
        <v>7586.1</v>
      </c>
      <c r="F487">
        <v>2456400</v>
      </c>
      <c r="G487" t="str">
        <f t="shared" si="171"/>
        <v>/</v>
      </c>
      <c r="H487">
        <f t="shared" si="172"/>
        <v>7534</v>
      </c>
      <c r="I487">
        <f t="shared" si="173"/>
        <v>7468</v>
      </c>
      <c r="J487">
        <f t="shared" si="169"/>
        <v>66</v>
      </c>
      <c r="K487" t="str">
        <f t="shared" si="174"/>
        <v>Above</v>
      </c>
      <c r="L487" t="str">
        <f t="shared" si="170"/>
        <v>In range</v>
      </c>
      <c r="M487" t="str">
        <f t="shared" si="175"/>
        <v>Closed</v>
      </c>
      <c r="N487" t="str">
        <f t="shared" si="176"/>
        <v>Above</v>
      </c>
      <c r="O487" t="str">
        <f t="shared" si="177"/>
        <v>/</v>
      </c>
      <c r="P487">
        <f t="shared" si="178"/>
        <v>66</v>
      </c>
      <c r="Q487">
        <f t="shared" si="179"/>
        <v>0</v>
      </c>
      <c r="R487">
        <f t="shared" si="180"/>
        <v>66</v>
      </c>
      <c r="S487">
        <f t="shared" si="181"/>
        <v>0</v>
      </c>
      <c r="AF487">
        <f t="shared" si="182"/>
        <v>0</v>
      </c>
      <c r="AG487">
        <f t="shared" si="183"/>
        <v>0</v>
      </c>
      <c r="AH487">
        <f t="shared" si="184"/>
        <v>0</v>
      </c>
      <c r="AI487">
        <f t="shared" si="185"/>
        <v>0</v>
      </c>
      <c r="AJ487">
        <f t="shared" si="186"/>
        <v>0</v>
      </c>
      <c r="AK487">
        <f t="shared" si="187"/>
        <v>0</v>
      </c>
      <c r="AL487">
        <f t="shared" si="188"/>
        <v>0</v>
      </c>
      <c r="BJ487">
        <f t="shared" si="168"/>
        <v>4</v>
      </c>
    </row>
    <row r="488" spans="1:62" x14ac:dyDescent="0.25">
      <c r="A488" t="s">
        <v>490</v>
      </c>
      <c r="B488">
        <v>7575.1</v>
      </c>
      <c r="C488">
        <v>7811.6</v>
      </c>
      <c r="D488">
        <v>7560.5</v>
      </c>
      <c r="E488">
        <v>7795</v>
      </c>
      <c r="F488">
        <v>2264128</v>
      </c>
      <c r="G488" t="str">
        <f t="shared" si="171"/>
        <v>/</v>
      </c>
      <c r="H488">
        <f t="shared" si="172"/>
        <v>7575</v>
      </c>
      <c r="I488">
        <f t="shared" si="173"/>
        <v>7586</v>
      </c>
      <c r="J488">
        <f t="shared" si="169"/>
        <v>11</v>
      </c>
      <c r="K488" t="str">
        <f t="shared" si="174"/>
        <v>Below</v>
      </c>
      <c r="L488" t="str">
        <f t="shared" si="170"/>
        <v>In range</v>
      </c>
      <c r="M488" t="str">
        <f t="shared" si="175"/>
        <v>Closed</v>
      </c>
      <c r="N488" t="str">
        <f t="shared" si="176"/>
        <v>/</v>
      </c>
      <c r="O488" t="str">
        <f t="shared" si="177"/>
        <v>Below</v>
      </c>
      <c r="P488">
        <f t="shared" si="178"/>
        <v>0</v>
      </c>
      <c r="Q488">
        <f t="shared" si="179"/>
        <v>11</v>
      </c>
      <c r="R488">
        <f t="shared" si="180"/>
        <v>0</v>
      </c>
      <c r="S488">
        <f t="shared" si="181"/>
        <v>11</v>
      </c>
      <c r="AF488">
        <f t="shared" si="182"/>
        <v>0</v>
      </c>
      <c r="AG488">
        <f t="shared" si="183"/>
        <v>0</v>
      </c>
      <c r="AH488">
        <f t="shared" si="184"/>
        <v>0</v>
      </c>
      <c r="AI488">
        <f t="shared" si="185"/>
        <v>0</v>
      </c>
      <c r="AJ488">
        <f t="shared" si="186"/>
        <v>0</v>
      </c>
      <c r="AK488">
        <f t="shared" si="187"/>
        <v>0</v>
      </c>
      <c r="AL488">
        <f t="shared" si="188"/>
        <v>0</v>
      </c>
      <c r="BJ488" t="str">
        <f t="shared" si="168"/>
        <v>/</v>
      </c>
    </row>
    <row r="489" spans="1:62" x14ac:dyDescent="0.25">
      <c r="A489" t="s">
        <v>491</v>
      </c>
      <c r="B489">
        <v>7798.5</v>
      </c>
      <c r="C489">
        <v>7818.6</v>
      </c>
      <c r="D489">
        <v>7751</v>
      </c>
      <c r="E489">
        <v>7791.4</v>
      </c>
      <c r="F489">
        <v>2326383</v>
      </c>
      <c r="G489" t="str">
        <f t="shared" si="171"/>
        <v>/</v>
      </c>
      <c r="H489">
        <f t="shared" si="172"/>
        <v>7799</v>
      </c>
      <c r="I489">
        <f t="shared" si="173"/>
        <v>7795</v>
      </c>
      <c r="J489">
        <f t="shared" si="169"/>
        <v>4</v>
      </c>
      <c r="K489" t="str">
        <f t="shared" si="174"/>
        <v>Above</v>
      </c>
      <c r="L489" t="str">
        <f t="shared" si="170"/>
        <v>In range</v>
      </c>
      <c r="M489" t="str">
        <f t="shared" si="175"/>
        <v>Closed</v>
      </c>
      <c r="N489" t="str">
        <f t="shared" si="176"/>
        <v>Above</v>
      </c>
      <c r="O489" t="str">
        <f t="shared" si="177"/>
        <v>/</v>
      </c>
      <c r="P489">
        <f t="shared" si="178"/>
        <v>4</v>
      </c>
      <c r="Q489">
        <f t="shared" si="179"/>
        <v>0</v>
      </c>
      <c r="R489">
        <f t="shared" si="180"/>
        <v>4</v>
      </c>
      <c r="S489">
        <f t="shared" si="181"/>
        <v>0</v>
      </c>
      <c r="AF489">
        <f t="shared" si="182"/>
        <v>0</v>
      </c>
      <c r="AG489">
        <f t="shared" si="183"/>
        <v>0</v>
      </c>
      <c r="AH489">
        <f t="shared" si="184"/>
        <v>0</v>
      </c>
      <c r="AI489">
        <f t="shared" si="185"/>
        <v>0</v>
      </c>
      <c r="AJ489">
        <f t="shared" si="186"/>
        <v>0</v>
      </c>
      <c r="AK489">
        <f t="shared" si="187"/>
        <v>0</v>
      </c>
      <c r="AL489">
        <f t="shared" si="188"/>
        <v>0</v>
      </c>
      <c r="BJ489">
        <f t="shared" si="168"/>
        <v>32</v>
      </c>
    </row>
    <row r="490" spans="1:62" x14ac:dyDescent="0.25">
      <c r="A490" t="s">
        <v>492</v>
      </c>
      <c r="B490">
        <v>7813.9</v>
      </c>
      <c r="C490">
        <v>7918.5</v>
      </c>
      <c r="D490">
        <v>7801.4</v>
      </c>
      <c r="E490">
        <v>7897.6</v>
      </c>
      <c r="F490">
        <v>1473994</v>
      </c>
      <c r="G490" t="str">
        <f t="shared" si="171"/>
        <v>/</v>
      </c>
      <c r="H490">
        <f t="shared" si="172"/>
        <v>7814</v>
      </c>
      <c r="I490">
        <f t="shared" si="173"/>
        <v>7791</v>
      </c>
      <c r="J490">
        <f t="shared" si="169"/>
        <v>23</v>
      </c>
      <c r="K490" t="str">
        <f t="shared" si="174"/>
        <v>Above</v>
      </c>
      <c r="L490" t="str">
        <f t="shared" si="170"/>
        <v>In range</v>
      </c>
      <c r="M490">
        <f t="shared" si="175"/>
        <v>0</v>
      </c>
      <c r="N490" t="str">
        <f t="shared" si="176"/>
        <v>Above</v>
      </c>
      <c r="O490" t="str">
        <f t="shared" si="177"/>
        <v>/</v>
      </c>
      <c r="P490">
        <f t="shared" si="178"/>
        <v>23</v>
      </c>
      <c r="Q490">
        <f t="shared" si="179"/>
        <v>0</v>
      </c>
      <c r="R490">
        <f t="shared" si="180"/>
        <v>0</v>
      </c>
      <c r="S490">
        <f t="shared" si="181"/>
        <v>0</v>
      </c>
      <c r="AF490">
        <f t="shared" si="182"/>
        <v>0</v>
      </c>
      <c r="AG490">
        <f t="shared" si="183"/>
        <v>0</v>
      </c>
      <c r="AH490">
        <f t="shared" si="184"/>
        <v>0</v>
      </c>
      <c r="AI490">
        <f t="shared" si="185"/>
        <v>0</v>
      </c>
      <c r="AJ490">
        <f t="shared" si="186"/>
        <v>0</v>
      </c>
      <c r="AK490">
        <f t="shared" si="187"/>
        <v>0</v>
      </c>
      <c r="AL490">
        <f t="shared" si="188"/>
        <v>0</v>
      </c>
      <c r="BJ490">
        <f t="shared" si="168"/>
        <v>10</v>
      </c>
    </row>
    <row r="491" spans="1:62" x14ac:dyDescent="0.25">
      <c r="A491" t="s">
        <v>493</v>
      </c>
      <c r="B491">
        <v>7866.1</v>
      </c>
      <c r="C491">
        <v>7912</v>
      </c>
      <c r="D491">
        <v>7844.9</v>
      </c>
      <c r="E491">
        <v>7854.4</v>
      </c>
      <c r="F491">
        <v>1606638</v>
      </c>
      <c r="G491" t="str">
        <f t="shared" si="171"/>
        <v>/</v>
      </c>
      <c r="H491">
        <f t="shared" si="172"/>
        <v>7866</v>
      </c>
      <c r="I491">
        <f t="shared" si="173"/>
        <v>7898</v>
      </c>
      <c r="J491">
        <f t="shared" si="169"/>
        <v>32</v>
      </c>
      <c r="K491" t="str">
        <f t="shared" si="174"/>
        <v>Below</v>
      </c>
      <c r="L491" t="str">
        <f t="shared" si="170"/>
        <v>In range</v>
      </c>
      <c r="M491" t="str">
        <f t="shared" si="175"/>
        <v>Closed</v>
      </c>
      <c r="N491" t="str">
        <f t="shared" si="176"/>
        <v>/</v>
      </c>
      <c r="O491" t="str">
        <f t="shared" si="177"/>
        <v>Below</v>
      </c>
      <c r="P491">
        <f t="shared" si="178"/>
        <v>0</v>
      </c>
      <c r="Q491">
        <f t="shared" si="179"/>
        <v>32</v>
      </c>
      <c r="R491">
        <f t="shared" si="180"/>
        <v>0</v>
      </c>
      <c r="S491">
        <f t="shared" si="181"/>
        <v>32</v>
      </c>
      <c r="AF491">
        <f t="shared" si="182"/>
        <v>0</v>
      </c>
      <c r="AG491">
        <f t="shared" si="183"/>
        <v>0</v>
      </c>
      <c r="AH491">
        <f t="shared" si="184"/>
        <v>0</v>
      </c>
      <c r="AI491">
        <f t="shared" si="185"/>
        <v>0</v>
      </c>
      <c r="AJ491">
        <f t="shared" si="186"/>
        <v>0</v>
      </c>
      <c r="AK491">
        <f t="shared" si="187"/>
        <v>0</v>
      </c>
      <c r="AL491">
        <f t="shared" si="188"/>
        <v>0</v>
      </c>
      <c r="BJ491" t="str">
        <f t="shared" si="168"/>
        <v>/</v>
      </c>
    </row>
    <row r="492" spans="1:62" x14ac:dyDescent="0.25">
      <c r="A492" t="s">
        <v>494</v>
      </c>
      <c r="B492">
        <v>7844.4</v>
      </c>
      <c r="C492">
        <v>7871.9</v>
      </c>
      <c r="D492">
        <v>7806.1</v>
      </c>
      <c r="E492">
        <v>7828.9</v>
      </c>
      <c r="F492">
        <v>2083040</v>
      </c>
      <c r="G492" t="str">
        <f t="shared" si="171"/>
        <v>/</v>
      </c>
      <c r="H492">
        <f t="shared" si="172"/>
        <v>7844</v>
      </c>
      <c r="I492">
        <f t="shared" si="173"/>
        <v>7854</v>
      </c>
      <c r="J492">
        <f t="shared" si="169"/>
        <v>10</v>
      </c>
      <c r="K492" t="str">
        <f t="shared" si="174"/>
        <v>Below</v>
      </c>
      <c r="L492" t="str">
        <f t="shared" si="170"/>
        <v>Not In range</v>
      </c>
      <c r="M492">
        <f t="shared" si="175"/>
        <v>0</v>
      </c>
      <c r="N492" t="str">
        <f t="shared" si="176"/>
        <v>/</v>
      </c>
      <c r="O492" t="str">
        <f t="shared" si="177"/>
        <v>/</v>
      </c>
      <c r="P492">
        <f t="shared" si="178"/>
        <v>0</v>
      </c>
      <c r="Q492">
        <f t="shared" si="179"/>
        <v>0</v>
      </c>
      <c r="R492">
        <f t="shared" si="180"/>
        <v>0</v>
      </c>
      <c r="S492">
        <f t="shared" si="181"/>
        <v>0</v>
      </c>
      <c r="AF492" t="str">
        <f t="shared" si="182"/>
        <v>Closed</v>
      </c>
      <c r="AG492">
        <f t="shared" si="183"/>
        <v>0</v>
      </c>
      <c r="AH492" t="str">
        <f t="shared" si="184"/>
        <v>Below</v>
      </c>
      <c r="AI492">
        <f t="shared" si="185"/>
        <v>0</v>
      </c>
      <c r="AJ492">
        <f t="shared" si="186"/>
        <v>10</v>
      </c>
      <c r="AK492">
        <f t="shared" si="187"/>
        <v>0</v>
      </c>
      <c r="AL492">
        <f t="shared" si="188"/>
        <v>10</v>
      </c>
      <c r="BJ492">
        <f t="shared" si="168"/>
        <v>30</v>
      </c>
    </row>
    <row r="493" spans="1:62" x14ac:dyDescent="0.25">
      <c r="A493" t="s">
        <v>495</v>
      </c>
      <c r="B493">
        <v>7863.9</v>
      </c>
      <c r="C493">
        <v>7971</v>
      </c>
      <c r="D493">
        <v>7859.4</v>
      </c>
      <c r="E493">
        <v>7960</v>
      </c>
      <c r="F493">
        <v>1886811</v>
      </c>
      <c r="G493" t="str">
        <f t="shared" si="171"/>
        <v>/</v>
      </c>
      <c r="H493">
        <f t="shared" si="172"/>
        <v>7864</v>
      </c>
      <c r="I493">
        <f t="shared" si="173"/>
        <v>7829</v>
      </c>
      <c r="J493">
        <f t="shared" si="169"/>
        <v>35</v>
      </c>
      <c r="K493" t="str">
        <f t="shared" si="174"/>
        <v>Above</v>
      </c>
      <c r="L493" t="str">
        <f t="shared" si="170"/>
        <v>In range</v>
      </c>
      <c r="M493">
        <f t="shared" si="175"/>
        <v>0</v>
      </c>
      <c r="N493" t="str">
        <f t="shared" si="176"/>
        <v>Above</v>
      </c>
      <c r="O493" t="str">
        <f t="shared" si="177"/>
        <v>/</v>
      </c>
      <c r="P493">
        <f t="shared" si="178"/>
        <v>35</v>
      </c>
      <c r="Q493">
        <f t="shared" si="179"/>
        <v>0</v>
      </c>
      <c r="R493">
        <f t="shared" si="180"/>
        <v>0</v>
      </c>
      <c r="S493">
        <f t="shared" si="181"/>
        <v>0</v>
      </c>
      <c r="AF493">
        <f t="shared" si="182"/>
        <v>0</v>
      </c>
      <c r="AG493">
        <f t="shared" si="183"/>
        <v>0</v>
      </c>
      <c r="AH493">
        <f t="shared" si="184"/>
        <v>0</v>
      </c>
      <c r="AI493">
        <f t="shared" si="185"/>
        <v>0</v>
      </c>
      <c r="AJ493">
        <f t="shared" si="186"/>
        <v>0</v>
      </c>
      <c r="AK493">
        <f t="shared" si="187"/>
        <v>0</v>
      </c>
      <c r="AL493">
        <f t="shared" si="188"/>
        <v>0</v>
      </c>
      <c r="BJ493">
        <f t="shared" si="168"/>
        <v>21</v>
      </c>
    </row>
    <row r="494" spans="1:62" x14ac:dyDescent="0.25">
      <c r="A494" t="s">
        <v>496</v>
      </c>
      <c r="B494">
        <v>7989.5</v>
      </c>
      <c r="C494">
        <v>8030.9</v>
      </c>
      <c r="D494">
        <v>7925.5</v>
      </c>
      <c r="E494">
        <v>8025.4</v>
      </c>
      <c r="F494">
        <v>1744948</v>
      </c>
      <c r="G494" t="str">
        <f t="shared" si="171"/>
        <v>/</v>
      </c>
      <c r="H494">
        <f t="shared" si="172"/>
        <v>7990</v>
      </c>
      <c r="I494">
        <f t="shared" si="173"/>
        <v>7960</v>
      </c>
      <c r="J494">
        <f t="shared" si="169"/>
        <v>30</v>
      </c>
      <c r="K494" t="str">
        <f t="shared" si="174"/>
        <v>Above</v>
      </c>
      <c r="L494" t="str">
        <f t="shared" si="170"/>
        <v>Not In range</v>
      </c>
      <c r="M494">
        <f t="shared" si="175"/>
        <v>0</v>
      </c>
      <c r="N494" t="str">
        <f t="shared" si="176"/>
        <v>/</v>
      </c>
      <c r="O494" t="str">
        <f t="shared" si="177"/>
        <v>/</v>
      </c>
      <c r="P494">
        <f t="shared" si="178"/>
        <v>0</v>
      </c>
      <c r="Q494">
        <f t="shared" si="179"/>
        <v>0</v>
      </c>
      <c r="R494">
        <f t="shared" si="180"/>
        <v>0</v>
      </c>
      <c r="S494">
        <f t="shared" si="181"/>
        <v>0</v>
      </c>
      <c r="AF494" t="str">
        <f t="shared" si="182"/>
        <v>Closed</v>
      </c>
      <c r="AG494" t="str">
        <f t="shared" si="183"/>
        <v>Above</v>
      </c>
      <c r="AH494">
        <f t="shared" si="184"/>
        <v>0</v>
      </c>
      <c r="AI494">
        <f t="shared" si="185"/>
        <v>30</v>
      </c>
      <c r="AJ494">
        <f t="shared" si="186"/>
        <v>0</v>
      </c>
      <c r="AK494">
        <f t="shared" si="187"/>
        <v>30</v>
      </c>
      <c r="AL494">
        <f t="shared" si="188"/>
        <v>0</v>
      </c>
      <c r="BJ494">
        <f t="shared" si="168"/>
        <v>14</v>
      </c>
    </row>
    <row r="495" spans="1:62" x14ac:dyDescent="0.25">
      <c r="A495" t="s">
        <v>497</v>
      </c>
      <c r="B495">
        <v>8004.4</v>
      </c>
      <c r="C495">
        <v>8026</v>
      </c>
      <c r="D495">
        <v>7971.1</v>
      </c>
      <c r="E495">
        <v>8000</v>
      </c>
      <c r="F495">
        <v>1926316</v>
      </c>
      <c r="G495" t="str">
        <f t="shared" si="171"/>
        <v>/</v>
      </c>
      <c r="H495">
        <f t="shared" si="172"/>
        <v>8004</v>
      </c>
      <c r="I495">
        <f t="shared" si="173"/>
        <v>8025</v>
      </c>
      <c r="J495">
        <f t="shared" si="169"/>
        <v>21</v>
      </c>
      <c r="K495" t="str">
        <f t="shared" si="174"/>
        <v>Below</v>
      </c>
      <c r="L495" t="str">
        <f t="shared" si="170"/>
        <v>In range</v>
      </c>
      <c r="M495" t="str">
        <f t="shared" si="175"/>
        <v>Closed</v>
      </c>
      <c r="N495" t="str">
        <f t="shared" si="176"/>
        <v>/</v>
      </c>
      <c r="O495" t="str">
        <f t="shared" si="177"/>
        <v>Below</v>
      </c>
      <c r="P495">
        <f t="shared" si="178"/>
        <v>0</v>
      </c>
      <c r="Q495">
        <f t="shared" si="179"/>
        <v>21</v>
      </c>
      <c r="R495">
        <f t="shared" si="180"/>
        <v>0</v>
      </c>
      <c r="S495">
        <f t="shared" si="181"/>
        <v>21</v>
      </c>
      <c r="AF495">
        <f t="shared" si="182"/>
        <v>0</v>
      </c>
      <c r="AG495">
        <f t="shared" si="183"/>
        <v>0</v>
      </c>
      <c r="AH495">
        <f t="shared" si="184"/>
        <v>0</v>
      </c>
      <c r="AI495">
        <f t="shared" si="185"/>
        <v>0</v>
      </c>
      <c r="AJ495">
        <f t="shared" si="186"/>
        <v>0</v>
      </c>
      <c r="AK495">
        <f t="shared" si="187"/>
        <v>0</v>
      </c>
      <c r="AL495">
        <f t="shared" si="188"/>
        <v>0</v>
      </c>
      <c r="BJ495">
        <f t="shared" si="168"/>
        <v>8</v>
      </c>
    </row>
    <row r="496" spans="1:62" x14ac:dyDescent="0.25">
      <c r="A496" t="s">
        <v>498</v>
      </c>
      <c r="B496">
        <v>7985.5</v>
      </c>
      <c r="C496">
        <v>8071.5</v>
      </c>
      <c r="D496">
        <v>7961.4</v>
      </c>
      <c r="E496">
        <v>8071.5</v>
      </c>
      <c r="F496">
        <v>2523367</v>
      </c>
      <c r="G496" t="str">
        <f t="shared" si="171"/>
        <v>/</v>
      </c>
      <c r="H496">
        <f t="shared" si="172"/>
        <v>7986</v>
      </c>
      <c r="I496">
        <f t="shared" si="173"/>
        <v>8000</v>
      </c>
      <c r="J496">
        <f t="shared" si="169"/>
        <v>14</v>
      </c>
      <c r="K496" t="str">
        <f t="shared" si="174"/>
        <v>Below</v>
      </c>
      <c r="L496" t="str">
        <f t="shared" si="170"/>
        <v>In range</v>
      </c>
      <c r="M496" t="str">
        <f t="shared" si="175"/>
        <v>Closed</v>
      </c>
      <c r="N496" t="str">
        <f t="shared" si="176"/>
        <v>/</v>
      </c>
      <c r="O496" t="str">
        <f t="shared" si="177"/>
        <v>Below</v>
      </c>
      <c r="P496">
        <f t="shared" si="178"/>
        <v>0</v>
      </c>
      <c r="Q496">
        <f t="shared" si="179"/>
        <v>14</v>
      </c>
      <c r="R496">
        <f t="shared" si="180"/>
        <v>0</v>
      </c>
      <c r="S496">
        <f t="shared" si="181"/>
        <v>14</v>
      </c>
      <c r="AF496">
        <f t="shared" si="182"/>
        <v>0</v>
      </c>
      <c r="AG496">
        <f t="shared" si="183"/>
        <v>0</v>
      </c>
      <c r="AH496">
        <f t="shared" si="184"/>
        <v>0</v>
      </c>
      <c r="AI496">
        <f t="shared" si="185"/>
        <v>0</v>
      </c>
      <c r="AJ496">
        <f t="shared" si="186"/>
        <v>0</v>
      </c>
      <c r="AK496">
        <f t="shared" si="187"/>
        <v>0</v>
      </c>
      <c r="AL496">
        <f t="shared" si="188"/>
        <v>0</v>
      </c>
      <c r="BJ496" t="str">
        <f t="shared" si="168"/>
        <v>/</v>
      </c>
    </row>
    <row r="497" spans="1:62" x14ac:dyDescent="0.25">
      <c r="A497" t="s">
        <v>499</v>
      </c>
      <c r="B497">
        <v>8063.5</v>
      </c>
      <c r="C497">
        <v>8084.6</v>
      </c>
      <c r="D497">
        <v>7875</v>
      </c>
      <c r="E497">
        <v>7905</v>
      </c>
      <c r="F497">
        <v>2025045</v>
      </c>
      <c r="G497" t="str">
        <f t="shared" si="171"/>
        <v>/</v>
      </c>
      <c r="H497">
        <f t="shared" si="172"/>
        <v>8064</v>
      </c>
      <c r="I497">
        <f t="shared" si="173"/>
        <v>8072</v>
      </c>
      <c r="J497">
        <f t="shared" si="169"/>
        <v>8</v>
      </c>
      <c r="K497" t="str">
        <f t="shared" si="174"/>
        <v>Below</v>
      </c>
      <c r="L497" t="str">
        <f t="shared" si="170"/>
        <v>In range</v>
      </c>
      <c r="M497" t="str">
        <f t="shared" si="175"/>
        <v>Closed</v>
      </c>
      <c r="N497" t="str">
        <f t="shared" si="176"/>
        <v>/</v>
      </c>
      <c r="O497" t="str">
        <f t="shared" si="177"/>
        <v>Below</v>
      </c>
      <c r="P497">
        <f t="shared" si="178"/>
        <v>0</v>
      </c>
      <c r="Q497">
        <f t="shared" si="179"/>
        <v>8</v>
      </c>
      <c r="R497">
        <f t="shared" si="180"/>
        <v>0</v>
      </c>
      <c r="S497">
        <f t="shared" si="181"/>
        <v>8</v>
      </c>
      <c r="AF497">
        <f t="shared" si="182"/>
        <v>0</v>
      </c>
      <c r="AG497">
        <f t="shared" si="183"/>
        <v>0</v>
      </c>
      <c r="AH497">
        <f t="shared" si="184"/>
        <v>0</v>
      </c>
      <c r="AI497">
        <f t="shared" si="185"/>
        <v>0</v>
      </c>
      <c r="AJ497">
        <f t="shared" si="186"/>
        <v>0</v>
      </c>
      <c r="AK497">
        <f t="shared" si="187"/>
        <v>0</v>
      </c>
      <c r="AL497">
        <f t="shared" si="188"/>
        <v>0</v>
      </c>
      <c r="BJ497" t="str">
        <f t="shared" si="168"/>
        <v>/</v>
      </c>
    </row>
    <row r="498" spans="1:62" x14ac:dyDescent="0.25">
      <c r="A498" t="s">
        <v>500</v>
      </c>
      <c r="B498">
        <v>7950.5</v>
      </c>
      <c r="C498">
        <v>8135</v>
      </c>
      <c r="D498">
        <v>7937.4</v>
      </c>
      <c r="E498">
        <v>8069.9</v>
      </c>
      <c r="F498">
        <v>2448908</v>
      </c>
      <c r="G498" t="str">
        <f t="shared" si="171"/>
        <v>/</v>
      </c>
      <c r="H498">
        <f t="shared" si="172"/>
        <v>7951</v>
      </c>
      <c r="I498">
        <f t="shared" si="173"/>
        <v>7905</v>
      </c>
      <c r="J498">
        <f t="shared" si="169"/>
        <v>46</v>
      </c>
      <c r="K498" t="str">
        <f t="shared" si="174"/>
        <v>Above</v>
      </c>
      <c r="L498" t="str">
        <f t="shared" si="170"/>
        <v>In range</v>
      </c>
      <c r="M498">
        <f t="shared" si="175"/>
        <v>0</v>
      </c>
      <c r="N498" t="str">
        <f t="shared" si="176"/>
        <v>Above</v>
      </c>
      <c r="O498" t="str">
        <f t="shared" si="177"/>
        <v>/</v>
      </c>
      <c r="P498">
        <f t="shared" si="178"/>
        <v>46</v>
      </c>
      <c r="Q498">
        <f t="shared" si="179"/>
        <v>0</v>
      </c>
      <c r="R498">
        <f t="shared" si="180"/>
        <v>0</v>
      </c>
      <c r="S498">
        <f t="shared" si="181"/>
        <v>0</v>
      </c>
      <c r="AF498">
        <f t="shared" si="182"/>
        <v>0</v>
      </c>
      <c r="AG498">
        <f t="shared" si="183"/>
        <v>0</v>
      </c>
      <c r="AH498">
        <f t="shared" si="184"/>
        <v>0</v>
      </c>
      <c r="AI498">
        <f t="shared" si="185"/>
        <v>0</v>
      </c>
      <c r="AJ498">
        <f t="shared" si="186"/>
        <v>0</v>
      </c>
      <c r="AK498">
        <f t="shared" si="187"/>
        <v>0</v>
      </c>
      <c r="AL498">
        <f t="shared" si="188"/>
        <v>0</v>
      </c>
      <c r="BJ498">
        <f t="shared" si="168"/>
        <v>49</v>
      </c>
    </row>
    <row r="499" spans="1:62" x14ac:dyDescent="0.25">
      <c r="A499" t="s">
        <v>501</v>
      </c>
      <c r="B499">
        <v>8033.4</v>
      </c>
      <c r="C499">
        <v>8047.1</v>
      </c>
      <c r="D499">
        <v>7928</v>
      </c>
      <c r="E499">
        <v>7928</v>
      </c>
      <c r="F499">
        <v>1705998</v>
      </c>
      <c r="G499" t="str">
        <f t="shared" si="171"/>
        <v>/</v>
      </c>
      <c r="H499">
        <f t="shared" si="172"/>
        <v>8033</v>
      </c>
      <c r="I499">
        <f t="shared" si="173"/>
        <v>8070</v>
      </c>
      <c r="J499">
        <f t="shared" si="169"/>
        <v>37</v>
      </c>
      <c r="K499" t="str">
        <f t="shared" si="174"/>
        <v>Below</v>
      </c>
      <c r="L499" t="str">
        <f t="shared" si="170"/>
        <v>In range</v>
      </c>
      <c r="M499">
        <f t="shared" si="175"/>
        <v>0</v>
      </c>
      <c r="N499" t="str">
        <f t="shared" si="176"/>
        <v>/</v>
      </c>
      <c r="O499" t="str">
        <f t="shared" si="177"/>
        <v>Below</v>
      </c>
      <c r="P499">
        <f t="shared" si="178"/>
        <v>0</v>
      </c>
      <c r="Q499">
        <f t="shared" si="179"/>
        <v>37</v>
      </c>
      <c r="R499">
        <f t="shared" si="180"/>
        <v>0</v>
      </c>
      <c r="S499">
        <f t="shared" si="181"/>
        <v>0</v>
      </c>
      <c r="AF499">
        <f t="shared" si="182"/>
        <v>0</v>
      </c>
      <c r="AG499">
        <f t="shared" si="183"/>
        <v>0</v>
      </c>
      <c r="AH499">
        <f t="shared" si="184"/>
        <v>0</v>
      </c>
      <c r="AI499">
        <f t="shared" si="185"/>
        <v>0</v>
      </c>
      <c r="AJ499">
        <f t="shared" si="186"/>
        <v>0</v>
      </c>
      <c r="AK499">
        <f t="shared" si="187"/>
        <v>0</v>
      </c>
      <c r="AL499">
        <f t="shared" si="188"/>
        <v>0</v>
      </c>
      <c r="BJ499" t="str">
        <f t="shared" si="168"/>
        <v>/</v>
      </c>
    </row>
    <row r="500" spans="1:62" x14ac:dyDescent="0.25">
      <c r="A500" t="s">
        <v>502</v>
      </c>
      <c r="B500">
        <v>7976.5</v>
      </c>
      <c r="C500">
        <v>7996.4</v>
      </c>
      <c r="D500">
        <v>7882.4</v>
      </c>
      <c r="E500">
        <v>7898.9</v>
      </c>
      <c r="F500">
        <v>1682309</v>
      </c>
      <c r="G500" t="str">
        <f t="shared" si="171"/>
        <v>/</v>
      </c>
      <c r="H500">
        <f t="shared" si="172"/>
        <v>7977</v>
      </c>
      <c r="I500">
        <f t="shared" si="173"/>
        <v>7928</v>
      </c>
      <c r="J500">
        <f t="shared" si="169"/>
        <v>49</v>
      </c>
      <c r="K500" t="str">
        <f t="shared" si="174"/>
        <v>Above</v>
      </c>
      <c r="L500" t="str">
        <f t="shared" si="170"/>
        <v>In range</v>
      </c>
      <c r="M500" t="str">
        <f t="shared" si="175"/>
        <v>Closed</v>
      </c>
      <c r="N500" t="str">
        <f t="shared" si="176"/>
        <v>Above</v>
      </c>
      <c r="O500" t="str">
        <f t="shared" si="177"/>
        <v>/</v>
      </c>
      <c r="P500">
        <f t="shared" si="178"/>
        <v>49</v>
      </c>
      <c r="Q500">
        <f t="shared" si="179"/>
        <v>0</v>
      </c>
      <c r="R500">
        <f t="shared" si="180"/>
        <v>49</v>
      </c>
      <c r="S500">
        <f t="shared" si="181"/>
        <v>0</v>
      </c>
      <c r="AF500">
        <f t="shared" si="182"/>
        <v>0</v>
      </c>
      <c r="AG500">
        <f t="shared" si="183"/>
        <v>0</v>
      </c>
      <c r="AH500">
        <f t="shared" si="184"/>
        <v>0</v>
      </c>
      <c r="AI500">
        <f t="shared" si="185"/>
        <v>0</v>
      </c>
      <c r="AJ500">
        <f t="shared" si="186"/>
        <v>0</v>
      </c>
      <c r="AK500">
        <f t="shared" si="187"/>
        <v>0</v>
      </c>
      <c r="AL500">
        <f t="shared" si="188"/>
        <v>0</v>
      </c>
      <c r="BJ500" t="str">
        <f t="shared" si="168"/>
        <v>/</v>
      </c>
    </row>
    <row r="501" spans="1:62" x14ac:dyDescent="0.25">
      <c r="A501" t="s">
        <v>503</v>
      </c>
      <c r="B501">
        <v>7870.9</v>
      </c>
      <c r="C501">
        <v>7881.1</v>
      </c>
      <c r="D501">
        <v>7772.6</v>
      </c>
      <c r="E501">
        <v>7777.5</v>
      </c>
      <c r="F501">
        <v>2266054</v>
      </c>
      <c r="G501" t="str">
        <f t="shared" si="171"/>
        <v>/</v>
      </c>
      <c r="H501">
        <f t="shared" si="172"/>
        <v>7871</v>
      </c>
      <c r="I501">
        <f t="shared" si="173"/>
        <v>7899</v>
      </c>
      <c r="J501">
        <f t="shared" si="169"/>
        <v>28</v>
      </c>
      <c r="K501" t="str">
        <f t="shared" si="174"/>
        <v>Below</v>
      </c>
      <c r="L501" t="str">
        <f t="shared" si="170"/>
        <v>Not In range</v>
      </c>
      <c r="M501">
        <f t="shared" si="175"/>
        <v>0</v>
      </c>
      <c r="N501" t="str">
        <f t="shared" si="176"/>
        <v>/</v>
      </c>
      <c r="O501" t="str">
        <f t="shared" si="177"/>
        <v>/</v>
      </c>
      <c r="P501">
        <f t="shared" si="178"/>
        <v>0</v>
      </c>
      <c r="Q501">
        <f t="shared" si="179"/>
        <v>0</v>
      </c>
      <c r="R501">
        <f t="shared" si="180"/>
        <v>0</v>
      </c>
      <c r="S501">
        <f t="shared" si="181"/>
        <v>0</v>
      </c>
      <c r="AF501">
        <f t="shared" si="182"/>
        <v>0</v>
      </c>
      <c r="AG501">
        <f t="shared" si="183"/>
        <v>0</v>
      </c>
      <c r="AH501" t="str">
        <f t="shared" si="184"/>
        <v>Below</v>
      </c>
      <c r="AI501">
        <f t="shared" si="185"/>
        <v>0</v>
      </c>
      <c r="AJ501">
        <f t="shared" si="186"/>
        <v>28</v>
      </c>
      <c r="AK501">
        <f t="shared" si="187"/>
        <v>0</v>
      </c>
      <c r="AL501">
        <f t="shared" si="188"/>
        <v>0</v>
      </c>
      <c r="BJ501">
        <f t="shared" si="168"/>
        <v>7</v>
      </c>
    </row>
    <row r="502" spans="1:62" x14ac:dyDescent="0.25">
      <c r="A502" t="s">
        <v>504</v>
      </c>
      <c r="B502">
        <v>7805.5</v>
      </c>
      <c r="C502">
        <v>7953.9</v>
      </c>
      <c r="D502">
        <v>7785.9</v>
      </c>
      <c r="E502">
        <v>7878.5</v>
      </c>
      <c r="F502">
        <v>2351722</v>
      </c>
      <c r="G502" t="str">
        <f t="shared" si="171"/>
        <v>/</v>
      </c>
      <c r="H502">
        <f t="shared" si="172"/>
        <v>7806</v>
      </c>
      <c r="I502">
        <f t="shared" si="173"/>
        <v>7778</v>
      </c>
      <c r="J502">
        <f t="shared" si="169"/>
        <v>28</v>
      </c>
      <c r="K502" t="str">
        <f t="shared" si="174"/>
        <v>Above</v>
      </c>
      <c r="L502" t="str">
        <f t="shared" si="170"/>
        <v>In range</v>
      </c>
      <c r="M502">
        <f t="shared" si="175"/>
        <v>0</v>
      </c>
      <c r="N502" t="str">
        <f t="shared" si="176"/>
        <v>Above</v>
      </c>
      <c r="O502" t="str">
        <f t="shared" si="177"/>
        <v>/</v>
      </c>
      <c r="P502">
        <f t="shared" si="178"/>
        <v>28</v>
      </c>
      <c r="Q502">
        <f t="shared" si="179"/>
        <v>0</v>
      </c>
      <c r="R502">
        <f t="shared" si="180"/>
        <v>0</v>
      </c>
      <c r="S502">
        <f t="shared" si="181"/>
        <v>0</v>
      </c>
      <c r="AF502">
        <f t="shared" si="182"/>
        <v>0</v>
      </c>
      <c r="AG502">
        <f t="shared" si="183"/>
        <v>0</v>
      </c>
      <c r="AH502">
        <f t="shared" si="184"/>
        <v>0</v>
      </c>
      <c r="AI502">
        <f t="shared" si="185"/>
        <v>0</v>
      </c>
      <c r="AJ502">
        <f t="shared" si="186"/>
        <v>0</v>
      </c>
      <c r="AK502">
        <f t="shared" si="187"/>
        <v>0</v>
      </c>
      <c r="AL502">
        <f t="shared" si="188"/>
        <v>0</v>
      </c>
      <c r="BJ502">
        <f t="shared" si="168"/>
        <v>3</v>
      </c>
    </row>
    <row r="503" spans="1:62" x14ac:dyDescent="0.25">
      <c r="A503" t="s">
        <v>505</v>
      </c>
      <c r="B503">
        <v>7872</v>
      </c>
      <c r="C503">
        <v>7885.5</v>
      </c>
      <c r="D503">
        <v>7781</v>
      </c>
      <c r="E503">
        <v>7843</v>
      </c>
      <c r="F503">
        <v>2673824</v>
      </c>
      <c r="G503" t="str">
        <f t="shared" si="171"/>
        <v>/</v>
      </c>
      <c r="H503">
        <f t="shared" si="172"/>
        <v>7872</v>
      </c>
      <c r="I503">
        <f t="shared" si="173"/>
        <v>7879</v>
      </c>
      <c r="J503">
        <f t="shared" si="169"/>
        <v>7</v>
      </c>
      <c r="K503" t="str">
        <f t="shared" si="174"/>
        <v>Below</v>
      </c>
      <c r="L503" t="str">
        <f t="shared" si="170"/>
        <v>In range</v>
      </c>
      <c r="M503" t="str">
        <f t="shared" si="175"/>
        <v>Closed</v>
      </c>
      <c r="N503" t="str">
        <f t="shared" si="176"/>
        <v>/</v>
      </c>
      <c r="O503" t="str">
        <f t="shared" si="177"/>
        <v>Below</v>
      </c>
      <c r="P503">
        <f t="shared" si="178"/>
        <v>0</v>
      </c>
      <c r="Q503">
        <f t="shared" si="179"/>
        <v>7</v>
      </c>
      <c r="R503">
        <f t="shared" si="180"/>
        <v>0</v>
      </c>
      <c r="S503">
        <f t="shared" si="181"/>
        <v>7</v>
      </c>
      <c r="AF503">
        <f t="shared" si="182"/>
        <v>0</v>
      </c>
      <c r="AG503">
        <f t="shared" si="183"/>
        <v>0</v>
      </c>
      <c r="AH503">
        <f t="shared" si="184"/>
        <v>0</v>
      </c>
      <c r="AI503">
        <f t="shared" si="185"/>
        <v>0</v>
      </c>
      <c r="AJ503">
        <f t="shared" si="186"/>
        <v>0</v>
      </c>
      <c r="AK503">
        <f t="shared" si="187"/>
        <v>0</v>
      </c>
      <c r="AL503">
        <f t="shared" si="188"/>
        <v>0</v>
      </c>
      <c r="BJ503" t="str">
        <f t="shared" si="168"/>
        <v>/</v>
      </c>
    </row>
    <row r="504" spans="1:62" x14ac:dyDescent="0.25">
      <c r="A504" t="s">
        <v>506</v>
      </c>
      <c r="B504">
        <v>7840</v>
      </c>
      <c r="C504">
        <v>7922.5</v>
      </c>
      <c r="D504">
        <v>7837</v>
      </c>
      <c r="E504">
        <v>7894.5</v>
      </c>
      <c r="F504">
        <v>1559588</v>
      </c>
      <c r="G504" t="str">
        <f t="shared" si="171"/>
        <v>/</v>
      </c>
      <c r="H504">
        <f t="shared" si="172"/>
        <v>7840</v>
      </c>
      <c r="I504">
        <f t="shared" si="173"/>
        <v>7843</v>
      </c>
      <c r="J504">
        <f t="shared" si="169"/>
        <v>3</v>
      </c>
      <c r="K504" t="str">
        <f t="shared" si="174"/>
        <v>Below</v>
      </c>
      <c r="L504" t="str">
        <f t="shared" si="170"/>
        <v>In range</v>
      </c>
      <c r="M504" t="str">
        <f t="shared" si="175"/>
        <v>Closed</v>
      </c>
      <c r="N504" t="str">
        <f t="shared" si="176"/>
        <v>/</v>
      </c>
      <c r="O504" t="str">
        <f t="shared" si="177"/>
        <v>Below</v>
      </c>
      <c r="P504">
        <f t="shared" si="178"/>
        <v>0</v>
      </c>
      <c r="Q504">
        <f t="shared" si="179"/>
        <v>3</v>
      </c>
      <c r="R504">
        <f t="shared" si="180"/>
        <v>0</v>
      </c>
      <c r="S504">
        <f t="shared" si="181"/>
        <v>3</v>
      </c>
      <c r="AF504">
        <f t="shared" si="182"/>
        <v>0</v>
      </c>
      <c r="AG504">
        <f t="shared" si="183"/>
        <v>0</v>
      </c>
      <c r="AH504">
        <f t="shared" si="184"/>
        <v>0</v>
      </c>
      <c r="AI504">
        <f t="shared" si="185"/>
        <v>0</v>
      </c>
      <c r="AJ504">
        <f t="shared" si="186"/>
        <v>0</v>
      </c>
      <c r="AK504">
        <f t="shared" si="187"/>
        <v>0</v>
      </c>
      <c r="AL504">
        <f t="shared" si="188"/>
        <v>0</v>
      </c>
      <c r="BJ504">
        <f t="shared" si="168"/>
        <v>57</v>
      </c>
    </row>
    <row r="505" spans="1:62" x14ac:dyDescent="0.25">
      <c r="A505" t="s">
        <v>507</v>
      </c>
      <c r="B505">
        <v>8019.5</v>
      </c>
      <c r="C505">
        <v>8115</v>
      </c>
      <c r="D505">
        <v>8015</v>
      </c>
      <c r="E505">
        <v>8103</v>
      </c>
      <c r="F505">
        <v>1939768</v>
      </c>
      <c r="G505" t="str">
        <f t="shared" si="171"/>
        <v>/</v>
      </c>
      <c r="H505">
        <f t="shared" si="172"/>
        <v>8020</v>
      </c>
      <c r="I505">
        <f t="shared" si="173"/>
        <v>7895</v>
      </c>
      <c r="J505">
        <f t="shared" si="169"/>
        <v>125</v>
      </c>
      <c r="K505" t="str">
        <f t="shared" si="174"/>
        <v>Above</v>
      </c>
      <c r="L505" t="str">
        <f t="shared" si="170"/>
        <v>Not In range</v>
      </c>
      <c r="M505">
        <f t="shared" si="175"/>
        <v>0</v>
      </c>
      <c r="N505" t="str">
        <f t="shared" si="176"/>
        <v>/</v>
      </c>
      <c r="O505" t="str">
        <f t="shared" si="177"/>
        <v>/</v>
      </c>
      <c r="P505">
        <f t="shared" si="178"/>
        <v>0</v>
      </c>
      <c r="Q505">
        <f t="shared" si="179"/>
        <v>0</v>
      </c>
      <c r="R505">
        <f t="shared" si="180"/>
        <v>0</v>
      </c>
      <c r="S505">
        <f t="shared" si="181"/>
        <v>0</v>
      </c>
      <c r="AF505">
        <f t="shared" si="182"/>
        <v>0</v>
      </c>
      <c r="AG505" t="str">
        <f t="shared" si="183"/>
        <v>Above</v>
      </c>
      <c r="AH505">
        <f t="shared" si="184"/>
        <v>0</v>
      </c>
      <c r="AI505">
        <f t="shared" si="185"/>
        <v>125</v>
      </c>
      <c r="AJ505">
        <f t="shared" si="186"/>
        <v>0</v>
      </c>
      <c r="AK505">
        <f t="shared" si="187"/>
        <v>0</v>
      </c>
      <c r="AL505">
        <f t="shared" si="188"/>
        <v>0</v>
      </c>
      <c r="BJ505">
        <f t="shared" si="168"/>
        <v>19</v>
      </c>
    </row>
    <row r="506" spans="1:62" x14ac:dyDescent="0.25">
      <c r="A506" t="s">
        <v>508</v>
      </c>
      <c r="B506">
        <v>8159.5</v>
      </c>
      <c r="C506">
        <v>8253</v>
      </c>
      <c r="D506">
        <v>8057</v>
      </c>
      <c r="E506">
        <v>8076</v>
      </c>
      <c r="F506">
        <v>2988388</v>
      </c>
      <c r="G506" t="str">
        <f t="shared" si="171"/>
        <v>/</v>
      </c>
      <c r="H506">
        <f t="shared" si="172"/>
        <v>8160</v>
      </c>
      <c r="I506">
        <f t="shared" si="173"/>
        <v>8103</v>
      </c>
      <c r="J506">
        <f t="shared" si="169"/>
        <v>57</v>
      </c>
      <c r="K506" t="str">
        <f t="shared" si="174"/>
        <v>Above</v>
      </c>
      <c r="L506" t="str">
        <f t="shared" si="170"/>
        <v>Not In range</v>
      </c>
      <c r="M506">
        <f t="shared" si="175"/>
        <v>0</v>
      </c>
      <c r="N506" t="str">
        <f t="shared" si="176"/>
        <v>/</v>
      </c>
      <c r="O506" t="str">
        <f t="shared" si="177"/>
        <v>/</v>
      </c>
      <c r="P506">
        <f t="shared" si="178"/>
        <v>0</v>
      </c>
      <c r="Q506">
        <f t="shared" si="179"/>
        <v>0</v>
      </c>
      <c r="R506">
        <f t="shared" si="180"/>
        <v>0</v>
      </c>
      <c r="S506">
        <f t="shared" si="181"/>
        <v>0</v>
      </c>
      <c r="AF506" t="str">
        <f t="shared" si="182"/>
        <v>Closed</v>
      </c>
      <c r="AG506" t="str">
        <f t="shared" si="183"/>
        <v>Above</v>
      </c>
      <c r="AH506">
        <f t="shared" si="184"/>
        <v>0</v>
      </c>
      <c r="AI506">
        <f t="shared" si="185"/>
        <v>57</v>
      </c>
      <c r="AJ506">
        <f t="shared" si="186"/>
        <v>0</v>
      </c>
      <c r="AK506">
        <f t="shared" si="187"/>
        <v>57</v>
      </c>
      <c r="AL506">
        <f t="shared" si="188"/>
        <v>0</v>
      </c>
      <c r="BJ506">
        <f t="shared" si="168"/>
        <v>39</v>
      </c>
    </row>
    <row r="507" spans="1:62" x14ac:dyDescent="0.25">
      <c r="A507" t="s">
        <v>509</v>
      </c>
      <c r="B507">
        <v>8095</v>
      </c>
      <c r="C507">
        <v>8150.1</v>
      </c>
      <c r="D507">
        <v>8073</v>
      </c>
      <c r="E507">
        <v>8144.5</v>
      </c>
      <c r="F507">
        <v>1859902</v>
      </c>
      <c r="G507" t="str">
        <f t="shared" si="171"/>
        <v>/</v>
      </c>
      <c r="H507">
        <f t="shared" si="172"/>
        <v>8095</v>
      </c>
      <c r="I507">
        <f t="shared" si="173"/>
        <v>8076</v>
      </c>
      <c r="J507">
        <f t="shared" si="169"/>
        <v>19</v>
      </c>
      <c r="K507" t="str">
        <f t="shared" si="174"/>
        <v>Above</v>
      </c>
      <c r="L507" t="str">
        <f t="shared" si="170"/>
        <v>In range</v>
      </c>
      <c r="M507" t="str">
        <f t="shared" si="175"/>
        <v>Closed</v>
      </c>
      <c r="N507" t="str">
        <f t="shared" si="176"/>
        <v>Above</v>
      </c>
      <c r="O507" t="str">
        <f t="shared" si="177"/>
        <v>/</v>
      </c>
      <c r="P507">
        <f t="shared" si="178"/>
        <v>19</v>
      </c>
      <c r="Q507">
        <f t="shared" si="179"/>
        <v>0</v>
      </c>
      <c r="R507">
        <f t="shared" si="180"/>
        <v>19</v>
      </c>
      <c r="S507">
        <f t="shared" si="181"/>
        <v>0</v>
      </c>
      <c r="AF507">
        <f t="shared" si="182"/>
        <v>0</v>
      </c>
      <c r="AG507">
        <f t="shared" si="183"/>
        <v>0</v>
      </c>
      <c r="AH507">
        <f t="shared" si="184"/>
        <v>0</v>
      </c>
      <c r="AI507">
        <f t="shared" si="185"/>
        <v>0</v>
      </c>
      <c r="AJ507">
        <f t="shared" si="186"/>
        <v>0</v>
      </c>
      <c r="AK507">
        <f t="shared" si="187"/>
        <v>0</v>
      </c>
      <c r="AL507">
        <f t="shared" si="188"/>
        <v>0</v>
      </c>
      <c r="BJ507">
        <f t="shared" si="168"/>
        <v>35</v>
      </c>
    </row>
    <row r="508" spans="1:62" x14ac:dyDescent="0.25">
      <c r="A508" t="s">
        <v>510</v>
      </c>
      <c r="B508">
        <v>8105.5</v>
      </c>
      <c r="C508">
        <v>8180.5</v>
      </c>
      <c r="D508">
        <v>7972.6</v>
      </c>
      <c r="E508">
        <v>8001.1</v>
      </c>
      <c r="F508">
        <v>2139892</v>
      </c>
      <c r="G508" t="str">
        <f t="shared" si="171"/>
        <v>/</v>
      </c>
      <c r="H508">
        <f t="shared" si="172"/>
        <v>8106</v>
      </c>
      <c r="I508">
        <f t="shared" si="173"/>
        <v>8145</v>
      </c>
      <c r="J508">
        <f t="shared" si="169"/>
        <v>39</v>
      </c>
      <c r="K508" t="str">
        <f t="shared" si="174"/>
        <v>Below</v>
      </c>
      <c r="L508" t="str">
        <f t="shared" si="170"/>
        <v>In range</v>
      </c>
      <c r="M508" t="str">
        <f t="shared" si="175"/>
        <v>Closed</v>
      </c>
      <c r="N508" t="str">
        <f t="shared" si="176"/>
        <v>/</v>
      </c>
      <c r="O508" t="str">
        <f t="shared" si="177"/>
        <v>Below</v>
      </c>
      <c r="P508">
        <f t="shared" si="178"/>
        <v>0</v>
      </c>
      <c r="Q508">
        <f t="shared" si="179"/>
        <v>39</v>
      </c>
      <c r="R508">
        <f t="shared" si="180"/>
        <v>0</v>
      </c>
      <c r="S508">
        <f t="shared" si="181"/>
        <v>39</v>
      </c>
      <c r="AF508">
        <f t="shared" si="182"/>
        <v>0</v>
      </c>
      <c r="AG508">
        <f t="shared" si="183"/>
        <v>0</v>
      </c>
      <c r="AH508">
        <f t="shared" si="184"/>
        <v>0</v>
      </c>
      <c r="AI508">
        <f t="shared" si="185"/>
        <v>0</v>
      </c>
      <c r="AJ508">
        <f t="shared" si="186"/>
        <v>0</v>
      </c>
      <c r="AK508">
        <f t="shared" si="187"/>
        <v>0</v>
      </c>
      <c r="AL508">
        <f t="shared" si="188"/>
        <v>0</v>
      </c>
      <c r="BJ508">
        <f t="shared" si="168"/>
        <v>6</v>
      </c>
    </row>
    <row r="509" spans="1:62" x14ac:dyDescent="0.25">
      <c r="A509" t="s">
        <v>511</v>
      </c>
      <c r="B509">
        <v>8035.6</v>
      </c>
      <c r="C509">
        <v>8044.9</v>
      </c>
      <c r="D509">
        <v>7930.1</v>
      </c>
      <c r="E509">
        <v>7977.9</v>
      </c>
      <c r="F509">
        <v>1811809</v>
      </c>
      <c r="G509" t="str">
        <f t="shared" si="171"/>
        <v>/</v>
      </c>
      <c r="H509">
        <f t="shared" si="172"/>
        <v>8036</v>
      </c>
      <c r="I509">
        <f t="shared" si="173"/>
        <v>8001</v>
      </c>
      <c r="J509">
        <f t="shared" si="169"/>
        <v>35</v>
      </c>
      <c r="K509" t="str">
        <f t="shared" si="174"/>
        <v>Above</v>
      </c>
      <c r="L509" t="str">
        <f t="shared" si="170"/>
        <v>In range</v>
      </c>
      <c r="M509" t="str">
        <f t="shared" si="175"/>
        <v>Closed</v>
      </c>
      <c r="N509" t="str">
        <f t="shared" si="176"/>
        <v>Above</v>
      </c>
      <c r="O509" t="str">
        <f t="shared" si="177"/>
        <v>/</v>
      </c>
      <c r="P509">
        <f t="shared" si="178"/>
        <v>35</v>
      </c>
      <c r="Q509">
        <f t="shared" si="179"/>
        <v>0</v>
      </c>
      <c r="R509">
        <f t="shared" si="180"/>
        <v>35</v>
      </c>
      <c r="S509">
        <f t="shared" si="181"/>
        <v>0</v>
      </c>
      <c r="AF509">
        <f t="shared" si="182"/>
        <v>0</v>
      </c>
      <c r="AG509">
        <f t="shared" si="183"/>
        <v>0</v>
      </c>
      <c r="AH509">
        <f t="shared" si="184"/>
        <v>0</v>
      </c>
      <c r="AI509">
        <f t="shared" si="185"/>
        <v>0</v>
      </c>
      <c r="AJ509">
        <f t="shared" si="186"/>
        <v>0</v>
      </c>
      <c r="AK509">
        <f t="shared" si="187"/>
        <v>0</v>
      </c>
      <c r="AL509">
        <f t="shared" si="188"/>
        <v>0</v>
      </c>
      <c r="BJ509">
        <f t="shared" si="168"/>
        <v>11</v>
      </c>
    </row>
    <row r="510" spans="1:62" x14ac:dyDescent="0.25">
      <c r="A510" t="s">
        <v>512</v>
      </c>
      <c r="B510">
        <v>7983.9</v>
      </c>
      <c r="C510">
        <v>7987.9</v>
      </c>
      <c r="D510">
        <v>7836.6</v>
      </c>
      <c r="E510">
        <v>7851.1</v>
      </c>
      <c r="F510">
        <v>1591822</v>
      </c>
      <c r="G510" t="str">
        <f t="shared" si="171"/>
        <v>/</v>
      </c>
      <c r="H510">
        <f t="shared" si="172"/>
        <v>7984</v>
      </c>
      <c r="I510">
        <f t="shared" si="173"/>
        <v>7978</v>
      </c>
      <c r="J510">
        <f t="shared" si="169"/>
        <v>6</v>
      </c>
      <c r="K510" t="str">
        <f t="shared" si="174"/>
        <v>Above</v>
      </c>
      <c r="L510" t="str">
        <f t="shared" si="170"/>
        <v>In range</v>
      </c>
      <c r="M510" t="str">
        <f t="shared" si="175"/>
        <v>Closed</v>
      </c>
      <c r="N510" t="str">
        <f t="shared" si="176"/>
        <v>Above</v>
      </c>
      <c r="O510" t="str">
        <f t="shared" si="177"/>
        <v>/</v>
      </c>
      <c r="P510">
        <f t="shared" si="178"/>
        <v>6</v>
      </c>
      <c r="Q510">
        <f t="shared" si="179"/>
        <v>0</v>
      </c>
      <c r="R510">
        <f t="shared" si="180"/>
        <v>6</v>
      </c>
      <c r="S510">
        <f t="shared" si="181"/>
        <v>0</v>
      </c>
      <c r="AF510">
        <f t="shared" si="182"/>
        <v>0</v>
      </c>
      <c r="AG510">
        <f t="shared" si="183"/>
        <v>0</v>
      </c>
      <c r="AH510">
        <f t="shared" si="184"/>
        <v>0</v>
      </c>
      <c r="AI510">
        <f t="shared" si="185"/>
        <v>0</v>
      </c>
      <c r="AJ510">
        <f t="shared" si="186"/>
        <v>0</v>
      </c>
      <c r="AK510">
        <f t="shared" si="187"/>
        <v>0</v>
      </c>
      <c r="AL510">
        <f t="shared" si="188"/>
        <v>0</v>
      </c>
      <c r="BJ510">
        <f t="shared" si="168"/>
        <v>2</v>
      </c>
    </row>
    <row r="511" spans="1:62" x14ac:dyDescent="0.25">
      <c r="A511" t="s">
        <v>513</v>
      </c>
      <c r="B511">
        <v>7840.1</v>
      </c>
      <c r="C511">
        <v>7933.1</v>
      </c>
      <c r="D511">
        <v>7835.1</v>
      </c>
      <c r="E511">
        <v>7895</v>
      </c>
      <c r="F511">
        <v>1925025</v>
      </c>
      <c r="G511" t="str">
        <f t="shared" si="171"/>
        <v>/</v>
      </c>
      <c r="H511">
        <f t="shared" si="172"/>
        <v>7840</v>
      </c>
      <c r="I511">
        <f t="shared" si="173"/>
        <v>7851</v>
      </c>
      <c r="J511">
        <f t="shared" si="169"/>
        <v>11</v>
      </c>
      <c r="K511" t="str">
        <f t="shared" si="174"/>
        <v>Below</v>
      </c>
      <c r="L511" t="str">
        <f t="shared" si="170"/>
        <v>In range</v>
      </c>
      <c r="M511" t="str">
        <f t="shared" si="175"/>
        <v>Closed</v>
      </c>
      <c r="N511" t="str">
        <f t="shared" si="176"/>
        <v>/</v>
      </c>
      <c r="O511" t="str">
        <f t="shared" si="177"/>
        <v>Below</v>
      </c>
      <c r="P511">
        <f t="shared" si="178"/>
        <v>0</v>
      </c>
      <c r="Q511">
        <f t="shared" si="179"/>
        <v>11</v>
      </c>
      <c r="R511">
        <f t="shared" si="180"/>
        <v>0</v>
      </c>
      <c r="S511">
        <f t="shared" si="181"/>
        <v>11</v>
      </c>
      <c r="AF511">
        <f t="shared" si="182"/>
        <v>0</v>
      </c>
      <c r="AG511">
        <f t="shared" si="183"/>
        <v>0</v>
      </c>
      <c r="AH511">
        <f t="shared" si="184"/>
        <v>0</v>
      </c>
      <c r="AI511">
        <f t="shared" si="185"/>
        <v>0</v>
      </c>
      <c r="AJ511">
        <f t="shared" si="186"/>
        <v>0</v>
      </c>
      <c r="AK511">
        <f t="shared" si="187"/>
        <v>0</v>
      </c>
      <c r="AL511">
        <f t="shared" si="188"/>
        <v>0</v>
      </c>
      <c r="BJ511">
        <f t="shared" si="168"/>
        <v>30</v>
      </c>
    </row>
    <row r="512" spans="1:62" x14ac:dyDescent="0.25">
      <c r="A512" t="s">
        <v>514</v>
      </c>
      <c r="B512">
        <v>7892.5</v>
      </c>
      <c r="C512">
        <v>7996</v>
      </c>
      <c r="D512">
        <v>7813.4</v>
      </c>
      <c r="E512">
        <v>7839</v>
      </c>
      <c r="F512">
        <v>2572422</v>
      </c>
      <c r="G512" t="str">
        <f t="shared" si="171"/>
        <v>/</v>
      </c>
      <c r="H512">
        <f t="shared" si="172"/>
        <v>7893</v>
      </c>
      <c r="I512">
        <f t="shared" si="173"/>
        <v>7895</v>
      </c>
      <c r="J512">
        <f t="shared" si="169"/>
        <v>2</v>
      </c>
      <c r="K512" t="str">
        <f t="shared" si="174"/>
        <v>Below</v>
      </c>
      <c r="L512" t="str">
        <f t="shared" si="170"/>
        <v>In range</v>
      </c>
      <c r="M512" t="str">
        <f t="shared" si="175"/>
        <v>Closed</v>
      </c>
      <c r="N512" t="str">
        <f t="shared" si="176"/>
        <v>/</v>
      </c>
      <c r="O512" t="str">
        <f t="shared" si="177"/>
        <v>Below</v>
      </c>
      <c r="P512">
        <f t="shared" si="178"/>
        <v>0</v>
      </c>
      <c r="Q512">
        <f t="shared" si="179"/>
        <v>2</v>
      </c>
      <c r="R512">
        <f t="shared" si="180"/>
        <v>0</v>
      </c>
      <c r="S512">
        <f t="shared" si="181"/>
        <v>2</v>
      </c>
      <c r="AF512">
        <f t="shared" si="182"/>
        <v>0</v>
      </c>
      <c r="AG512">
        <f t="shared" si="183"/>
        <v>0</v>
      </c>
      <c r="AH512">
        <f t="shared" si="184"/>
        <v>0</v>
      </c>
      <c r="AI512">
        <f t="shared" si="185"/>
        <v>0</v>
      </c>
      <c r="AJ512">
        <f t="shared" si="186"/>
        <v>0</v>
      </c>
      <c r="AK512">
        <f t="shared" si="187"/>
        <v>0</v>
      </c>
      <c r="AL512">
        <f t="shared" si="188"/>
        <v>0</v>
      </c>
      <c r="BJ512">
        <f t="shared" si="168"/>
        <v>26</v>
      </c>
    </row>
    <row r="513" spans="1:62" x14ac:dyDescent="0.25">
      <c r="A513" t="s">
        <v>515</v>
      </c>
      <c r="B513">
        <v>7868.5</v>
      </c>
      <c r="C513">
        <v>7906.5</v>
      </c>
      <c r="D513">
        <v>7813.6</v>
      </c>
      <c r="E513">
        <v>7891</v>
      </c>
      <c r="F513">
        <v>2002195</v>
      </c>
      <c r="G513" t="str">
        <f t="shared" si="171"/>
        <v>/</v>
      </c>
      <c r="H513">
        <f t="shared" si="172"/>
        <v>7869</v>
      </c>
      <c r="I513">
        <f t="shared" si="173"/>
        <v>7839</v>
      </c>
      <c r="J513">
        <f t="shared" si="169"/>
        <v>30</v>
      </c>
      <c r="K513" t="str">
        <f t="shared" si="174"/>
        <v>Above</v>
      </c>
      <c r="L513" t="str">
        <f t="shared" si="170"/>
        <v>In range</v>
      </c>
      <c r="M513" t="str">
        <f t="shared" si="175"/>
        <v>Closed</v>
      </c>
      <c r="N513" t="str">
        <f t="shared" si="176"/>
        <v>Above</v>
      </c>
      <c r="O513" t="str">
        <f t="shared" si="177"/>
        <v>/</v>
      </c>
      <c r="P513">
        <f t="shared" si="178"/>
        <v>30</v>
      </c>
      <c r="Q513">
        <f t="shared" si="179"/>
        <v>0</v>
      </c>
      <c r="R513">
        <f t="shared" si="180"/>
        <v>30</v>
      </c>
      <c r="S513">
        <f t="shared" si="181"/>
        <v>0</v>
      </c>
      <c r="AF513">
        <f t="shared" si="182"/>
        <v>0</v>
      </c>
      <c r="AG513">
        <f t="shared" si="183"/>
        <v>0</v>
      </c>
      <c r="AH513">
        <f t="shared" si="184"/>
        <v>0</v>
      </c>
      <c r="AI513">
        <f t="shared" si="185"/>
        <v>0</v>
      </c>
      <c r="AJ513">
        <f t="shared" si="186"/>
        <v>0</v>
      </c>
      <c r="AK513">
        <f t="shared" si="187"/>
        <v>0</v>
      </c>
      <c r="AL513">
        <f t="shared" si="188"/>
        <v>0</v>
      </c>
      <c r="BJ513" t="str">
        <f t="shared" si="168"/>
        <v>/</v>
      </c>
    </row>
    <row r="514" spans="1:62" x14ac:dyDescent="0.25">
      <c r="A514" t="s">
        <v>516</v>
      </c>
      <c r="B514">
        <v>7865</v>
      </c>
      <c r="C514">
        <v>7899.4</v>
      </c>
      <c r="D514">
        <v>7763.9</v>
      </c>
      <c r="E514">
        <v>7831.5</v>
      </c>
      <c r="F514">
        <v>1308666</v>
      </c>
      <c r="G514" t="str">
        <f t="shared" si="171"/>
        <v>/</v>
      </c>
      <c r="H514">
        <f t="shared" si="172"/>
        <v>7865</v>
      </c>
      <c r="I514">
        <f t="shared" si="173"/>
        <v>7891</v>
      </c>
      <c r="J514">
        <f t="shared" si="169"/>
        <v>26</v>
      </c>
      <c r="K514" t="str">
        <f t="shared" si="174"/>
        <v>Below</v>
      </c>
      <c r="L514" t="str">
        <f t="shared" si="170"/>
        <v>In range</v>
      </c>
      <c r="M514" t="str">
        <f t="shared" si="175"/>
        <v>Closed</v>
      </c>
      <c r="N514" t="str">
        <f t="shared" si="176"/>
        <v>/</v>
      </c>
      <c r="O514" t="str">
        <f t="shared" si="177"/>
        <v>Below</v>
      </c>
      <c r="P514">
        <f t="shared" si="178"/>
        <v>0</v>
      </c>
      <c r="Q514">
        <f t="shared" si="179"/>
        <v>26</v>
      </c>
      <c r="R514">
        <f t="shared" si="180"/>
        <v>0</v>
      </c>
      <c r="S514">
        <f t="shared" si="181"/>
        <v>26</v>
      </c>
      <c r="AF514">
        <f t="shared" si="182"/>
        <v>0</v>
      </c>
      <c r="AG514">
        <f t="shared" si="183"/>
        <v>0</v>
      </c>
      <c r="AH514">
        <f t="shared" si="184"/>
        <v>0</v>
      </c>
      <c r="AI514">
        <f t="shared" si="185"/>
        <v>0</v>
      </c>
      <c r="AJ514">
        <f t="shared" si="186"/>
        <v>0</v>
      </c>
      <c r="AK514">
        <f t="shared" si="187"/>
        <v>0</v>
      </c>
      <c r="AL514">
        <f t="shared" si="188"/>
        <v>0</v>
      </c>
      <c r="BJ514">
        <f t="shared" si="168"/>
        <v>13</v>
      </c>
    </row>
    <row r="515" spans="1:62" x14ac:dyDescent="0.25">
      <c r="A515" t="s">
        <v>517</v>
      </c>
      <c r="B515">
        <v>7770</v>
      </c>
      <c r="C515">
        <v>7812.4</v>
      </c>
      <c r="D515">
        <v>7721.5</v>
      </c>
      <c r="E515">
        <v>7754.6</v>
      </c>
      <c r="F515">
        <v>1475246</v>
      </c>
      <c r="G515" t="str">
        <f t="shared" si="171"/>
        <v>/</v>
      </c>
      <c r="H515">
        <f t="shared" si="172"/>
        <v>7770</v>
      </c>
      <c r="I515">
        <f t="shared" si="173"/>
        <v>7832</v>
      </c>
      <c r="J515">
        <f t="shared" si="169"/>
        <v>62</v>
      </c>
      <c r="K515" t="str">
        <f t="shared" si="174"/>
        <v>Below</v>
      </c>
      <c r="L515" t="str">
        <f t="shared" si="170"/>
        <v>In range</v>
      </c>
      <c r="M515">
        <f t="shared" si="175"/>
        <v>0</v>
      </c>
      <c r="N515" t="str">
        <f t="shared" si="176"/>
        <v>/</v>
      </c>
      <c r="O515" t="str">
        <f t="shared" si="177"/>
        <v>Below</v>
      </c>
      <c r="P515">
        <f t="shared" si="178"/>
        <v>0</v>
      </c>
      <c r="Q515">
        <f t="shared" si="179"/>
        <v>62</v>
      </c>
      <c r="R515">
        <f t="shared" si="180"/>
        <v>0</v>
      </c>
      <c r="S515">
        <f t="shared" si="181"/>
        <v>0</v>
      </c>
      <c r="AF515">
        <f t="shared" si="182"/>
        <v>0</v>
      </c>
      <c r="AG515">
        <f t="shared" si="183"/>
        <v>0</v>
      </c>
      <c r="AH515">
        <f t="shared" si="184"/>
        <v>0</v>
      </c>
      <c r="AI515">
        <f t="shared" si="185"/>
        <v>0</v>
      </c>
      <c r="AJ515">
        <f t="shared" si="186"/>
        <v>0</v>
      </c>
      <c r="AK515">
        <f t="shared" si="187"/>
        <v>0</v>
      </c>
      <c r="AL515">
        <f t="shared" si="188"/>
        <v>0</v>
      </c>
      <c r="BJ515" t="str">
        <f t="shared" ref="BJ515:BJ578" si="189">IF(OR(M517="closed",AF517="closed"),J517,"/")</f>
        <v>/</v>
      </c>
    </row>
    <row r="516" spans="1:62" x14ac:dyDescent="0.25">
      <c r="A516" t="s">
        <v>518</v>
      </c>
      <c r="B516">
        <v>7768.1</v>
      </c>
      <c r="C516">
        <v>7826.6</v>
      </c>
      <c r="D516">
        <v>7746</v>
      </c>
      <c r="E516">
        <v>7815.9</v>
      </c>
      <c r="F516">
        <v>1749642</v>
      </c>
      <c r="G516" t="str">
        <f t="shared" si="171"/>
        <v>/</v>
      </c>
      <c r="H516">
        <f t="shared" si="172"/>
        <v>7768</v>
      </c>
      <c r="I516">
        <f t="shared" si="173"/>
        <v>7755</v>
      </c>
      <c r="J516">
        <f t="shared" ref="J516:J579" si="190">ROUND(ABS(SUM(H516-I516)),0)</f>
        <v>13</v>
      </c>
      <c r="K516" t="str">
        <f t="shared" si="174"/>
        <v>Above</v>
      </c>
      <c r="L516" t="str">
        <f t="shared" ref="L516:L579" si="191">IF(AND(B516&lt;=C515,B516&gt;=D515),"In range","Not In range")</f>
        <v>In range</v>
      </c>
      <c r="M516" t="str">
        <f t="shared" si="175"/>
        <v>Closed</v>
      </c>
      <c r="N516" t="str">
        <f t="shared" si="176"/>
        <v>Above</v>
      </c>
      <c r="O516" t="str">
        <f t="shared" si="177"/>
        <v>/</v>
      </c>
      <c r="P516">
        <f t="shared" si="178"/>
        <v>13</v>
      </c>
      <c r="Q516">
        <f t="shared" si="179"/>
        <v>0</v>
      </c>
      <c r="R516">
        <f t="shared" si="180"/>
        <v>13</v>
      </c>
      <c r="S516">
        <f t="shared" si="181"/>
        <v>0</v>
      </c>
      <c r="AF516">
        <f t="shared" si="182"/>
        <v>0</v>
      </c>
      <c r="AG516">
        <f t="shared" si="183"/>
        <v>0</v>
      </c>
      <c r="AH516">
        <f t="shared" si="184"/>
        <v>0</v>
      </c>
      <c r="AI516">
        <f t="shared" si="185"/>
        <v>0</v>
      </c>
      <c r="AJ516">
        <f t="shared" si="186"/>
        <v>0</v>
      </c>
      <c r="AK516">
        <f t="shared" si="187"/>
        <v>0</v>
      </c>
      <c r="AL516">
        <f t="shared" si="188"/>
        <v>0</v>
      </c>
      <c r="BJ516" t="str">
        <f t="shared" si="189"/>
        <v>/</v>
      </c>
    </row>
    <row r="517" spans="1:62" x14ac:dyDescent="0.25">
      <c r="A517" t="s">
        <v>519</v>
      </c>
      <c r="B517">
        <v>7759.9</v>
      </c>
      <c r="C517">
        <v>7785.9</v>
      </c>
      <c r="D517">
        <v>7617.4</v>
      </c>
      <c r="E517">
        <v>7639</v>
      </c>
      <c r="F517">
        <v>2117909</v>
      </c>
      <c r="G517" t="str">
        <f t="shared" ref="G517:G580" si="192">IF(H517=I517,"no gap","/")</f>
        <v>/</v>
      </c>
      <c r="H517">
        <f t="shared" ref="H517:H580" si="193">ROUND(B517,0)</f>
        <v>7760</v>
      </c>
      <c r="I517">
        <f t="shared" ref="I517:I580" si="194">ROUND(E516,0)</f>
        <v>7816</v>
      </c>
      <c r="J517">
        <f t="shared" si="190"/>
        <v>56</v>
      </c>
      <c r="K517" t="str">
        <f t="shared" ref="K517:K580" si="195">IF(B517&gt;I517,"Above","Below")</f>
        <v>Below</v>
      </c>
      <c r="L517" t="str">
        <f t="shared" si="191"/>
        <v>In range</v>
      </c>
      <c r="M517">
        <f t="shared" ref="M517:M580" si="196">IF(AND(L517="in range",I517&lt;=C517,I517&gt;=D517),"Closed",0)</f>
        <v>0</v>
      </c>
      <c r="N517" t="str">
        <f t="shared" ref="N517:N580" si="197">IF(AND(L517="in range",K517="Above"),K517,"/")</f>
        <v>/</v>
      </c>
      <c r="O517" t="str">
        <f t="shared" ref="O517:O580" si="198">IF(AND(L517="in range",K517="Below"),K517,"/")</f>
        <v>Below</v>
      </c>
      <c r="P517">
        <f t="shared" ref="P517:P580" si="199">IF(N517="Above",J517,0)</f>
        <v>0</v>
      </c>
      <c r="Q517">
        <f t="shared" ref="Q517:Q580" si="200">IF(O517="Below",J517,0)</f>
        <v>56</v>
      </c>
      <c r="R517">
        <f t="shared" ref="R517:R580" si="201">IF(AND(N517="Above",M517="Closed"),J517,0)</f>
        <v>0</v>
      </c>
      <c r="S517">
        <f t="shared" ref="S517:S580" si="202">IF(AND(O517="Below",M517="Closed"),J517,0)</f>
        <v>0</v>
      </c>
      <c r="AF517">
        <f t="shared" ref="AF517:AF580" si="203">IF(AND(L517="not in range",I517&lt;=C517,I517&gt;=D517),"Closed",0)</f>
        <v>0</v>
      </c>
      <c r="AG517">
        <f t="shared" ref="AG517:AG580" si="204">IF(AND(L517="not in range",K517="Above"),K517,0)</f>
        <v>0</v>
      </c>
      <c r="AH517">
        <f t="shared" ref="AH517:AH580" si="205">IF(AND(L517="not in range",K517="BELOW"),K517,0)</f>
        <v>0</v>
      </c>
      <c r="AI517">
        <f t="shared" ref="AI517:AI580" si="206">IF(AG517="Above",J517,0)</f>
        <v>0</v>
      </c>
      <c r="AJ517">
        <f t="shared" ref="AJ517:AJ580" si="207">IF(AH517="Below",J517,0)</f>
        <v>0</v>
      </c>
      <c r="AK517">
        <f t="shared" ref="AK517:AK580" si="208">IF(AND(AG517="Above",AF517="Closed"),AI517,0)</f>
        <v>0</v>
      </c>
      <c r="AL517">
        <f t="shared" ref="AL517:AL580" si="209">IF(AND(AH517="Below",AF517="Closed"),AJ517,0)</f>
        <v>0</v>
      </c>
      <c r="BJ517">
        <f t="shared" si="189"/>
        <v>32</v>
      </c>
    </row>
    <row r="518" spans="1:62" x14ac:dyDescent="0.25">
      <c r="A518" t="s">
        <v>520</v>
      </c>
      <c r="B518">
        <v>7568.5</v>
      </c>
      <c r="C518">
        <v>7617.9</v>
      </c>
      <c r="D518">
        <v>7511.1</v>
      </c>
      <c r="E518">
        <v>7528</v>
      </c>
      <c r="F518">
        <v>2462781</v>
      </c>
      <c r="G518" t="str">
        <f t="shared" si="192"/>
        <v>/</v>
      </c>
      <c r="H518">
        <f t="shared" si="193"/>
        <v>7569</v>
      </c>
      <c r="I518">
        <f t="shared" si="194"/>
        <v>7639</v>
      </c>
      <c r="J518">
        <f t="shared" si="190"/>
        <v>70</v>
      </c>
      <c r="K518" t="str">
        <f t="shared" si="195"/>
        <v>Below</v>
      </c>
      <c r="L518" t="str">
        <f t="shared" si="191"/>
        <v>Not In range</v>
      </c>
      <c r="M518">
        <f t="shared" si="196"/>
        <v>0</v>
      </c>
      <c r="N518" t="str">
        <f t="shared" si="197"/>
        <v>/</v>
      </c>
      <c r="O518" t="str">
        <f t="shared" si="198"/>
        <v>/</v>
      </c>
      <c r="P518">
        <f t="shared" si="199"/>
        <v>0</v>
      </c>
      <c r="Q518">
        <f t="shared" si="200"/>
        <v>0</v>
      </c>
      <c r="R518">
        <f t="shared" si="201"/>
        <v>0</v>
      </c>
      <c r="S518">
        <f t="shared" si="202"/>
        <v>0</v>
      </c>
      <c r="AF518">
        <f t="shared" si="203"/>
        <v>0</v>
      </c>
      <c r="AG518">
        <f t="shared" si="204"/>
        <v>0</v>
      </c>
      <c r="AH518" t="str">
        <f t="shared" si="205"/>
        <v>Below</v>
      </c>
      <c r="AI518">
        <f t="shared" si="206"/>
        <v>0</v>
      </c>
      <c r="AJ518">
        <f t="shared" si="207"/>
        <v>70</v>
      </c>
      <c r="AK518">
        <f t="shared" si="208"/>
        <v>0</v>
      </c>
      <c r="AL518">
        <f t="shared" si="209"/>
        <v>0</v>
      </c>
      <c r="BJ518">
        <f t="shared" si="189"/>
        <v>68</v>
      </c>
    </row>
    <row r="519" spans="1:62" x14ac:dyDescent="0.25">
      <c r="A519" t="s">
        <v>521</v>
      </c>
      <c r="B519">
        <v>7560</v>
      </c>
      <c r="C519">
        <v>7608</v>
      </c>
      <c r="D519">
        <v>7371.6</v>
      </c>
      <c r="E519">
        <v>7397.1</v>
      </c>
      <c r="F519">
        <v>1704106</v>
      </c>
      <c r="G519" t="str">
        <f t="shared" si="192"/>
        <v>/</v>
      </c>
      <c r="H519">
        <f t="shared" si="193"/>
        <v>7560</v>
      </c>
      <c r="I519">
        <f t="shared" si="194"/>
        <v>7528</v>
      </c>
      <c r="J519">
        <f t="shared" si="190"/>
        <v>32</v>
      </c>
      <c r="K519" t="str">
        <f t="shared" si="195"/>
        <v>Above</v>
      </c>
      <c r="L519" t="str">
        <f t="shared" si="191"/>
        <v>In range</v>
      </c>
      <c r="M519" t="str">
        <f t="shared" si="196"/>
        <v>Closed</v>
      </c>
      <c r="N519" t="str">
        <f t="shared" si="197"/>
        <v>Above</v>
      </c>
      <c r="O519" t="str">
        <f t="shared" si="198"/>
        <v>/</v>
      </c>
      <c r="P519">
        <f t="shared" si="199"/>
        <v>32</v>
      </c>
      <c r="Q519">
        <f t="shared" si="200"/>
        <v>0</v>
      </c>
      <c r="R519">
        <f t="shared" si="201"/>
        <v>32</v>
      </c>
      <c r="S519">
        <f t="shared" si="202"/>
        <v>0</v>
      </c>
      <c r="AF519">
        <f t="shared" si="203"/>
        <v>0</v>
      </c>
      <c r="AG519">
        <f t="shared" si="204"/>
        <v>0</v>
      </c>
      <c r="AH519">
        <f t="shared" si="205"/>
        <v>0</v>
      </c>
      <c r="AI519">
        <f t="shared" si="206"/>
        <v>0</v>
      </c>
      <c r="AJ519">
        <f t="shared" si="207"/>
        <v>0</v>
      </c>
      <c r="AK519">
        <f t="shared" si="208"/>
        <v>0</v>
      </c>
      <c r="AL519">
        <f t="shared" si="209"/>
        <v>0</v>
      </c>
      <c r="BJ519" t="str">
        <f t="shared" si="189"/>
        <v>/</v>
      </c>
    </row>
    <row r="520" spans="1:62" x14ac:dyDescent="0.25">
      <c r="A520" t="s">
        <v>522</v>
      </c>
      <c r="B520">
        <v>7465.1</v>
      </c>
      <c r="C520">
        <v>7561.4</v>
      </c>
      <c r="D520">
        <v>7342.5</v>
      </c>
      <c r="E520">
        <v>7381.1</v>
      </c>
      <c r="F520">
        <v>1963741</v>
      </c>
      <c r="G520" t="str">
        <f t="shared" si="192"/>
        <v>/</v>
      </c>
      <c r="H520">
        <f t="shared" si="193"/>
        <v>7465</v>
      </c>
      <c r="I520">
        <f t="shared" si="194"/>
        <v>7397</v>
      </c>
      <c r="J520">
        <f t="shared" si="190"/>
        <v>68</v>
      </c>
      <c r="K520" t="str">
        <f t="shared" si="195"/>
        <v>Above</v>
      </c>
      <c r="L520" t="str">
        <f t="shared" si="191"/>
        <v>In range</v>
      </c>
      <c r="M520" t="str">
        <f t="shared" si="196"/>
        <v>Closed</v>
      </c>
      <c r="N520" t="str">
        <f t="shared" si="197"/>
        <v>Above</v>
      </c>
      <c r="O520" t="str">
        <f t="shared" si="198"/>
        <v>/</v>
      </c>
      <c r="P520">
        <f t="shared" si="199"/>
        <v>68</v>
      </c>
      <c r="Q520">
        <f t="shared" si="200"/>
        <v>0</v>
      </c>
      <c r="R520">
        <f t="shared" si="201"/>
        <v>68</v>
      </c>
      <c r="S520">
        <f t="shared" si="202"/>
        <v>0</v>
      </c>
      <c r="AF520">
        <f t="shared" si="203"/>
        <v>0</v>
      </c>
      <c r="AG520">
        <f t="shared" si="204"/>
        <v>0</v>
      </c>
      <c r="AH520">
        <f t="shared" si="205"/>
        <v>0</v>
      </c>
      <c r="AI520">
        <f t="shared" si="206"/>
        <v>0</v>
      </c>
      <c r="AJ520">
        <f t="shared" si="207"/>
        <v>0</v>
      </c>
      <c r="AK520">
        <f t="shared" si="208"/>
        <v>0</v>
      </c>
      <c r="AL520">
        <f t="shared" si="209"/>
        <v>0</v>
      </c>
      <c r="BJ520">
        <f t="shared" si="189"/>
        <v>107</v>
      </c>
    </row>
    <row r="521" spans="1:62" x14ac:dyDescent="0.25">
      <c r="A521" t="s">
        <v>523</v>
      </c>
      <c r="B521">
        <v>7320.1</v>
      </c>
      <c r="C521">
        <v>7334.4</v>
      </c>
      <c r="D521">
        <v>6802</v>
      </c>
      <c r="E521">
        <v>6827.4</v>
      </c>
      <c r="F521">
        <v>1865816</v>
      </c>
      <c r="G521" t="str">
        <f t="shared" si="192"/>
        <v>/</v>
      </c>
      <c r="H521">
        <f t="shared" si="193"/>
        <v>7320</v>
      </c>
      <c r="I521">
        <f t="shared" si="194"/>
        <v>7381</v>
      </c>
      <c r="J521">
        <f t="shared" si="190"/>
        <v>61</v>
      </c>
      <c r="K521" t="str">
        <f t="shared" si="195"/>
        <v>Below</v>
      </c>
      <c r="L521" t="str">
        <f t="shared" si="191"/>
        <v>Not In range</v>
      </c>
      <c r="M521">
        <f t="shared" si="196"/>
        <v>0</v>
      </c>
      <c r="N521" t="str">
        <f t="shared" si="197"/>
        <v>/</v>
      </c>
      <c r="O521" t="str">
        <f t="shared" si="198"/>
        <v>/</v>
      </c>
      <c r="P521">
        <f t="shared" si="199"/>
        <v>0</v>
      </c>
      <c r="Q521">
        <f t="shared" si="200"/>
        <v>0</v>
      </c>
      <c r="R521">
        <f t="shared" si="201"/>
        <v>0</v>
      </c>
      <c r="S521">
        <f t="shared" si="202"/>
        <v>0</v>
      </c>
      <c r="AF521">
        <f t="shared" si="203"/>
        <v>0</v>
      </c>
      <c r="AG521">
        <f t="shared" si="204"/>
        <v>0</v>
      </c>
      <c r="AH521" t="str">
        <f t="shared" si="205"/>
        <v>Below</v>
      </c>
      <c r="AI521">
        <f t="shared" si="206"/>
        <v>0</v>
      </c>
      <c r="AJ521">
        <f t="shared" si="207"/>
        <v>61</v>
      </c>
      <c r="AK521">
        <f t="shared" si="208"/>
        <v>0</v>
      </c>
      <c r="AL521">
        <f t="shared" si="209"/>
        <v>0</v>
      </c>
      <c r="BJ521">
        <f t="shared" si="189"/>
        <v>71</v>
      </c>
    </row>
    <row r="522" spans="1:62" x14ac:dyDescent="0.25">
      <c r="A522" t="s">
        <v>524</v>
      </c>
      <c r="B522">
        <v>6720.4</v>
      </c>
      <c r="C522">
        <v>6933.6</v>
      </c>
      <c r="D522">
        <v>6448.6</v>
      </c>
      <c r="E522">
        <v>6882</v>
      </c>
      <c r="F522">
        <v>1855344</v>
      </c>
      <c r="G522" t="str">
        <f t="shared" si="192"/>
        <v>/</v>
      </c>
      <c r="H522">
        <f t="shared" si="193"/>
        <v>6720</v>
      </c>
      <c r="I522">
        <f t="shared" si="194"/>
        <v>6827</v>
      </c>
      <c r="J522">
        <f t="shared" si="190"/>
        <v>107</v>
      </c>
      <c r="K522" t="str">
        <f t="shared" si="195"/>
        <v>Below</v>
      </c>
      <c r="L522" t="str">
        <f t="shared" si="191"/>
        <v>Not In range</v>
      </c>
      <c r="M522">
        <f t="shared" si="196"/>
        <v>0</v>
      </c>
      <c r="N522" t="str">
        <f t="shared" si="197"/>
        <v>/</v>
      </c>
      <c r="O522" t="str">
        <f t="shared" si="198"/>
        <v>/</v>
      </c>
      <c r="P522">
        <f t="shared" si="199"/>
        <v>0</v>
      </c>
      <c r="Q522">
        <f t="shared" si="200"/>
        <v>0</v>
      </c>
      <c r="R522">
        <f t="shared" si="201"/>
        <v>0</v>
      </c>
      <c r="S522">
        <f t="shared" si="202"/>
        <v>0</v>
      </c>
      <c r="AF522" t="str">
        <f t="shared" si="203"/>
        <v>Closed</v>
      </c>
      <c r="AG522">
        <f t="shared" si="204"/>
        <v>0</v>
      </c>
      <c r="AH522" t="str">
        <f t="shared" si="205"/>
        <v>Below</v>
      </c>
      <c r="AI522">
        <f t="shared" si="206"/>
        <v>0</v>
      </c>
      <c r="AJ522">
        <f t="shared" si="207"/>
        <v>107</v>
      </c>
      <c r="AK522">
        <f t="shared" si="208"/>
        <v>0</v>
      </c>
      <c r="AL522">
        <f t="shared" si="209"/>
        <v>107</v>
      </c>
      <c r="BJ522">
        <f t="shared" si="189"/>
        <v>37</v>
      </c>
    </row>
    <row r="523" spans="1:62" x14ac:dyDescent="0.25">
      <c r="A523" t="s">
        <v>525</v>
      </c>
      <c r="B523">
        <v>6811</v>
      </c>
      <c r="C523">
        <v>6934</v>
      </c>
      <c r="D523">
        <v>6381</v>
      </c>
      <c r="E523">
        <v>6715</v>
      </c>
      <c r="F523">
        <v>78769</v>
      </c>
      <c r="G523" t="str">
        <f t="shared" si="192"/>
        <v>/</v>
      </c>
      <c r="H523">
        <f t="shared" si="193"/>
        <v>6811</v>
      </c>
      <c r="I523">
        <f t="shared" si="194"/>
        <v>6882</v>
      </c>
      <c r="J523">
        <f t="shared" si="190"/>
        <v>71</v>
      </c>
      <c r="K523" t="str">
        <f t="shared" si="195"/>
        <v>Below</v>
      </c>
      <c r="L523" t="str">
        <f t="shared" si="191"/>
        <v>In range</v>
      </c>
      <c r="M523" t="str">
        <f t="shared" si="196"/>
        <v>Closed</v>
      </c>
      <c r="N523" t="str">
        <f t="shared" si="197"/>
        <v>/</v>
      </c>
      <c r="O523" t="str">
        <f t="shared" si="198"/>
        <v>Below</v>
      </c>
      <c r="P523">
        <f t="shared" si="199"/>
        <v>0</v>
      </c>
      <c r="Q523">
        <f t="shared" si="200"/>
        <v>71</v>
      </c>
      <c r="R523">
        <f t="shared" si="201"/>
        <v>0</v>
      </c>
      <c r="S523">
        <f t="shared" si="202"/>
        <v>71</v>
      </c>
      <c r="AF523">
        <f t="shared" si="203"/>
        <v>0</v>
      </c>
      <c r="AG523">
        <f t="shared" si="204"/>
        <v>0</v>
      </c>
      <c r="AH523">
        <f t="shared" si="205"/>
        <v>0</v>
      </c>
      <c r="AI523">
        <f t="shared" si="206"/>
        <v>0</v>
      </c>
      <c r="AJ523">
        <f t="shared" si="207"/>
        <v>0</v>
      </c>
      <c r="AK523">
        <f t="shared" si="208"/>
        <v>0</v>
      </c>
      <c r="AL523">
        <f t="shared" si="209"/>
        <v>0</v>
      </c>
      <c r="BJ523">
        <f t="shared" si="189"/>
        <v>66</v>
      </c>
    </row>
    <row r="524" spans="1:62" x14ac:dyDescent="0.25">
      <c r="A524" t="s">
        <v>526</v>
      </c>
      <c r="B524">
        <v>6751.5</v>
      </c>
      <c r="C524">
        <v>6899.9</v>
      </c>
      <c r="D524">
        <v>6713.4</v>
      </c>
      <c r="E524">
        <v>6888.5</v>
      </c>
      <c r="F524">
        <v>911506</v>
      </c>
      <c r="G524" t="str">
        <f t="shared" si="192"/>
        <v>/</v>
      </c>
      <c r="H524">
        <f t="shared" si="193"/>
        <v>6752</v>
      </c>
      <c r="I524">
        <f t="shared" si="194"/>
        <v>6715</v>
      </c>
      <c r="J524">
        <f t="shared" si="190"/>
        <v>37</v>
      </c>
      <c r="K524" t="str">
        <f t="shared" si="195"/>
        <v>Above</v>
      </c>
      <c r="L524" t="str">
        <f t="shared" si="191"/>
        <v>In range</v>
      </c>
      <c r="M524" t="str">
        <f t="shared" si="196"/>
        <v>Closed</v>
      </c>
      <c r="N524" t="str">
        <f t="shared" si="197"/>
        <v>Above</v>
      </c>
      <c r="O524" t="str">
        <f t="shared" si="198"/>
        <v>/</v>
      </c>
      <c r="P524">
        <f t="shared" si="199"/>
        <v>37</v>
      </c>
      <c r="Q524">
        <f t="shared" si="200"/>
        <v>0</v>
      </c>
      <c r="R524">
        <f t="shared" si="201"/>
        <v>37</v>
      </c>
      <c r="S524">
        <f t="shared" si="202"/>
        <v>0</v>
      </c>
      <c r="AF524">
        <f t="shared" si="203"/>
        <v>0</v>
      </c>
      <c r="AG524">
        <f t="shared" si="204"/>
        <v>0</v>
      </c>
      <c r="AH524">
        <f t="shared" si="205"/>
        <v>0</v>
      </c>
      <c r="AI524">
        <f t="shared" si="206"/>
        <v>0</v>
      </c>
      <c r="AJ524">
        <f t="shared" si="207"/>
        <v>0</v>
      </c>
      <c r="AK524">
        <f t="shared" si="208"/>
        <v>0</v>
      </c>
      <c r="AL524">
        <f t="shared" si="209"/>
        <v>0</v>
      </c>
      <c r="BJ524">
        <f t="shared" si="189"/>
        <v>162</v>
      </c>
    </row>
    <row r="525" spans="1:62" x14ac:dyDescent="0.25">
      <c r="A525" t="s">
        <v>527</v>
      </c>
      <c r="B525">
        <v>6955</v>
      </c>
      <c r="C525">
        <v>7047.4</v>
      </c>
      <c r="D525">
        <v>6759.9</v>
      </c>
      <c r="E525">
        <v>6777</v>
      </c>
      <c r="F525">
        <v>1878014</v>
      </c>
      <c r="G525" t="str">
        <f t="shared" si="192"/>
        <v>/</v>
      </c>
      <c r="H525">
        <f t="shared" si="193"/>
        <v>6955</v>
      </c>
      <c r="I525">
        <f t="shared" si="194"/>
        <v>6889</v>
      </c>
      <c r="J525">
        <f t="shared" si="190"/>
        <v>66</v>
      </c>
      <c r="K525" t="str">
        <f t="shared" si="195"/>
        <v>Above</v>
      </c>
      <c r="L525" t="str">
        <f t="shared" si="191"/>
        <v>Not In range</v>
      </c>
      <c r="M525">
        <f t="shared" si="196"/>
        <v>0</v>
      </c>
      <c r="N525" t="str">
        <f t="shared" si="197"/>
        <v>/</v>
      </c>
      <c r="O525" t="str">
        <f t="shared" si="198"/>
        <v>/</v>
      </c>
      <c r="P525">
        <f t="shared" si="199"/>
        <v>0</v>
      </c>
      <c r="Q525">
        <f t="shared" si="200"/>
        <v>0</v>
      </c>
      <c r="R525">
        <f t="shared" si="201"/>
        <v>0</v>
      </c>
      <c r="S525">
        <f t="shared" si="202"/>
        <v>0</v>
      </c>
      <c r="AF525" t="str">
        <f t="shared" si="203"/>
        <v>Closed</v>
      </c>
      <c r="AG525" t="str">
        <f t="shared" si="204"/>
        <v>Above</v>
      </c>
      <c r="AH525">
        <f t="shared" si="205"/>
        <v>0</v>
      </c>
      <c r="AI525">
        <f t="shared" si="206"/>
        <v>66</v>
      </c>
      <c r="AJ525">
        <f t="shared" si="207"/>
        <v>0</v>
      </c>
      <c r="AK525">
        <f t="shared" si="208"/>
        <v>66</v>
      </c>
      <c r="AL525">
        <f t="shared" si="209"/>
        <v>0</v>
      </c>
      <c r="BJ525">
        <f t="shared" si="189"/>
        <v>13</v>
      </c>
    </row>
    <row r="526" spans="1:62" x14ac:dyDescent="0.25">
      <c r="A526" t="s">
        <v>528</v>
      </c>
      <c r="B526">
        <v>6615</v>
      </c>
      <c r="C526">
        <v>6932</v>
      </c>
      <c r="D526">
        <v>6608</v>
      </c>
      <c r="E526">
        <v>6929.6</v>
      </c>
      <c r="F526">
        <v>1884208</v>
      </c>
      <c r="G526" t="str">
        <f t="shared" si="192"/>
        <v>/</v>
      </c>
      <c r="H526">
        <f t="shared" si="193"/>
        <v>6615</v>
      </c>
      <c r="I526">
        <f t="shared" si="194"/>
        <v>6777</v>
      </c>
      <c r="J526">
        <f t="shared" si="190"/>
        <v>162</v>
      </c>
      <c r="K526" t="str">
        <f t="shared" si="195"/>
        <v>Below</v>
      </c>
      <c r="L526" t="str">
        <f t="shared" si="191"/>
        <v>Not In range</v>
      </c>
      <c r="M526">
        <f t="shared" si="196"/>
        <v>0</v>
      </c>
      <c r="N526" t="str">
        <f t="shared" si="197"/>
        <v>/</v>
      </c>
      <c r="O526" t="str">
        <f t="shared" si="198"/>
        <v>/</v>
      </c>
      <c r="P526">
        <f t="shared" si="199"/>
        <v>0</v>
      </c>
      <c r="Q526">
        <f t="shared" si="200"/>
        <v>0</v>
      </c>
      <c r="R526">
        <f t="shared" si="201"/>
        <v>0</v>
      </c>
      <c r="S526">
        <f t="shared" si="202"/>
        <v>0</v>
      </c>
      <c r="AF526" t="str">
        <f t="shared" si="203"/>
        <v>Closed</v>
      </c>
      <c r="AG526">
        <f t="shared" si="204"/>
        <v>0</v>
      </c>
      <c r="AH526" t="str">
        <f t="shared" si="205"/>
        <v>Below</v>
      </c>
      <c r="AI526">
        <f t="shared" si="206"/>
        <v>0</v>
      </c>
      <c r="AJ526">
        <f t="shared" si="207"/>
        <v>162</v>
      </c>
      <c r="AK526">
        <f t="shared" si="208"/>
        <v>0</v>
      </c>
      <c r="AL526">
        <f t="shared" si="209"/>
        <v>162</v>
      </c>
      <c r="BJ526">
        <f t="shared" si="189"/>
        <v>42</v>
      </c>
    </row>
    <row r="527" spans="1:62" x14ac:dyDescent="0.25">
      <c r="A527" t="s">
        <v>529</v>
      </c>
      <c r="B527">
        <v>6917.1</v>
      </c>
      <c r="C527">
        <v>6972.6</v>
      </c>
      <c r="D527">
        <v>6857</v>
      </c>
      <c r="E527">
        <v>6943.1</v>
      </c>
      <c r="F527">
        <v>2395680</v>
      </c>
      <c r="G527" t="str">
        <f t="shared" si="192"/>
        <v>/</v>
      </c>
      <c r="H527">
        <f t="shared" si="193"/>
        <v>6917</v>
      </c>
      <c r="I527">
        <f t="shared" si="194"/>
        <v>6930</v>
      </c>
      <c r="J527">
        <f t="shared" si="190"/>
        <v>13</v>
      </c>
      <c r="K527" t="str">
        <f t="shared" si="195"/>
        <v>Below</v>
      </c>
      <c r="L527" t="str">
        <f t="shared" si="191"/>
        <v>In range</v>
      </c>
      <c r="M527" t="str">
        <f t="shared" si="196"/>
        <v>Closed</v>
      </c>
      <c r="N527" t="str">
        <f t="shared" si="197"/>
        <v>/</v>
      </c>
      <c r="O527" t="str">
        <f t="shared" si="198"/>
        <v>Below</v>
      </c>
      <c r="P527">
        <f t="shared" si="199"/>
        <v>0</v>
      </c>
      <c r="Q527">
        <f t="shared" si="200"/>
        <v>13</v>
      </c>
      <c r="R527">
        <f t="shared" si="201"/>
        <v>0</v>
      </c>
      <c r="S527">
        <f t="shared" si="202"/>
        <v>13</v>
      </c>
      <c r="AF527">
        <f t="shared" si="203"/>
        <v>0</v>
      </c>
      <c r="AG527">
        <f t="shared" si="204"/>
        <v>0</v>
      </c>
      <c r="AH527">
        <f t="shared" si="205"/>
        <v>0</v>
      </c>
      <c r="AI527">
        <f t="shared" si="206"/>
        <v>0</v>
      </c>
      <c r="AJ527">
        <f t="shared" si="207"/>
        <v>0</v>
      </c>
      <c r="AK527">
        <f t="shared" si="208"/>
        <v>0</v>
      </c>
      <c r="AL527">
        <f t="shared" si="209"/>
        <v>0</v>
      </c>
      <c r="BJ527">
        <f t="shared" si="189"/>
        <v>23</v>
      </c>
    </row>
    <row r="528" spans="1:62" x14ac:dyDescent="0.25">
      <c r="A528" t="s">
        <v>530</v>
      </c>
      <c r="B528">
        <v>6901.1</v>
      </c>
      <c r="C528">
        <v>7017.4</v>
      </c>
      <c r="D528">
        <v>6861.4</v>
      </c>
      <c r="E528">
        <v>6878</v>
      </c>
      <c r="F528">
        <v>1703084</v>
      </c>
      <c r="G528" t="str">
        <f t="shared" si="192"/>
        <v>/</v>
      </c>
      <c r="H528">
        <f t="shared" si="193"/>
        <v>6901</v>
      </c>
      <c r="I528">
        <f t="shared" si="194"/>
        <v>6943</v>
      </c>
      <c r="J528">
        <f t="shared" si="190"/>
        <v>42</v>
      </c>
      <c r="K528" t="str">
        <f t="shared" si="195"/>
        <v>Below</v>
      </c>
      <c r="L528" t="str">
        <f t="shared" si="191"/>
        <v>In range</v>
      </c>
      <c r="M528" t="str">
        <f t="shared" si="196"/>
        <v>Closed</v>
      </c>
      <c r="N528" t="str">
        <f t="shared" si="197"/>
        <v>/</v>
      </c>
      <c r="O528" t="str">
        <f t="shared" si="198"/>
        <v>Below</v>
      </c>
      <c r="P528">
        <f t="shared" si="199"/>
        <v>0</v>
      </c>
      <c r="Q528">
        <f t="shared" si="200"/>
        <v>42</v>
      </c>
      <c r="R528">
        <f t="shared" si="201"/>
        <v>0</v>
      </c>
      <c r="S528">
        <f t="shared" si="202"/>
        <v>42</v>
      </c>
      <c r="AF528">
        <f t="shared" si="203"/>
        <v>0</v>
      </c>
      <c r="AG528">
        <f t="shared" si="204"/>
        <v>0</v>
      </c>
      <c r="AH528">
        <f t="shared" si="205"/>
        <v>0</v>
      </c>
      <c r="AI528">
        <f t="shared" si="206"/>
        <v>0</v>
      </c>
      <c r="AJ528">
        <f t="shared" si="207"/>
        <v>0</v>
      </c>
      <c r="AK528">
        <f t="shared" si="208"/>
        <v>0</v>
      </c>
      <c r="AL528">
        <f t="shared" si="209"/>
        <v>0</v>
      </c>
      <c r="BJ528" t="str">
        <f t="shared" si="189"/>
        <v>/</v>
      </c>
    </row>
    <row r="529" spans="1:62" x14ac:dyDescent="0.25">
      <c r="A529" t="s">
        <v>531</v>
      </c>
      <c r="B529">
        <v>6855</v>
      </c>
      <c r="C529">
        <v>6992.5</v>
      </c>
      <c r="D529">
        <v>6727.9</v>
      </c>
      <c r="E529">
        <v>6925</v>
      </c>
      <c r="F529">
        <v>1678191</v>
      </c>
      <c r="G529" t="str">
        <f t="shared" si="192"/>
        <v>/</v>
      </c>
      <c r="H529">
        <f t="shared" si="193"/>
        <v>6855</v>
      </c>
      <c r="I529">
        <f t="shared" si="194"/>
        <v>6878</v>
      </c>
      <c r="J529">
        <f t="shared" si="190"/>
        <v>23</v>
      </c>
      <c r="K529" t="str">
        <f t="shared" si="195"/>
        <v>Below</v>
      </c>
      <c r="L529" t="str">
        <f t="shared" si="191"/>
        <v>Not In range</v>
      </c>
      <c r="M529">
        <f t="shared" si="196"/>
        <v>0</v>
      </c>
      <c r="N529" t="str">
        <f t="shared" si="197"/>
        <v>/</v>
      </c>
      <c r="O529" t="str">
        <f t="shared" si="198"/>
        <v>/</v>
      </c>
      <c r="P529">
        <f t="shared" si="199"/>
        <v>0</v>
      </c>
      <c r="Q529">
        <f t="shared" si="200"/>
        <v>0</v>
      </c>
      <c r="R529">
        <f t="shared" si="201"/>
        <v>0</v>
      </c>
      <c r="S529">
        <f t="shared" si="202"/>
        <v>0</v>
      </c>
      <c r="AF529" t="str">
        <f t="shared" si="203"/>
        <v>Closed</v>
      </c>
      <c r="AG529">
        <f t="shared" si="204"/>
        <v>0</v>
      </c>
      <c r="AH529" t="str">
        <f t="shared" si="205"/>
        <v>Below</v>
      </c>
      <c r="AI529">
        <f t="shared" si="206"/>
        <v>0</v>
      </c>
      <c r="AJ529">
        <f t="shared" si="207"/>
        <v>23</v>
      </c>
      <c r="AK529">
        <f t="shared" si="208"/>
        <v>0</v>
      </c>
      <c r="AL529">
        <f t="shared" si="209"/>
        <v>23</v>
      </c>
      <c r="BJ529">
        <f t="shared" si="189"/>
        <v>22</v>
      </c>
    </row>
    <row r="530" spans="1:62" x14ac:dyDescent="0.25">
      <c r="A530" t="s">
        <v>532</v>
      </c>
      <c r="B530">
        <v>6959</v>
      </c>
      <c r="C530">
        <v>7075.5</v>
      </c>
      <c r="D530">
        <v>6941</v>
      </c>
      <c r="E530">
        <v>7040</v>
      </c>
      <c r="F530">
        <v>1991194</v>
      </c>
      <c r="G530" t="str">
        <f t="shared" si="192"/>
        <v>/</v>
      </c>
      <c r="H530">
        <f t="shared" si="193"/>
        <v>6959</v>
      </c>
      <c r="I530">
        <f t="shared" si="194"/>
        <v>6925</v>
      </c>
      <c r="J530">
        <f t="shared" si="190"/>
        <v>34</v>
      </c>
      <c r="K530" t="str">
        <f t="shared" si="195"/>
        <v>Above</v>
      </c>
      <c r="L530" t="str">
        <f t="shared" si="191"/>
        <v>In range</v>
      </c>
      <c r="M530">
        <f t="shared" si="196"/>
        <v>0</v>
      </c>
      <c r="N530" t="str">
        <f t="shared" si="197"/>
        <v>Above</v>
      </c>
      <c r="O530" t="str">
        <f t="shared" si="198"/>
        <v>/</v>
      </c>
      <c r="P530">
        <f t="shared" si="199"/>
        <v>34</v>
      </c>
      <c r="Q530">
        <f t="shared" si="200"/>
        <v>0</v>
      </c>
      <c r="R530">
        <f t="shared" si="201"/>
        <v>0</v>
      </c>
      <c r="S530">
        <f t="shared" si="202"/>
        <v>0</v>
      </c>
      <c r="AF530">
        <f t="shared" si="203"/>
        <v>0</v>
      </c>
      <c r="AG530">
        <f t="shared" si="204"/>
        <v>0</v>
      </c>
      <c r="AH530">
        <f t="shared" si="205"/>
        <v>0</v>
      </c>
      <c r="AI530">
        <f t="shared" si="206"/>
        <v>0</v>
      </c>
      <c r="AJ530">
        <f t="shared" si="207"/>
        <v>0</v>
      </c>
      <c r="AK530">
        <f t="shared" si="208"/>
        <v>0</v>
      </c>
      <c r="AL530">
        <f t="shared" si="209"/>
        <v>0</v>
      </c>
      <c r="BJ530">
        <f t="shared" si="189"/>
        <v>5</v>
      </c>
    </row>
    <row r="531" spans="1:62" x14ac:dyDescent="0.25">
      <c r="A531" t="s">
        <v>533</v>
      </c>
      <c r="B531">
        <v>7061.5</v>
      </c>
      <c r="C531">
        <v>7095.9</v>
      </c>
      <c r="D531">
        <v>6985.5</v>
      </c>
      <c r="E531">
        <v>7016.9</v>
      </c>
      <c r="F531">
        <v>1771565</v>
      </c>
      <c r="G531" t="str">
        <f t="shared" si="192"/>
        <v>/</v>
      </c>
      <c r="H531">
        <f t="shared" si="193"/>
        <v>7062</v>
      </c>
      <c r="I531">
        <f t="shared" si="194"/>
        <v>7040</v>
      </c>
      <c r="J531">
        <f t="shared" si="190"/>
        <v>22</v>
      </c>
      <c r="K531" t="str">
        <f t="shared" si="195"/>
        <v>Above</v>
      </c>
      <c r="L531" t="str">
        <f t="shared" si="191"/>
        <v>In range</v>
      </c>
      <c r="M531" t="str">
        <f t="shared" si="196"/>
        <v>Closed</v>
      </c>
      <c r="N531" t="str">
        <f t="shared" si="197"/>
        <v>Above</v>
      </c>
      <c r="O531" t="str">
        <f t="shared" si="198"/>
        <v>/</v>
      </c>
      <c r="P531">
        <f t="shared" si="199"/>
        <v>22</v>
      </c>
      <c r="Q531">
        <f t="shared" si="200"/>
        <v>0</v>
      </c>
      <c r="R531">
        <f t="shared" si="201"/>
        <v>22</v>
      </c>
      <c r="S531">
        <f t="shared" si="202"/>
        <v>0</v>
      </c>
      <c r="AF531">
        <f t="shared" si="203"/>
        <v>0</v>
      </c>
      <c r="AG531">
        <f t="shared" si="204"/>
        <v>0</v>
      </c>
      <c r="AH531">
        <f t="shared" si="205"/>
        <v>0</v>
      </c>
      <c r="AI531">
        <f t="shared" si="206"/>
        <v>0</v>
      </c>
      <c r="AJ531">
        <f t="shared" si="207"/>
        <v>0</v>
      </c>
      <c r="AK531">
        <f t="shared" si="208"/>
        <v>0</v>
      </c>
      <c r="AL531">
        <f t="shared" si="209"/>
        <v>0</v>
      </c>
      <c r="BJ531">
        <f t="shared" si="189"/>
        <v>8</v>
      </c>
    </row>
    <row r="532" spans="1:62" x14ac:dyDescent="0.25">
      <c r="A532" t="s">
        <v>534</v>
      </c>
      <c r="B532">
        <v>7022.4</v>
      </c>
      <c r="C532">
        <v>7031.1</v>
      </c>
      <c r="D532">
        <v>6730</v>
      </c>
      <c r="E532">
        <v>6736</v>
      </c>
      <c r="F532">
        <v>2066987</v>
      </c>
      <c r="G532" t="str">
        <f t="shared" si="192"/>
        <v>/</v>
      </c>
      <c r="H532">
        <f t="shared" si="193"/>
        <v>7022</v>
      </c>
      <c r="I532">
        <f t="shared" si="194"/>
        <v>7017</v>
      </c>
      <c r="J532">
        <f t="shared" si="190"/>
        <v>5</v>
      </c>
      <c r="K532" t="str">
        <f t="shared" si="195"/>
        <v>Above</v>
      </c>
      <c r="L532" t="str">
        <f t="shared" si="191"/>
        <v>In range</v>
      </c>
      <c r="M532" t="str">
        <f t="shared" si="196"/>
        <v>Closed</v>
      </c>
      <c r="N532" t="str">
        <f t="shared" si="197"/>
        <v>Above</v>
      </c>
      <c r="O532" t="str">
        <f t="shared" si="198"/>
        <v>/</v>
      </c>
      <c r="P532">
        <f t="shared" si="199"/>
        <v>5</v>
      </c>
      <c r="Q532">
        <f t="shared" si="200"/>
        <v>0</v>
      </c>
      <c r="R532">
        <f t="shared" si="201"/>
        <v>5</v>
      </c>
      <c r="S532">
        <f t="shared" si="202"/>
        <v>0</v>
      </c>
      <c r="AF532">
        <f t="shared" si="203"/>
        <v>0</v>
      </c>
      <c r="AG532">
        <f t="shared" si="204"/>
        <v>0</v>
      </c>
      <c r="AH532">
        <f t="shared" si="205"/>
        <v>0</v>
      </c>
      <c r="AI532">
        <f t="shared" si="206"/>
        <v>0</v>
      </c>
      <c r="AJ532">
        <f t="shared" si="207"/>
        <v>0</v>
      </c>
      <c r="AK532">
        <f t="shared" si="208"/>
        <v>0</v>
      </c>
      <c r="AL532">
        <f t="shared" si="209"/>
        <v>0</v>
      </c>
      <c r="BJ532">
        <f t="shared" si="189"/>
        <v>1</v>
      </c>
    </row>
    <row r="533" spans="1:62" x14ac:dyDescent="0.25">
      <c r="A533" t="s">
        <v>535</v>
      </c>
      <c r="B533">
        <v>6728</v>
      </c>
      <c r="C533">
        <v>6897.1</v>
      </c>
      <c r="D533">
        <v>6711</v>
      </c>
      <c r="E533">
        <v>6803</v>
      </c>
      <c r="F533">
        <v>753468</v>
      </c>
      <c r="G533" t="str">
        <f t="shared" si="192"/>
        <v>/</v>
      </c>
      <c r="H533">
        <f t="shared" si="193"/>
        <v>6728</v>
      </c>
      <c r="I533">
        <f t="shared" si="194"/>
        <v>6736</v>
      </c>
      <c r="J533">
        <f t="shared" si="190"/>
        <v>8</v>
      </c>
      <c r="K533" t="str">
        <f t="shared" si="195"/>
        <v>Below</v>
      </c>
      <c r="L533" t="str">
        <f t="shared" si="191"/>
        <v>Not In range</v>
      </c>
      <c r="M533">
        <f t="shared" si="196"/>
        <v>0</v>
      </c>
      <c r="N533" t="str">
        <f t="shared" si="197"/>
        <v>/</v>
      </c>
      <c r="O533" t="str">
        <f t="shared" si="198"/>
        <v>/</v>
      </c>
      <c r="P533">
        <f t="shared" si="199"/>
        <v>0</v>
      </c>
      <c r="Q533">
        <f t="shared" si="200"/>
        <v>0</v>
      </c>
      <c r="R533">
        <f t="shared" si="201"/>
        <v>0</v>
      </c>
      <c r="S533">
        <f t="shared" si="202"/>
        <v>0</v>
      </c>
      <c r="AF533" t="str">
        <f t="shared" si="203"/>
        <v>Closed</v>
      </c>
      <c r="AG533">
        <f t="shared" si="204"/>
        <v>0</v>
      </c>
      <c r="AH533" t="str">
        <f t="shared" si="205"/>
        <v>Below</v>
      </c>
      <c r="AI533">
        <f t="shared" si="206"/>
        <v>0</v>
      </c>
      <c r="AJ533">
        <f t="shared" si="207"/>
        <v>8</v>
      </c>
      <c r="AK533">
        <f t="shared" si="208"/>
        <v>0</v>
      </c>
      <c r="AL533">
        <f t="shared" si="209"/>
        <v>8</v>
      </c>
      <c r="BJ533">
        <f t="shared" si="189"/>
        <v>2</v>
      </c>
    </row>
    <row r="534" spans="1:62" x14ac:dyDescent="0.25">
      <c r="A534" t="s">
        <v>536</v>
      </c>
      <c r="B534">
        <v>6804</v>
      </c>
      <c r="C534">
        <v>6871.4</v>
      </c>
      <c r="D534">
        <v>6686</v>
      </c>
      <c r="E534">
        <v>6832</v>
      </c>
      <c r="F534">
        <v>1671940</v>
      </c>
      <c r="G534" t="str">
        <f t="shared" si="192"/>
        <v>/</v>
      </c>
      <c r="H534">
        <f t="shared" si="193"/>
        <v>6804</v>
      </c>
      <c r="I534">
        <f t="shared" si="194"/>
        <v>6803</v>
      </c>
      <c r="J534">
        <f t="shared" si="190"/>
        <v>1</v>
      </c>
      <c r="K534" t="str">
        <f t="shared" si="195"/>
        <v>Above</v>
      </c>
      <c r="L534" t="str">
        <f t="shared" si="191"/>
        <v>In range</v>
      </c>
      <c r="M534" t="str">
        <f t="shared" si="196"/>
        <v>Closed</v>
      </c>
      <c r="N534" t="str">
        <f t="shared" si="197"/>
        <v>Above</v>
      </c>
      <c r="O534" t="str">
        <f t="shared" si="198"/>
        <v>/</v>
      </c>
      <c r="P534">
        <f t="shared" si="199"/>
        <v>1</v>
      </c>
      <c r="Q534">
        <f t="shared" si="200"/>
        <v>0</v>
      </c>
      <c r="R534">
        <f t="shared" si="201"/>
        <v>1</v>
      </c>
      <c r="S534">
        <f t="shared" si="202"/>
        <v>0</v>
      </c>
      <c r="AF534">
        <f t="shared" si="203"/>
        <v>0</v>
      </c>
      <c r="AG534">
        <f t="shared" si="204"/>
        <v>0</v>
      </c>
      <c r="AH534">
        <f t="shared" si="205"/>
        <v>0</v>
      </c>
      <c r="AI534">
        <f t="shared" si="206"/>
        <v>0</v>
      </c>
      <c r="AJ534">
        <f t="shared" si="207"/>
        <v>0</v>
      </c>
      <c r="AK534">
        <f t="shared" si="208"/>
        <v>0</v>
      </c>
      <c r="AL534">
        <f t="shared" si="209"/>
        <v>0</v>
      </c>
      <c r="BJ534" t="str">
        <f t="shared" si="189"/>
        <v>/</v>
      </c>
    </row>
    <row r="535" spans="1:62" x14ac:dyDescent="0.25">
      <c r="A535" t="s">
        <v>537</v>
      </c>
      <c r="B535">
        <v>6830</v>
      </c>
      <c r="C535">
        <v>6888</v>
      </c>
      <c r="D535">
        <v>6725.1</v>
      </c>
      <c r="E535">
        <v>6888</v>
      </c>
      <c r="F535">
        <v>1757985</v>
      </c>
      <c r="G535" t="str">
        <f t="shared" si="192"/>
        <v>/</v>
      </c>
      <c r="H535">
        <f t="shared" si="193"/>
        <v>6830</v>
      </c>
      <c r="I535">
        <f t="shared" si="194"/>
        <v>6832</v>
      </c>
      <c r="J535">
        <f t="shared" si="190"/>
        <v>2</v>
      </c>
      <c r="K535" t="str">
        <f t="shared" si="195"/>
        <v>Below</v>
      </c>
      <c r="L535" t="str">
        <f t="shared" si="191"/>
        <v>In range</v>
      </c>
      <c r="M535" t="str">
        <f t="shared" si="196"/>
        <v>Closed</v>
      </c>
      <c r="N535" t="str">
        <f t="shared" si="197"/>
        <v>/</v>
      </c>
      <c r="O535" t="str">
        <f t="shared" si="198"/>
        <v>Below</v>
      </c>
      <c r="P535">
        <f t="shared" si="199"/>
        <v>0</v>
      </c>
      <c r="Q535">
        <f t="shared" si="200"/>
        <v>2</v>
      </c>
      <c r="R535">
        <f t="shared" si="201"/>
        <v>0</v>
      </c>
      <c r="S535">
        <f t="shared" si="202"/>
        <v>2</v>
      </c>
      <c r="AF535">
        <f t="shared" si="203"/>
        <v>0</v>
      </c>
      <c r="AG535">
        <f t="shared" si="204"/>
        <v>0</v>
      </c>
      <c r="AH535">
        <f t="shared" si="205"/>
        <v>0</v>
      </c>
      <c r="AI535">
        <f t="shared" si="206"/>
        <v>0</v>
      </c>
      <c r="AJ535">
        <f t="shared" si="207"/>
        <v>0</v>
      </c>
      <c r="AK535">
        <f t="shared" si="208"/>
        <v>0</v>
      </c>
      <c r="AL535">
        <f t="shared" si="209"/>
        <v>0</v>
      </c>
      <c r="BJ535">
        <f t="shared" si="189"/>
        <v>0</v>
      </c>
    </row>
    <row r="536" spans="1:62" x14ac:dyDescent="0.25">
      <c r="A536" t="s">
        <v>538</v>
      </c>
      <c r="B536">
        <v>6758.5</v>
      </c>
      <c r="C536">
        <v>6844.4</v>
      </c>
      <c r="D536">
        <v>6717.9</v>
      </c>
      <c r="E536">
        <v>6813.4</v>
      </c>
      <c r="F536">
        <v>2120258</v>
      </c>
      <c r="G536" t="str">
        <f t="shared" si="192"/>
        <v>/</v>
      </c>
      <c r="H536">
        <f t="shared" si="193"/>
        <v>6759</v>
      </c>
      <c r="I536">
        <f t="shared" si="194"/>
        <v>6888</v>
      </c>
      <c r="J536">
        <f t="shared" si="190"/>
        <v>129</v>
      </c>
      <c r="K536" t="str">
        <f t="shared" si="195"/>
        <v>Below</v>
      </c>
      <c r="L536" t="str">
        <f t="shared" si="191"/>
        <v>In range</v>
      </c>
      <c r="M536">
        <f t="shared" si="196"/>
        <v>0</v>
      </c>
      <c r="N536" t="str">
        <f t="shared" si="197"/>
        <v>/</v>
      </c>
      <c r="O536" t="str">
        <f t="shared" si="198"/>
        <v>Below</v>
      </c>
      <c r="P536">
        <f t="shared" si="199"/>
        <v>0</v>
      </c>
      <c r="Q536">
        <f t="shared" si="200"/>
        <v>129</v>
      </c>
      <c r="R536">
        <f t="shared" si="201"/>
        <v>0</v>
      </c>
      <c r="S536">
        <f t="shared" si="202"/>
        <v>0</v>
      </c>
      <c r="AF536">
        <f t="shared" si="203"/>
        <v>0</v>
      </c>
      <c r="AG536">
        <f t="shared" si="204"/>
        <v>0</v>
      </c>
      <c r="AH536">
        <f t="shared" si="205"/>
        <v>0</v>
      </c>
      <c r="AI536">
        <f t="shared" si="206"/>
        <v>0</v>
      </c>
      <c r="AJ536">
        <f t="shared" si="207"/>
        <v>0</v>
      </c>
      <c r="AK536">
        <f t="shared" si="208"/>
        <v>0</v>
      </c>
      <c r="AL536">
        <f t="shared" si="209"/>
        <v>0</v>
      </c>
      <c r="BJ536">
        <f t="shared" si="189"/>
        <v>16</v>
      </c>
    </row>
    <row r="537" spans="1:62" x14ac:dyDescent="0.25">
      <c r="A537" t="s">
        <v>539</v>
      </c>
      <c r="B537">
        <v>6812.9</v>
      </c>
      <c r="C537">
        <v>7012.4</v>
      </c>
      <c r="D537">
        <v>6776.6</v>
      </c>
      <c r="E537">
        <v>6945.1</v>
      </c>
      <c r="F537">
        <v>2094599</v>
      </c>
      <c r="G537" t="str">
        <f t="shared" si="192"/>
        <v>no gap</v>
      </c>
      <c r="H537">
        <f t="shared" si="193"/>
        <v>6813</v>
      </c>
      <c r="I537">
        <f t="shared" si="194"/>
        <v>6813</v>
      </c>
      <c r="J537">
        <f t="shared" si="190"/>
        <v>0</v>
      </c>
      <c r="K537" t="str">
        <f t="shared" si="195"/>
        <v>Below</v>
      </c>
      <c r="L537" t="str">
        <f t="shared" si="191"/>
        <v>In range</v>
      </c>
      <c r="M537" t="str">
        <f t="shared" si="196"/>
        <v>Closed</v>
      </c>
      <c r="N537" t="str">
        <f t="shared" si="197"/>
        <v>/</v>
      </c>
      <c r="O537" t="str">
        <f t="shared" si="198"/>
        <v>Below</v>
      </c>
      <c r="P537">
        <f t="shared" si="199"/>
        <v>0</v>
      </c>
      <c r="Q537">
        <f t="shared" si="200"/>
        <v>0</v>
      </c>
      <c r="R537">
        <f t="shared" si="201"/>
        <v>0</v>
      </c>
      <c r="S537">
        <f t="shared" si="202"/>
        <v>0</v>
      </c>
      <c r="AF537">
        <f t="shared" si="203"/>
        <v>0</v>
      </c>
      <c r="AG537">
        <f t="shared" si="204"/>
        <v>0</v>
      </c>
      <c r="AH537">
        <f t="shared" si="205"/>
        <v>0</v>
      </c>
      <c r="AI537">
        <f t="shared" si="206"/>
        <v>0</v>
      </c>
      <c r="AJ537">
        <f t="shared" si="207"/>
        <v>0</v>
      </c>
      <c r="AK537">
        <f t="shared" si="208"/>
        <v>0</v>
      </c>
      <c r="AL537">
        <f t="shared" si="209"/>
        <v>0</v>
      </c>
      <c r="BJ537">
        <f t="shared" si="189"/>
        <v>35</v>
      </c>
    </row>
    <row r="538" spans="1:62" x14ac:dyDescent="0.25">
      <c r="A538" t="s">
        <v>540</v>
      </c>
      <c r="B538">
        <v>6928.6</v>
      </c>
      <c r="C538">
        <v>7059.5</v>
      </c>
      <c r="D538">
        <v>6898</v>
      </c>
      <c r="E538">
        <v>7044</v>
      </c>
      <c r="F538">
        <v>1665805</v>
      </c>
      <c r="G538" t="str">
        <f t="shared" si="192"/>
        <v>/</v>
      </c>
      <c r="H538">
        <f t="shared" si="193"/>
        <v>6929</v>
      </c>
      <c r="I538">
        <f t="shared" si="194"/>
        <v>6945</v>
      </c>
      <c r="J538">
        <f t="shared" si="190"/>
        <v>16</v>
      </c>
      <c r="K538" t="str">
        <f t="shared" si="195"/>
        <v>Below</v>
      </c>
      <c r="L538" t="str">
        <f t="shared" si="191"/>
        <v>In range</v>
      </c>
      <c r="M538" t="str">
        <f t="shared" si="196"/>
        <v>Closed</v>
      </c>
      <c r="N538" t="str">
        <f t="shared" si="197"/>
        <v>/</v>
      </c>
      <c r="O538" t="str">
        <f t="shared" si="198"/>
        <v>Below</v>
      </c>
      <c r="P538">
        <f t="shared" si="199"/>
        <v>0</v>
      </c>
      <c r="Q538">
        <f t="shared" si="200"/>
        <v>16</v>
      </c>
      <c r="R538">
        <f t="shared" si="201"/>
        <v>0</v>
      </c>
      <c r="S538">
        <f t="shared" si="202"/>
        <v>16</v>
      </c>
      <c r="AF538">
        <f t="shared" si="203"/>
        <v>0</v>
      </c>
      <c r="AG538">
        <f t="shared" si="204"/>
        <v>0</v>
      </c>
      <c r="AH538">
        <f t="shared" si="205"/>
        <v>0</v>
      </c>
      <c r="AI538">
        <f t="shared" si="206"/>
        <v>0</v>
      </c>
      <c r="AJ538">
        <f t="shared" si="207"/>
        <v>0</v>
      </c>
      <c r="AK538">
        <f t="shared" si="208"/>
        <v>0</v>
      </c>
      <c r="AL538">
        <f t="shared" si="209"/>
        <v>0</v>
      </c>
      <c r="BJ538">
        <f t="shared" si="189"/>
        <v>16</v>
      </c>
    </row>
    <row r="539" spans="1:62" x14ac:dyDescent="0.25">
      <c r="A539" t="s">
        <v>541</v>
      </c>
      <c r="B539">
        <v>7078.5</v>
      </c>
      <c r="C539">
        <v>7090</v>
      </c>
      <c r="D539">
        <v>6946</v>
      </c>
      <c r="E539">
        <v>6957.6</v>
      </c>
      <c r="F539">
        <v>1772538</v>
      </c>
      <c r="G539" t="str">
        <f t="shared" si="192"/>
        <v>/</v>
      </c>
      <c r="H539">
        <f t="shared" si="193"/>
        <v>7079</v>
      </c>
      <c r="I539">
        <f t="shared" si="194"/>
        <v>7044</v>
      </c>
      <c r="J539">
        <f t="shared" si="190"/>
        <v>35</v>
      </c>
      <c r="K539" t="str">
        <f t="shared" si="195"/>
        <v>Above</v>
      </c>
      <c r="L539" t="str">
        <f t="shared" si="191"/>
        <v>Not In range</v>
      </c>
      <c r="M539">
        <f t="shared" si="196"/>
        <v>0</v>
      </c>
      <c r="N539" t="str">
        <f t="shared" si="197"/>
        <v>/</v>
      </c>
      <c r="O539" t="str">
        <f t="shared" si="198"/>
        <v>/</v>
      </c>
      <c r="P539">
        <f t="shared" si="199"/>
        <v>0</v>
      </c>
      <c r="Q539">
        <f t="shared" si="200"/>
        <v>0</v>
      </c>
      <c r="R539">
        <f t="shared" si="201"/>
        <v>0</v>
      </c>
      <c r="S539">
        <f t="shared" si="202"/>
        <v>0</v>
      </c>
      <c r="AF539" t="str">
        <f t="shared" si="203"/>
        <v>Closed</v>
      </c>
      <c r="AG539" t="str">
        <f t="shared" si="204"/>
        <v>Above</v>
      </c>
      <c r="AH539">
        <f t="shared" si="205"/>
        <v>0</v>
      </c>
      <c r="AI539">
        <f t="shared" si="206"/>
        <v>35</v>
      </c>
      <c r="AJ539">
        <f t="shared" si="207"/>
        <v>0</v>
      </c>
      <c r="AK539">
        <f t="shared" si="208"/>
        <v>35</v>
      </c>
      <c r="AL539">
        <f t="shared" si="209"/>
        <v>0</v>
      </c>
      <c r="BJ539">
        <f t="shared" si="189"/>
        <v>13</v>
      </c>
    </row>
    <row r="540" spans="1:62" x14ac:dyDescent="0.25">
      <c r="A540" t="s">
        <v>542</v>
      </c>
      <c r="B540">
        <v>6974.1</v>
      </c>
      <c r="C540">
        <v>7041.6</v>
      </c>
      <c r="D540">
        <v>6821.5</v>
      </c>
      <c r="E540">
        <v>6915.9</v>
      </c>
      <c r="F540">
        <v>1404829</v>
      </c>
      <c r="G540" t="str">
        <f t="shared" si="192"/>
        <v>/</v>
      </c>
      <c r="H540">
        <f t="shared" si="193"/>
        <v>6974</v>
      </c>
      <c r="I540">
        <f t="shared" si="194"/>
        <v>6958</v>
      </c>
      <c r="J540">
        <f t="shared" si="190"/>
        <v>16</v>
      </c>
      <c r="K540" t="str">
        <f t="shared" si="195"/>
        <v>Above</v>
      </c>
      <c r="L540" t="str">
        <f t="shared" si="191"/>
        <v>In range</v>
      </c>
      <c r="M540" t="str">
        <f t="shared" si="196"/>
        <v>Closed</v>
      </c>
      <c r="N540" t="str">
        <f t="shared" si="197"/>
        <v>Above</v>
      </c>
      <c r="O540" t="str">
        <f t="shared" si="198"/>
        <v>/</v>
      </c>
      <c r="P540">
        <f t="shared" si="199"/>
        <v>16</v>
      </c>
      <c r="Q540">
        <f t="shared" si="200"/>
        <v>0</v>
      </c>
      <c r="R540">
        <f t="shared" si="201"/>
        <v>16</v>
      </c>
      <c r="S540">
        <f t="shared" si="202"/>
        <v>0</v>
      </c>
      <c r="AF540">
        <f t="shared" si="203"/>
        <v>0</v>
      </c>
      <c r="AG540">
        <f t="shared" si="204"/>
        <v>0</v>
      </c>
      <c r="AH540">
        <f t="shared" si="205"/>
        <v>0</v>
      </c>
      <c r="AI540">
        <f t="shared" si="206"/>
        <v>0</v>
      </c>
      <c r="AJ540">
        <f t="shared" si="207"/>
        <v>0</v>
      </c>
      <c r="AK540">
        <f t="shared" si="208"/>
        <v>0</v>
      </c>
      <c r="AL540">
        <f t="shared" si="209"/>
        <v>0</v>
      </c>
      <c r="BJ540">
        <f t="shared" si="189"/>
        <v>2</v>
      </c>
    </row>
    <row r="541" spans="1:62" x14ac:dyDescent="0.25">
      <c r="A541" t="s">
        <v>543</v>
      </c>
      <c r="B541">
        <v>6928.9</v>
      </c>
      <c r="C541">
        <v>7025.4</v>
      </c>
      <c r="D541">
        <v>6899</v>
      </c>
      <c r="E541">
        <v>6980</v>
      </c>
      <c r="F541">
        <v>1556722</v>
      </c>
      <c r="G541" t="str">
        <f t="shared" si="192"/>
        <v>/</v>
      </c>
      <c r="H541">
        <f t="shared" si="193"/>
        <v>6929</v>
      </c>
      <c r="I541">
        <f t="shared" si="194"/>
        <v>6916</v>
      </c>
      <c r="J541">
        <f t="shared" si="190"/>
        <v>13</v>
      </c>
      <c r="K541" t="str">
        <f t="shared" si="195"/>
        <v>Above</v>
      </c>
      <c r="L541" t="str">
        <f t="shared" si="191"/>
        <v>In range</v>
      </c>
      <c r="M541" t="str">
        <f t="shared" si="196"/>
        <v>Closed</v>
      </c>
      <c r="N541" t="str">
        <f t="shared" si="197"/>
        <v>Above</v>
      </c>
      <c r="O541" t="str">
        <f t="shared" si="198"/>
        <v>/</v>
      </c>
      <c r="P541">
        <f t="shared" si="199"/>
        <v>13</v>
      </c>
      <c r="Q541">
        <f t="shared" si="200"/>
        <v>0</v>
      </c>
      <c r="R541">
        <f t="shared" si="201"/>
        <v>13</v>
      </c>
      <c r="S541">
        <f t="shared" si="202"/>
        <v>0</v>
      </c>
      <c r="AF541">
        <f t="shared" si="203"/>
        <v>0</v>
      </c>
      <c r="AG541">
        <f t="shared" si="204"/>
        <v>0</v>
      </c>
      <c r="AH541">
        <f t="shared" si="205"/>
        <v>0</v>
      </c>
      <c r="AI541">
        <f t="shared" si="206"/>
        <v>0</v>
      </c>
      <c r="AJ541">
        <f t="shared" si="207"/>
        <v>0</v>
      </c>
      <c r="AK541">
        <f t="shared" si="208"/>
        <v>0</v>
      </c>
      <c r="AL541">
        <f t="shared" si="209"/>
        <v>0</v>
      </c>
      <c r="BJ541">
        <f t="shared" si="189"/>
        <v>40</v>
      </c>
    </row>
    <row r="542" spans="1:62" x14ac:dyDescent="0.25">
      <c r="A542" t="s">
        <v>544</v>
      </c>
      <c r="B542">
        <v>6978</v>
      </c>
      <c r="C542">
        <v>7108</v>
      </c>
      <c r="D542">
        <v>6914.6</v>
      </c>
      <c r="E542">
        <v>6999.5</v>
      </c>
      <c r="F542">
        <v>1619513</v>
      </c>
      <c r="G542" t="str">
        <f t="shared" si="192"/>
        <v>/</v>
      </c>
      <c r="H542">
        <f t="shared" si="193"/>
        <v>6978</v>
      </c>
      <c r="I542">
        <f t="shared" si="194"/>
        <v>6980</v>
      </c>
      <c r="J542">
        <f t="shared" si="190"/>
        <v>2</v>
      </c>
      <c r="K542" t="str">
        <f t="shared" si="195"/>
        <v>Below</v>
      </c>
      <c r="L542" t="str">
        <f t="shared" si="191"/>
        <v>In range</v>
      </c>
      <c r="M542" t="str">
        <f t="shared" si="196"/>
        <v>Closed</v>
      </c>
      <c r="N542" t="str">
        <f t="shared" si="197"/>
        <v>/</v>
      </c>
      <c r="O542" t="str">
        <f t="shared" si="198"/>
        <v>Below</v>
      </c>
      <c r="P542">
        <f t="shared" si="199"/>
        <v>0</v>
      </c>
      <c r="Q542">
        <f t="shared" si="200"/>
        <v>2</v>
      </c>
      <c r="R542">
        <f t="shared" si="201"/>
        <v>0</v>
      </c>
      <c r="S542">
        <f t="shared" si="202"/>
        <v>2</v>
      </c>
      <c r="AF542">
        <f t="shared" si="203"/>
        <v>0</v>
      </c>
      <c r="AG542">
        <f t="shared" si="204"/>
        <v>0</v>
      </c>
      <c r="AH542">
        <f t="shared" si="205"/>
        <v>0</v>
      </c>
      <c r="AI542">
        <f t="shared" si="206"/>
        <v>0</v>
      </c>
      <c r="AJ542">
        <f t="shared" si="207"/>
        <v>0</v>
      </c>
      <c r="AK542">
        <f t="shared" si="208"/>
        <v>0</v>
      </c>
      <c r="AL542">
        <f t="shared" si="209"/>
        <v>0</v>
      </c>
      <c r="BJ542">
        <f t="shared" si="189"/>
        <v>19</v>
      </c>
    </row>
    <row r="543" spans="1:62" x14ac:dyDescent="0.25">
      <c r="A543" t="s">
        <v>545</v>
      </c>
      <c r="B543">
        <v>6960</v>
      </c>
      <c r="C543">
        <v>7022.4</v>
      </c>
      <c r="D543">
        <v>6873.1</v>
      </c>
      <c r="E543">
        <v>6999</v>
      </c>
      <c r="F543">
        <v>1116870</v>
      </c>
      <c r="G543" t="str">
        <f t="shared" si="192"/>
        <v>/</v>
      </c>
      <c r="H543">
        <f t="shared" si="193"/>
        <v>6960</v>
      </c>
      <c r="I543">
        <f t="shared" si="194"/>
        <v>7000</v>
      </c>
      <c r="J543">
        <f t="shared" si="190"/>
        <v>40</v>
      </c>
      <c r="K543" t="str">
        <f t="shared" si="195"/>
        <v>Below</v>
      </c>
      <c r="L543" t="str">
        <f t="shared" si="191"/>
        <v>In range</v>
      </c>
      <c r="M543" t="str">
        <f t="shared" si="196"/>
        <v>Closed</v>
      </c>
      <c r="N543" t="str">
        <f t="shared" si="197"/>
        <v>/</v>
      </c>
      <c r="O543" t="str">
        <f t="shared" si="198"/>
        <v>Below</v>
      </c>
      <c r="P543">
        <f t="shared" si="199"/>
        <v>0</v>
      </c>
      <c r="Q543">
        <f t="shared" si="200"/>
        <v>40</v>
      </c>
      <c r="R543">
        <f t="shared" si="201"/>
        <v>0</v>
      </c>
      <c r="S543">
        <f t="shared" si="202"/>
        <v>40</v>
      </c>
      <c r="AF543">
        <f t="shared" si="203"/>
        <v>0</v>
      </c>
      <c r="AG543">
        <f t="shared" si="204"/>
        <v>0</v>
      </c>
      <c r="AH543">
        <f t="shared" si="205"/>
        <v>0</v>
      </c>
      <c r="AI543">
        <f t="shared" si="206"/>
        <v>0</v>
      </c>
      <c r="AJ543">
        <f t="shared" si="207"/>
        <v>0</v>
      </c>
      <c r="AK543">
        <f t="shared" si="208"/>
        <v>0</v>
      </c>
      <c r="AL543">
        <f t="shared" si="209"/>
        <v>0</v>
      </c>
      <c r="BJ543">
        <f t="shared" si="189"/>
        <v>8</v>
      </c>
    </row>
    <row r="544" spans="1:62" x14ac:dyDescent="0.25">
      <c r="A544" t="s">
        <v>546</v>
      </c>
      <c r="B544">
        <v>7017.5</v>
      </c>
      <c r="C544">
        <v>7042.5</v>
      </c>
      <c r="D544">
        <v>6862.1</v>
      </c>
      <c r="E544">
        <v>6881</v>
      </c>
      <c r="F544">
        <v>544616</v>
      </c>
      <c r="G544" t="str">
        <f t="shared" si="192"/>
        <v>/</v>
      </c>
      <c r="H544">
        <f t="shared" si="193"/>
        <v>7018</v>
      </c>
      <c r="I544">
        <f t="shared" si="194"/>
        <v>6999</v>
      </c>
      <c r="J544">
        <f t="shared" si="190"/>
        <v>19</v>
      </c>
      <c r="K544" t="str">
        <f t="shared" si="195"/>
        <v>Above</v>
      </c>
      <c r="L544" t="str">
        <f t="shared" si="191"/>
        <v>In range</v>
      </c>
      <c r="M544" t="str">
        <f t="shared" si="196"/>
        <v>Closed</v>
      </c>
      <c r="N544" t="str">
        <f t="shared" si="197"/>
        <v>Above</v>
      </c>
      <c r="O544" t="str">
        <f t="shared" si="198"/>
        <v>/</v>
      </c>
      <c r="P544">
        <f t="shared" si="199"/>
        <v>19</v>
      </c>
      <c r="Q544">
        <f t="shared" si="200"/>
        <v>0</v>
      </c>
      <c r="R544">
        <f t="shared" si="201"/>
        <v>19</v>
      </c>
      <c r="S544">
        <f t="shared" si="202"/>
        <v>0</v>
      </c>
      <c r="AF544">
        <f t="shared" si="203"/>
        <v>0</v>
      </c>
      <c r="AG544">
        <f t="shared" si="204"/>
        <v>0</v>
      </c>
      <c r="AH544">
        <f t="shared" si="205"/>
        <v>0</v>
      </c>
      <c r="AI544">
        <f t="shared" si="206"/>
        <v>0</v>
      </c>
      <c r="AJ544">
        <f t="shared" si="207"/>
        <v>0</v>
      </c>
      <c r="AK544">
        <f t="shared" si="208"/>
        <v>0</v>
      </c>
      <c r="AL544">
        <f t="shared" si="209"/>
        <v>0</v>
      </c>
      <c r="BJ544">
        <f t="shared" si="189"/>
        <v>26</v>
      </c>
    </row>
    <row r="545" spans="1:62" x14ac:dyDescent="0.25">
      <c r="A545" t="s">
        <v>547</v>
      </c>
      <c r="B545">
        <v>6889</v>
      </c>
      <c r="C545">
        <v>6904.4</v>
      </c>
      <c r="D545">
        <v>6781.6</v>
      </c>
      <c r="E545">
        <v>6880</v>
      </c>
      <c r="F545">
        <v>463757</v>
      </c>
      <c r="G545" t="str">
        <f t="shared" si="192"/>
        <v>/</v>
      </c>
      <c r="H545">
        <f t="shared" si="193"/>
        <v>6889</v>
      </c>
      <c r="I545">
        <f t="shared" si="194"/>
        <v>6881</v>
      </c>
      <c r="J545">
        <f t="shared" si="190"/>
        <v>8</v>
      </c>
      <c r="K545" t="str">
        <f t="shared" si="195"/>
        <v>Above</v>
      </c>
      <c r="L545" t="str">
        <f t="shared" si="191"/>
        <v>In range</v>
      </c>
      <c r="M545" t="str">
        <f t="shared" si="196"/>
        <v>Closed</v>
      </c>
      <c r="N545" t="str">
        <f t="shared" si="197"/>
        <v>Above</v>
      </c>
      <c r="O545" t="str">
        <f t="shared" si="198"/>
        <v>/</v>
      </c>
      <c r="P545">
        <f t="shared" si="199"/>
        <v>8</v>
      </c>
      <c r="Q545">
        <f t="shared" si="200"/>
        <v>0</v>
      </c>
      <c r="R545">
        <f t="shared" si="201"/>
        <v>8</v>
      </c>
      <c r="S545">
        <f t="shared" si="202"/>
        <v>0</v>
      </c>
      <c r="AF545">
        <f t="shared" si="203"/>
        <v>0</v>
      </c>
      <c r="AG545">
        <f t="shared" si="204"/>
        <v>0</v>
      </c>
      <c r="AH545">
        <f t="shared" si="205"/>
        <v>0</v>
      </c>
      <c r="AI545">
        <f t="shared" si="206"/>
        <v>0</v>
      </c>
      <c r="AJ545">
        <f t="shared" si="207"/>
        <v>0</v>
      </c>
      <c r="AK545">
        <f t="shared" si="208"/>
        <v>0</v>
      </c>
      <c r="AL545">
        <f t="shared" si="209"/>
        <v>0</v>
      </c>
      <c r="BJ545">
        <f t="shared" si="189"/>
        <v>13</v>
      </c>
    </row>
    <row r="546" spans="1:62" x14ac:dyDescent="0.25">
      <c r="A546" t="s">
        <v>548</v>
      </c>
      <c r="B546">
        <v>6906</v>
      </c>
      <c r="C546">
        <v>6957</v>
      </c>
      <c r="D546">
        <v>6845.5</v>
      </c>
      <c r="E546">
        <v>6956.9</v>
      </c>
      <c r="F546">
        <v>894208</v>
      </c>
      <c r="G546" t="str">
        <f t="shared" si="192"/>
        <v>/</v>
      </c>
      <c r="H546">
        <f t="shared" si="193"/>
        <v>6906</v>
      </c>
      <c r="I546">
        <f t="shared" si="194"/>
        <v>6880</v>
      </c>
      <c r="J546">
        <f t="shared" si="190"/>
        <v>26</v>
      </c>
      <c r="K546" t="str">
        <f t="shared" si="195"/>
        <v>Above</v>
      </c>
      <c r="L546" t="str">
        <f t="shared" si="191"/>
        <v>Not In range</v>
      </c>
      <c r="M546">
        <f t="shared" si="196"/>
        <v>0</v>
      </c>
      <c r="N546" t="str">
        <f t="shared" si="197"/>
        <v>/</v>
      </c>
      <c r="O546" t="str">
        <f t="shared" si="198"/>
        <v>/</v>
      </c>
      <c r="P546">
        <f t="shared" si="199"/>
        <v>0</v>
      </c>
      <c r="Q546">
        <f t="shared" si="200"/>
        <v>0</v>
      </c>
      <c r="R546">
        <f t="shared" si="201"/>
        <v>0</v>
      </c>
      <c r="S546">
        <f t="shared" si="202"/>
        <v>0</v>
      </c>
      <c r="AF546" t="str">
        <f t="shared" si="203"/>
        <v>Closed</v>
      </c>
      <c r="AG546" t="str">
        <f t="shared" si="204"/>
        <v>Above</v>
      </c>
      <c r="AH546">
        <f t="shared" si="205"/>
        <v>0</v>
      </c>
      <c r="AI546">
        <f t="shared" si="206"/>
        <v>26</v>
      </c>
      <c r="AJ546">
        <f t="shared" si="207"/>
        <v>0</v>
      </c>
      <c r="AK546">
        <f t="shared" si="208"/>
        <v>26</v>
      </c>
      <c r="AL546">
        <f t="shared" si="209"/>
        <v>0</v>
      </c>
      <c r="BJ546" t="str">
        <f t="shared" si="189"/>
        <v>/</v>
      </c>
    </row>
    <row r="547" spans="1:62" x14ac:dyDescent="0.25">
      <c r="A547" t="s">
        <v>549</v>
      </c>
      <c r="B547">
        <v>6943.9</v>
      </c>
      <c r="C547">
        <v>7048.6</v>
      </c>
      <c r="D547">
        <v>6924</v>
      </c>
      <c r="E547">
        <v>7048.4</v>
      </c>
      <c r="F547">
        <v>736530</v>
      </c>
      <c r="G547" t="str">
        <f t="shared" si="192"/>
        <v>/</v>
      </c>
      <c r="H547">
        <f t="shared" si="193"/>
        <v>6944</v>
      </c>
      <c r="I547">
        <f t="shared" si="194"/>
        <v>6957</v>
      </c>
      <c r="J547">
        <f t="shared" si="190"/>
        <v>13</v>
      </c>
      <c r="K547" t="str">
        <f t="shared" si="195"/>
        <v>Below</v>
      </c>
      <c r="L547" t="str">
        <f t="shared" si="191"/>
        <v>In range</v>
      </c>
      <c r="M547" t="str">
        <f t="shared" si="196"/>
        <v>Closed</v>
      </c>
      <c r="N547" t="str">
        <f t="shared" si="197"/>
        <v>/</v>
      </c>
      <c r="O547" t="str">
        <f t="shared" si="198"/>
        <v>Below</v>
      </c>
      <c r="P547">
        <f t="shared" si="199"/>
        <v>0</v>
      </c>
      <c r="Q547">
        <f t="shared" si="200"/>
        <v>13</v>
      </c>
      <c r="R547">
        <f t="shared" si="201"/>
        <v>0</v>
      </c>
      <c r="S547">
        <f t="shared" si="202"/>
        <v>13</v>
      </c>
      <c r="AF547">
        <f t="shared" si="203"/>
        <v>0</v>
      </c>
      <c r="AG547">
        <f t="shared" si="204"/>
        <v>0</v>
      </c>
      <c r="AH547">
        <f t="shared" si="205"/>
        <v>0</v>
      </c>
      <c r="AI547">
        <f t="shared" si="206"/>
        <v>0</v>
      </c>
      <c r="AJ547">
        <f t="shared" si="207"/>
        <v>0</v>
      </c>
      <c r="AK547">
        <f t="shared" si="208"/>
        <v>0</v>
      </c>
      <c r="AL547">
        <f t="shared" si="209"/>
        <v>0</v>
      </c>
      <c r="BJ547">
        <f t="shared" si="189"/>
        <v>20</v>
      </c>
    </row>
    <row r="548" spans="1:62" x14ac:dyDescent="0.25">
      <c r="A548" t="s">
        <v>550</v>
      </c>
      <c r="B548">
        <v>7012.9</v>
      </c>
      <c r="C548">
        <v>7038.4</v>
      </c>
      <c r="D548">
        <v>6898</v>
      </c>
      <c r="E548">
        <v>6991.9</v>
      </c>
      <c r="F548">
        <v>570423</v>
      </c>
      <c r="G548" t="str">
        <f t="shared" si="192"/>
        <v>/</v>
      </c>
      <c r="H548">
        <f t="shared" si="193"/>
        <v>7013</v>
      </c>
      <c r="I548">
        <f t="shared" si="194"/>
        <v>7048</v>
      </c>
      <c r="J548">
        <f t="shared" si="190"/>
        <v>35</v>
      </c>
      <c r="K548" t="str">
        <f t="shared" si="195"/>
        <v>Below</v>
      </c>
      <c r="L548" t="str">
        <f t="shared" si="191"/>
        <v>In range</v>
      </c>
      <c r="M548">
        <f t="shared" si="196"/>
        <v>0</v>
      </c>
      <c r="N548" t="str">
        <f t="shared" si="197"/>
        <v>/</v>
      </c>
      <c r="O548" t="str">
        <f t="shared" si="198"/>
        <v>Below</v>
      </c>
      <c r="P548">
        <f t="shared" si="199"/>
        <v>0</v>
      </c>
      <c r="Q548">
        <f t="shared" si="200"/>
        <v>35</v>
      </c>
      <c r="R548">
        <f t="shared" si="201"/>
        <v>0</v>
      </c>
      <c r="S548">
        <f t="shared" si="202"/>
        <v>0</v>
      </c>
      <c r="AF548">
        <f t="shared" si="203"/>
        <v>0</v>
      </c>
      <c r="AG548">
        <f t="shared" si="204"/>
        <v>0</v>
      </c>
      <c r="AH548">
        <f t="shared" si="205"/>
        <v>0</v>
      </c>
      <c r="AI548">
        <f t="shared" si="206"/>
        <v>0</v>
      </c>
      <c r="AJ548">
        <f t="shared" si="207"/>
        <v>0</v>
      </c>
      <c r="AK548">
        <f t="shared" si="208"/>
        <v>0</v>
      </c>
      <c r="AL548">
        <f t="shared" si="209"/>
        <v>0</v>
      </c>
      <c r="BJ548" t="str">
        <f t="shared" si="189"/>
        <v>/</v>
      </c>
    </row>
    <row r="549" spans="1:62" x14ac:dyDescent="0.25">
      <c r="A549" t="s">
        <v>551</v>
      </c>
      <c r="B549">
        <v>6972.4</v>
      </c>
      <c r="C549">
        <v>7014.4</v>
      </c>
      <c r="D549">
        <v>6866.1</v>
      </c>
      <c r="E549">
        <v>6886</v>
      </c>
      <c r="F549">
        <v>1377832</v>
      </c>
      <c r="G549" t="str">
        <f t="shared" si="192"/>
        <v>/</v>
      </c>
      <c r="H549">
        <f t="shared" si="193"/>
        <v>6972</v>
      </c>
      <c r="I549">
        <f t="shared" si="194"/>
        <v>6992</v>
      </c>
      <c r="J549">
        <f t="shared" si="190"/>
        <v>20</v>
      </c>
      <c r="K549" t="str">
        <f t="shared" si="195"/>
        <v>Below</v>
      </c>
      <c r="L549" t="str">
        <f t="shared" si="191"/>
        <v>In range</v>
      </c>
      <c r="M549" t="str">
        <f t="shared" si="196"/>
        <v>Closed</v>
      </c>
      <c r="N549" t="str">
        <f t="shared" si="197"/>
        <v>/</v>
      </c>
      <c r="O549" t="str">
        <f t="shared" si="198"/>
        <v>Below</v>
      </c>
      <c r="P549">
        <f t="shared" si="199"/>
        <v>0</v>
      </c>
      <c r="Q549">
        <f t="shared" si="200"/>
        <v>20</v>
      </c>
      <c r="R549">
        <f t="shared" si="201"/>
        <v>0</v>
      </c>
      <c r="S549">
        <f t="shared" si="202"/>
        <v>20</v>
      </c>
      <c r="AF549">
        <f t="shared" si="203"/>
        <v>0</v>
      </c>
      <c r="AG549">
        <f t="shared" si="204"/>
        <v>0</v>
      </c>
      <c r="AH549">
        <f t="shared" si="205"/>
        <v>0</v>
      </c>
      <c r="AI549">
        <f t="shared" si="206"/>
        <v>0</v>
      </c>
      <c r="AJ549">
        <f t="shared" si="207"/>
        <v>0</v>
      </c>
      <c r="AK549">
        <f t="shared" si="208"/>
        <v>0</v>
      </c>
      <c r="AL549">
        <f t="shared" si="209"/>
        <v>0</v>
      </c>
      <c r="BJ549">
        <f t="shared" si="189"/>
        <v>75</v>
      </c>
    </row>
    <row r="550" spans="1:62" x14ac:dyDescent="0.25">
      <c r="A550" t="s">
        <v>552</v>
      </c>
      <c r="B550">
        <v>6866</v>
      </c>
      <c r="C550">
        <v>6882.9</v>
      </c>
      <c r="D550">
        <v>6690.5</v>
      </c>
      <c r="E550">
        <v>6703.1</v>
      </c>
      <c r="F550">
        <v>1151183</v>
      </c>
      <c r="G550" t="str">
        <f t="shared" si="192"/>
        <v>/</v>
      </c>
      <c r="H550">
        <f t="shared" si="193"/>
        <v>6866</v>
      </c>
      <c r="I550">
        <f t="shared" si="194"/>
        <v>6886</v>
      </c>
      <c r="J550">
        <f t="shared" si="190"/>
        <v>20</v>
      </c>
      <c r="K550" t="str">
        <f t="shared" si="195"/>
        <v>Below</v>
      </c>
      <c r="L550" t="str">
        <f t="shared" si="191"/>
        <v>Not In range</v>
      </c>
      <c r="M550">
        <f t="shared" si="196"/>
        <v>0</v>
      </c>
      <c r="N550" t="str">
        <f t="shared" si="197"/>
        <v>/</v>
      </c>
      <c r="O550" t="str">
        <f t="shared" si="198"/>
        <v>/</v>
      </c>
      <c r="P550">
        <f t="shared" si="199"/>
        <v>0</v>
      </c>
      <c r="Q550">
        <f t="shared" si="200"/>
        <v>0</v>
      </c>
      <c r="R550">
        <f t="shared" si="201"/>
        <v>0</v>
      </c>
      <c r="S550">
        <f t="shared" si="202"/>
        <v>0</v>
      </c>
      <c r="AF550">
        <f t="shared" si="203"/>
        <v>0</v>
      </c>
      <c r="AG550">
        <f t="shared" si="204"/>
        <v>0</v>
      </c>
      <c r="AH550" t="str">
        <f t="shared" si="205"/>
        <v>Below</v>
      </c>
      <c r="AI550">
        <f t="shared" si="206"/>
        <v>0</v>
      </c>
      <c r="AJ550">
        <f t="shared" si="207"/>
        <v>20</v>
      </c>
      <c r="AK550">
        <f t="shared" si="208"/>
        <v>0</v>
      </c>
      <c r="AL550">
        <f t="shared" si="209"/>
        <v>0</v>
      </c>
      <c r="BJ550">
        <f t="shared" si="189"/>
        <v>32</v>
      </c>
    </row>
    <row r="551" spans="1:62" x14ac:dyDescent="0.25">
      <c r="A551" t="s">
        <v>553</v>
      </c>
      <c r="B551">
        <v>6628.1</v>
      </c>
      <c r="C551">
        <v>6751.1</v>
      </c>
      <c r="D551">
        <v>6615.9</v>
      </c>
      <c r="E551">
        <v>6725.1</v>
      </c>
      <c r="F551">
        <v>1464959</v>
      </c>
      <c r="G551" t="str">
        <f t="shared" si="192"/>
        <v>/</v>
      </c>
      <c r="H551">
        <f t="shared" si="193"/>
        <v>6628</v>
      </c>
      <c r="I551">
        <f t="shared" si="194"/>
        <v>6703</v>
      </c>
      <c r="J551">
        <f t="shared" si="190"/>
        <v>75</v>
      </c>
      <c r="K551" t="str">
        <f t="shared" si="195"/>
        <v>Below</v>
      </c>
      <c r="L551" t="str">
        <f t="shared" si="191"/>
        <v>Not In range</v>
      </c>
      <c r="M551">
        <f t="shared" si="196"/>
        <v>0</v>
      </c>
      <c r="N551" t="str">
        <f t="shared" si="197"/>
        <v>/</v>
      </c>
      <c r="O551" t="str">
        <f t="shared" si="198"/>
        <v>/</v>
      </c>
      <c r="P551">
        <f t="shared" si="199"/>
        <v>0</v>
      </c>
      <c r="Q551">
        <f t="shared" si="200"/>
        <v>0</v>
      </c>
      <c r="R551">
        <f t="shared" si="201"/>
        <v>0</v>
      </c>
      <c r="S551">
        <f t="shared" si="202"/>
        <v>0</v>
      </c>
      <c r="AF551" t="str">
        <f t="shared" si="203"/>
        <v>Closed</v>
      </c>
      <c r="AG551">
        <f t="shared" si="204"/>
        <v>0</v>
      </c>
      <c r="AH551" t="str">
        <f t="shared" si="205"/>
        <v>Below</v>
      </c>
      <c r="AI551">
        <f t="shared" si="206"/>
        <v>0</v>
      </c>
      <c r="AJ551">
        <f t="shared" si="207"/>
        <v>75</v>
      </c>
      <c r="AK551">
        <f t="shared" si="208"/>
        <v>0</v>
      </c>
      <c r="AL551">
        <f t="shared" si="209"/>
        <v>75</v>
      </c>
      <c r="BJ551" t="str">
        <f t="shared" si="189"/>
        <v>/</v>
      </c>
    </row>
    <row r="552" spans="1:62" x14ac:dyDescent="0.25">
      <c r="A552" t="s">
        <v>554</v>
      </c>
      <c r="B552">
        <v>6692.6</v>
      </c>
      <c r="C552">
        <v>6735.1</v>
      </c>
      <c r="D552">
        <v>6530.1</v>
      </c>
      <c r="E552">
        <v>6593</v>
      </c>
      <c r="F552">
        <v>1310596</v>
      </c>
      <c r="G552" t="str">
        <f t="shared" si="192"/>
        <v>/</v>
      </c>
      <c r="H552">
        <f t="shared" si="193"/>
        <v>6693</v>
      </c>
      <c r="I552">
        <f t="shared" si="194"/>
        <v>6725</v>
      </c>
      <c r="J552">
        <f t="shared" si="190"/>
        <v>32</v>
      </c>
      <c r="K552" t="str">
        <f t="shared" si="195"/>
        <v>Below</v>
      </c>
      <c r="L552" t="str">
        <f t="shared" si="191"/>
        <v>In range</v>
      </c>
      <c r="M552" t="str">
        <f t="shared" si="196"/>
        <v>Closed</v>
      </c>
      <c r="N552" t="str">
        <f t="shared" si="197"/>
        <v>/</v>
      </c>
      <c r="O552" t="str">
        <f t="shared" si="198"/>
        <v>Below</v>
      </c>
      <c r="P552">
        <f t="shared" si="199"/>
        <v>0</v>
      </c>
      <c r="Q552">
        <f t="shared" si="200"/>
        <v>32</v>
      </c>
      <c r="R552">
        <f t="shared" si="201"/>
        <v>0</v>
      </c>
      <c r="S552">
        <f t="shared" si="202"/>
        <v>32</v>
      </c>
      <c r="AF552">
        <f t="shared" si="203"/>
        <v>0</v>
      </c>
      <c r="AG552">
        <f t="shared" si="204"/>
        <v>0</v>
      </c>
      <c r="AH552">
        <f t="shared" si="205"/>
        <v>0</v>
      </c>
      <c r="AI552">
        <f t="shared" si="206"/>
        <v>0</v>
      </c>
      <c r="AJ552">
        <f t="shared" si="207"/>
        <v>0</v>
      </c>
      <c r="AK552">
        <f t="shared" si="208"/>
        <v>0</v>
      </c>
      <c r="AL552">
        <f t="shared" si="209"/>
        <v>0</v>
      </c>
      <c r="BJ552">
        <f t="shared" si="189"/>
        <v>34</v>
      </c>
    </row>
    <row r="553" spans="1:62" x14ac:dyDescent="0.25">
      <c r="A553" t="s">
        <v>555</v>
      </c>
      <c r="B553">
        <v>6606</v>
      </c>
      <c r="C553">
        <v>6713.6</v>
      </c>
      <c r="D553">
        <v>6594</v>
      </c>
      <c r="E553">
        <v>6666.1</v>
      </c>
      <c r="F553">
        <v>1165575</v>
      </c>
      <c r="G553" t="str">
        <f t="shared" si="192"/>
        <v>/</v>
      </c>
      <c r="H553">
        <f t="shared" si="193"/>
        <v>6606</v>
      </c>
      <c r="I553">
        <f t="shared" si="194"/>
        <v>6593</v>
      </c>
      <c r="J553">
        <f t="shared" si="190"/>
        <v>13</v>
      </c>
      <c r="K553" t="str">
        <f t="shared" si="195"/>
        <v>Above</v>
      </c>
      <c r="L553" t="str">
        <f t="shared" si="191"/>
        <v>In range</v>
      </c>
      <c r="M553">
        <f t="shared" si="196"/>
        <v>0</v>
      </c>
      <c r="N553" t="str">
        <f t="shared" si="197"/>
        <v>Above</v>
      </c>
      <c r="O553" t="str">
        <f t="shared" si="198"/>
        <v>/</v>
      </c>
      <c r="P553">
        <f t="shared" si="199"/>
        <v>13</v>
      </c>
      <c r="Q553">
        <f t="shared" si="200"/>
        <v>0</v>
      </c>
      <c r="R553">
        <f t="shared" si="201"/>
        <v>0</v>
      </c>
      <c r="S553">
        <f t="shared" si="202"/>
        <v>0</v>
      </c>
      <c r="AF553">
        <f t="shared" si="203"/>
        <v>0</v>
      </c>
      <c r="AG553">
        <f t="shared" si="204"/>
        <v>0</v>
      </c>
      <c r="AH553">
        <f t="shared" si="205"/>
        <v>0</v>
      </c>
      <c r="AI553">
        <f t="shared" si="206"/>
        <v>0</v>
      </c>
      <c r="AJ553">
        <f t="shared" si="207"/>
        <v>0</v>
      </c>
      <c r="AK553">
        <f t="shared" si="208"/>
        <v>0</v>
      </c>
      <c r="AL553">
        <f t="shared" si="209"/>
        <v>0</v>
      </c>
      <c r="BJ553">
        <f t="shared" si="189"/>
        <v>4</v>
      </c>
    </row>
    <row r="554" spans="1:62" x14ac:dyDescent="0.25">
      <c r="A554" t="s">
        <v>556</v>
      </c>
      <c r="B554">
        <v>6700.1</v>
      </c>
      <c r="C554">
        <v>6703</v>
      </c>
      <c r="D554">
        <v>6540.9</v>
      </c>
      <c r="E554">
        <v>6543.5</v>
      </c>
      <c r="F554">
        <v>1249182</v>
      </c>
      <c r="G554" t="str">
        <f t="shared" si="192"/>
        <v>/</v>
      </c>
      <c r="H554">
        <f t="shared" si="193"/>
        <v>6700</v>
      </c>
      <c r="I554">
        <f t="shared" si="194"/>
        <v>6666</v>
      </c>
      <c r="J554">
        <f t="shared" si="190"/>
        <v>34</v>
      </c>
      <c r="K554" t="str">
        <f t="shared" si="195"/>
        <v>Above</v>
      </c>
      <c r="L554" t="str">
        <f t="shared" si="191"/>
        <v>In range</v>
      </c>
      <c r="M554" t="str">
        <f t="shared" si="196"/>
        <v>Closed</v>
      </c>
      <c r="N554" t="str">
        <f t="shared" si="197"/>
        <v>Above</v>
      </c>
      <c r="O554" t="str">
        <f t="shared" si="198"/>
        <v>/</v>
      </c>
      <c r="P554">
        <f t="shared" si="199"/>
        <v>34</v>
      </c>
      <c r="Q554">
        <f t="shared" si="200"/>
        <v>0</v>
      </c>
      <c r="R554">
        <f t="shared" si="201"/>
        <v>34</v>
      </c>
      <c r="S554">
        <f t="shared" si="202"/>
        <v>0</v>
      </c>
      <c r="AF554">
        <f t="shared" si="203"/>
        <v>0</v>
      </c>
      <c r="AG554">
        <f t="shared" si="204"/>
        <v>0</v>
      </c>
      <c r="AH554">
        <f t="shared" si="205"/>
        <v>0</v>
      </c>
      <c r="AI554">
        <f t="shared" si="206"/>
        <v>0</v>
      </c>
      <c r="AJ554">
        <f t="shared" si="207"/>
        <v>0</v>
      </c>
      <c r="AK554">
        <f t="shared" si="208"/>
        <v>0</v>
      </c>
      <c r="AL554">
        <f t="shared" si="209"/>
        <v>0</v>
      </c>
      <c r="BJ554">
        <f t="shared" si="189"/>
        <v>35</v>
      </c>
    </row>
    <row r="555" spans="1:62" x14ac:dyDescent="0.25">
      <c r="A555" t="s">
        <v>557</v>
      </c>
      <c r="B555">
        <v>6540</v>
      </c>
      <c r="C555">
        <v>6576.1</v>
      </c>
      <c r="D555">
        <v>6454</v>
      </c>
      <c r="E555">
        <v>6489.6</v>
      </c>
      <c r="F555">
        <v>1497649</v>
      </c>
      <c r="G555" t="str">
        <f t="shared" si="192"/>
        <v>/</v>
      </c>
      <c r="H555">
        <f t="shared" si="193"/>
        <v>6540</v>
      </c>
      <c r="I555">
        <f t="shared" si="194"/>
        <v>6544</v>
      </c>
      <c r="J555">
        <f t="shared" si="190"/>
        <v>4</v>
      </c>
      <c r="K555" t="str">
        <f t="shared" si="195"/>
        <v>Below</v>
      </c>
      <c r="L555" t="str">
        <f t="shared" si="191"/>
        <v>Not In range</v>
      </c>
      <c r="M555">
        <f t="shared" si="196"/>
        <v>0</v>
      </c>
      <c r="N555" t="str">
        <f t="shared" si="197"/>
        <v>/</v>
      </c>
      <c r="O555" t="str">
        <f t="shared" si="198"/>
        <v>/</v>
      </c>
      <c r="P555">
        <f t="shared" si="199"/>
        <v>0</v>
      </c>
      <c r="Q555">
        <f t="shared" si="200"/>
        <v>0</v>
      </c>
      <c r="R555">
        <f t="shared" si="201"/>
        <v>0</v>
      </c>
      <c r="S555">
        <f t="shared" si="202"/>
        <v>0</v>
      </c>
      <c r="AF555" t="str">
        <f t="shared" si="203"/>
        <v>Closed</v>
      </c>
      <c r="AG555">
        <f t="shared" si="204"/>
        <v>0</v>
      </c>
      <c r="AH555" t="str">
        <f t="shared" si="205"/>
        <v>Below</v>
      </c>
      <c r="AI555">
        <f t="shared" si="206"/>
        <v>0</v>
      </c>
      <c r="AJ555">
        <f t="shared" si="207"/>
        <v>4</v>
      </c>
      <c r="AK555">
        <f t="shared" si="208"/>
        <v>0</v>
      </c>
      <c r="AL555">
        <f t="shared" si="209"/>
        <v>4</v>
      </c>
      <c r="BJ555" t="str">
        <f t="shared" si="189"/>
        <v>/</v>
      </c>
    </row>
    <row r="556" spans="1:62" x14ac:dyDescent="0.25">
      <c r="A556" t="s">
        <v>558</v>
      </c>
      <c r="B556">
        <v>6454.6</v>
      </c>
      <c r="C556">
        <v>6548.9</v>
      </c>
      <c r="D556">
        <v>6343.9</v>
      </c>
      <c r="E556">
        <v>6414.5</v>
      </c>
      <c r="F556">
        <v>1405772</v>
      </c>
      <c r="G556" t="str">
        <f t="shared" si="192"/>
        <v>/</v>
      </c>
      <c r="H556">
        <f t="shared" si="193"/>
        <v>6455</v>
      </c>
      <c r="I556">
        <f t="shared" si="194"/>
        <v>6490</v>
      </c>
      <c r="J556">
        <f>ROUND(ABS(SUM(H556-I556)),0)</f>
        <v>35</v>
      </c>
      <c r="K556" t="str">
        <f t="shared" si="195"/>
        <v>Below</v>
      </c>
      <c r="L556" t="str">
        <f t="shared" si="191"/>
        <v>In range</v>
      </c>
      <c r="M556" t="str">
        <f t="shared" si="196"/>
        <v>Closed</v>
      </c>
      <c r="N556" t="str">
        <f t="shared" si="197"/>
        <v>/</v>
      </c>
      <c r="O556" t="str">
        <f t="shared" si="198"/>
        <v>Below</v>
      </c>
      <c r="P556">
        <f t="shared" si="199"/>
        <v>0</v>
      </c>
      <c r="Q556">
        <f t="shared" si="200"/>
        <v>35</v>
      </c>
      <c r="R556">
        <f t="shared" si="201"/>
        <v>0</v>
      </c>
      <c r="S556">
        <f t="shared" si="202"/>
        <v>35</v>
      </c>
      <c r="AF556">
        <f t="shared" si="203"/>
        <v>0</v>
      </c>
      <c r="AG556">
        <f t="shared" si="204"/>
        <v>0</v>
      </c>
      <c r="AH556">
        <f t="shared" si="205"/>
        <v>0</v>
      </c>
      <c r="AI556">
        <f t="shared" si="206"/>
        <v>0</v>
      </c>
      <c r="AJ556">
        <f t="shared" si="207"/>
        <v>0</v>
      </c>
      <c r="AK556">
        <f t="shared" si="208"/>
        <v>0</v>
      </c>
      <c r="AL556">
        <f t="shared" si="209"/>
        <v>0</v>
      </c>
      <c r="BJ556">
        <f t="shared" si="189"/>
        <v>29</v>
      </c>
    </row>
    <row r="557" spans="1:62" x14ac:dyDescent="0.25">
      <c r="A557" t="s">
        <v>559</v>
      </c>
      <c r="B557">
        <v>6483.5</v>
      </c>
      <c r="C557">
        <v>6648.5</v>
      </c>
      <c r="D557">
        <v>6440.5</v>
      </c>
      <c r="E557">
        <v>6638.1</v>
      </c>
      <c r="F557">
        <v>1769010</v>
      </c>
      <c r="G557" t="str">
        <f t="shared" si="192"/>
        <v>/</v>
      </c>
      <c r="H557">
        <f t="shared" si="193"/>
        <v>6484</v>
      </c>
      <c r="I557">
        <f t="shared" si="194"/>
        <v>6415</v>
      </c>
      <c r="J557">
        <f t="shared" si="190"/>
        <v>69</v>
      </c>
      <c r="K557" t="str">
        <f t="shared" si="195"/>
        <v>Above</v>
      </c>
      <c r="L557" t="str">
        <f t="shared" si="191"/>
        <v>In range</v>
      </c>
      <c r="M557">
        <f t="shared" si="196"/>
        <v>0</v>
      </c>
      <c r="N557" t="str">
        <f t="shared" si="197"/>
        <v>Above</v>
      </c>
      <c r="O557" t="str">
        <f t="shared" si="198"/>
        <v>/</v>
      </c>
      <c r="P557">
        <f t="shared" si="199"/>
        <v>69</v>
      </c>
      <c r="Q557">
        <f t="shared" si="200"/>
        <v>0</v>
      </c>
      <c r="R557">
        <f t="shared" si="201"/>
        <v>0</v>
      </c>
      <c r="S557">
        <f t="shared" si="202"/>
        <v>0</v>
      </c>
      <c r="AF557">
        <f t="shared" si="203"/>
        <v>0</v>
      </c>
      <c r="AG557">
        <f t="shared" si="204"/>
        <v>0</v>
      </c>
      <c r="AH557">
        <f t="shared" si="205"/>
        <v>0</v>
      </c>
      <c r="AI557">
        <f t="shared" si="206"/>
        <v>0</v>
      </c>
      <c r="AJ557">
        <f t="shared" si="207"/>
        <v>0</v>
      </c>
      <c r="AK557">
        <f t="shared" si="208"/>
        <v>0</v>
      </c>
      <c r="AL557">
        <f t="shared" si="209"/>
        <v>0</v>
      </c>
      <c r="BJ557">
        <f t="shared" si="189"/>
        <v>47</v>
      </c>
    </row>
    <row r="558" spans="1:62" x14ac:dyDescent="0.25">
      <c r="A558" t="s">
        <v>560</v>
      </c>
      <c r="B558">
        <v>6609.1</v>
      </c>
      <c r="C558">
        <v>6675.6</v>
      </c>
      <c r="D558">
        <v>6540.9</v>
      </c>
      <c r="E558">
        <v>6559</v>
      </c>
      <c r="F558">
        <v>34916</v>
      </c>
      <c r="G558" t="str">
        <f t="shared" si="192"/>
        <v>/</v>
      </c>
      <c r="H558">
        <f t="shared" si="193"/>
        <v>6609</v>
      </c>
      <c r="I558">
        <f t="shared" si="194"/>
        <v>6638</v>
      </c>
      <c r="J558">
        <f t="shared" si="190"/>
        <v>29</v>
      </c>
      <c r="K558" t="str">
        <f t="shared" si="195"/>
        <v>Below</v>
      </c>
      <c r="L558" t="str">
        <f t="shared" si="191"/>
        <v>In range</v>
      </c>
      <c r="M558" t="str">
        <f t="shared" si="196"/>
        <v>Closed</v>
      </c>
      <c r="N558" t="str">
        <f t="shared" si="197"/>
        <v>/</v>
      </c>
      <c r="O558" t="str">
        <f t="shared" si="198"/>
        <v>Below</v>
      </c>
      <c r="P558">
        <f t="shared" si="199"/>
        <v>0</v>
      </c>
      <c r="Q558">
        <f t="shared" si="200"/>
        <v>29</v>
      </c>
      <c r="R558">
        <f t="shared" si="201"/>
        <v>0</v>
      </c>
      <c r="S558">
        <f t="shared" si="202"/>
        <v>29</v>
      </c>
      <c r="AF558">
        <f t="shared" si="203"/>
        <v>0</v>
      </c>
      <c r="AG558">
        <f t="shared" si="204"/>
        <v>0</v>
      </c>
      <c r="AH558">
        <f t="shared" si="205"/>
        <v>0</v>
      </c>
      <c r="AI558">
        <f t="shared" si="206"/>
        <v>0</v>
      </c>
      <c r="AJ558">
        <f t="shared" si="207"/>
        <v>0</v>
      </c>
      <c r="AK558">
        <f t="shared" si="208"/>
        <v>0</v>
      </c>
      <c r="AL558">
        <f t="shared" si="209"/>
        <v>0</v>
      </c>
      <c r="BJ558">
        <f t="shared" si="189"/>
        <v>34</v>
      </c>
    </row>
    <row r="559" spans="1:62" x14ac:dyDescent="0.25">
      <c r="A559" t="s">
        <v>561</v>
      </c>
      <c r="B559">
        <v>6512</v>
      </c>
      <c r="C559">
        <v>6576.5</v>
      </c>
      <c r="D559">
        <v>6403.6</v>
      </c>
      <c r="E559">
        <v>6536.5</v>
      </c>
      <c r="F559">
        <v>1339080</v>
      </c>
      <c r="G559" t="str">
        <f t="shared" si="192"/>
        <v>/</v>
      </c>
      <c r="H559">
        <f t="shared" si="193"/>
        <v>6512</v>
      </c>
      <c r="I559">
        <f t="shared" si="194"/>
        <v>6559</v>
      </c>
      <c r="J559">
        <f t="shared" si="190"/>
        <v>47</v>
      </c>
      <c r="K559" t="str">
        <f t="shared" si="195"/>
        <v>Below</v>
      </c>
      <c r="L559" t="str">
        <f t="shared" si="191"/>
        <v>Not In range</v>
      </c>
      <c r="M559">
        <f t="shared" si="196"/>
        <v>0</v>
      </c>
      <c r="N559" t="str">
        <f t="shared" si="197"/>
        <v>/</v>
      </c>
      <c r="O559" t="str">
        <f t="shared" si="198"/>
        <v>/</v>
      </c>
      <c r="P559">
        <f t="shared" si="199"/>
        <v>0</v>
      </c>
      <c r="Q559">
        <f t="shared" si="200"/>
        <v>0</v>
      </c>
      <c r="R559">
        <f t="shared" si="201"/>
        <v>0</v>
      </c>
      <c r="S559">
        <f t="shared" si="202"/>
        <v>0</v>
      </c>
      <c r="AF559" t="str">
        <f t="shared" si="203"/>
        <v>Closed</v>
      </c>
      <c r="AG559">
        <f t="shared" si="204"/>
        <v>0</v>
      </c>
      <c r="AH559" t="str">
        <f t="shared" si="205"/>
        <v>Below</v>
      </c>
      <c r="AI559">
        <f t="shared" si="206"/>
        <v>0</v>
      </c>
      <c r="AJ559">
        <f t="shared" si="207"/>
        <v>47</v>
      </c>
      <c r="AK559">
        <f t="shared" si="208"/>
        <v>0</v>
      </c>
      <c r="AL559">
        <f t="shared" si="209"/>
        <v>47</v>
      </c>
      <c r="BJ559" t="str">
        <f t="shared" si="189"/>
        <v>/</v>
      </c>
    </row>
    <row r="560" spans="1:62" x14ac:dyDescent="0.25">
      <c r="A560" t="s">
        <v>562</v>
      </c>
      <c r="B560">
        <v>6503</v>
      </c>
      <c r="C560">
        <v>6629.9</v>
      </c>
      <c r="D560">
        <v>6355.4</v>
      </c>
      <c r="E560">
        <v>6401.5</v>
      </c>
      <c r="F560">
        <v>1643136</v>
      </c>
      <c r="G560" t="str">
        <f t="shared" si="192"/>
        <v>/</v>
      </c>
      <c r="H560">
        <f t="shared" si="193"/>
        <v>6503</v>
      </c>
      <c r="I560">
        <f t="shared" si="194"/>
        <v>6537</v>
      </c>
      <c r="J560">
        <f t="shared" si="190"/>
        <v>34</v>
      </c>
      <c r="K560" t="str">
        <f t="shared" si="195"/>
        <v>Below</v>
      </c>
      <c r="L560" t="str">
        <f t="shared" si="191"/>
        <v>In range</v>
      </c>
      <c r="M560" t="str">
        <f t="shared" si="196"/>
        <v>Closed</v>
      </c>
      <c r="N560" t="str">
        <f t="shared" si="197"/>
        <v>/</v>
      </c>
      <c r="O560" t="str">
        <f t="shared" si="198"/>
        <v>Below</v>
      </c>
      <c r="P560">
        <f t="shared" si="199"/>
        <v>0</v>
      </c>
      <c r="Q560">
        <f t="shared" si="200"/>
        <v>34</v>
      </c>
      <c r="R560">
        <f t="shared" si="201"/>
        <v>0</v>
      </c>
      <c r="S560">
        <f t="shared" si="202"/>
        <v>34</v>
      </c>
      <c r="AF560">
        <f t="shared" si="203"/>
        <v>0</v>
      </c>
      <c r="AG560">
        <f t="shared" si="204"/>
        <v>0</v>
      </c>
      <c r="AH560">
        <f t="shared" si="205"/>
        <v>0</v>
      </c>
      <c r="AI560">
        <f t="shared" si="206"/>
        <v>0</v>
      </c>
      <c r="AJ560">
        <f t="shared" si="207"/>
        <v>0</v>
      </c>
      <c r="AK560">
        <f t="shared" si="208"/>
        <v>0</v>
      </c>
      <c r="AL560">
        <f t="shared" si="209"/>
        <v>0</v>
      </c>
      <c r="BJ560" t="str">
        <f t="shared" si="189"/>
        <v>/</v>
      </c>
    </row>
    <row r="561" spans="1:62" x14ac:dyDescent="0.25">
      <c r="A561" t="s">
        <v>563</v>
      </c>
      <c r="B561">
        <v>6275.5</v>
      </c>
      <c r="C561">
        <v>6317.4</v>
      </c>
      <c r="D561">
        <v>6174</v>
      </c>
      <c r="E561">
        <v>6265.5</v>
      </c>
      <c r="F561">
        <v>1514273</v>
      </c>
      <c r="G561" t="str">
        <f t="shared" si="192"/>
        <v>/</v>
      </c>
      <c r="H561">
        <f t="shared" si="193"/>
        <v>6276</v>
      </c>
      <c r="I561">
        <f t="shared" si="194"/>
        <v>6402</v>
      </c>
      <c r="J561">
        <f t="shared" si="190"/>
        <v>126</v>
      </c>
      <c r="K561" t="str">
        <f t="shared" si="195"/>
        <v>Below</v>
      </c>
      <c r="L561" t="str">
        <f t="shared" si="191"/>
        <v>Not In range</v>
      </c>
      <c r="M561">
        <f t="shared" si="196"/>
        <v>0</v>
      </c>
      <c r="N561" t="str">
        <f t="shared" si="197"/>
        <v>/</v>
      </c>
      <c r="O561" t="str">
        <f t="shared" si="198"/>
        <v>/</v>
      </c>
      <c r="P561">
        <f t="shared" si="199"/>
        <v>0</v>
      </c>
      <c r="Q561">
        <f t="shared" si="200"/>
        <v>0</v>
      </c>
      <c r="R561">
        <f t="shared" si="201"/>
        <v>0</v>
      </c>
      <c r="S561">
        <f t="shared" si="202"/>
        <v>0</v>
      </c>
      <c r="AF561">
        <f t="shared" si="203"/>
        <v>0</v>
      </c>
      <c r="AG561">
        <f t="shared" si="204"/>
        <v>0</v>
      </c>
      <c r="AH561" t="str">
        <f t="shared" si="205"/>
        <v>Below</v>
      </c>
      <c r="AI561">
        <f t="shared" si="206"/>
        <v>0</v>
      </c>
      <c r="AJ561">
        <f t="shared" si="207"/>
        <v>126</v>
      </c>
      <c r="AK561">
        <f t="shared" si="208"/>
        <v>0</v>
      </c>
      <c r="AL561">
        <f t="shared" si="209"/>
        <v>0</v>
      </c>
      <c r="BJ561" t="str">
        <f t="shared" si="189"/>
        <v>/</v>
      </c>
    </row>
    <row r="562" spans="1:62" x14ac:dyDescent="0.25">
      <c r="A562" t="s">
        <v>564</v>
      </c>
      <c r="B562">
        <v>6272</v>
      </c>
      <c r="C562">
        <v>6488.1</v>
      </c>
      <c r="D562">
        <v>6269.9</v>
      </c>
      <c r="E562">
        <v>6480</v>
      </c>
      <c r="F562">
        <v>1122290</v>
      </c>
      <c r="G562" t="str">
        <f t="shared" si="192"/>
        <v>/</v>
      </c>
      <c r="H562">
        <f t="shared" si="193"/>
        <v>6272</v>
      </c>
      <c r="I562">
        <f t="shared" si="194"/>
        <v>6266</v>
      </c>
      <c r="J562">
        <f t="shared" si="190"/>
        <v>6</v>
      </c>
      <c r="K562" t="str">
        <f t="shared" si="195"/>
        <v>Above</v>
      </c>
      <c r="L562" t="str">
        <f t="shared" si="191"/>
        <v>In range</v>
      </c>
      <c r="M562">
        <f t="shared" si="196"/>
        <v>0</v>
      </c>
      <c r="N562" t="str">
        <f t="shared" si="197"/>
        <v>Above</v>
      </c>
      <c r="O562" t="str">
        <f t="shared" si="198"/>
        <v>/</v>
      </c>
      <c r="P562">
        <f t="shared" si="199"/>
        <v>6</v>
      </c>
      <c r="Q562">
        <f t="shared" si="200"/>
        <v>0</v>
      </c>
      <c r="R562">
        <f t="shared" si="201"/>
        <v>0</v>
      </c>
      <c r="S562">
        <f t="shared" si="202"/>
        <v>0</v>
      </c>
      <c r="AF562">
        <f t="shared" si="203"/>
        <v>0</v>
      </c>
      <c r="AG562">
        <f t="shared" si="204"/>
        <v>0</v>
      </c>
      <c r="AH562">
        <f t="shared" si="205"/>
        <v>0</v>
      </c>
      <c r="AI562">
        <f t="shared" si="206"/>
        <v>0</v>
      </c>
      <c r="AJ562">
        <f t="shared" si="207"/>
        <v>0</v>
      </c>
      <c r="AK562">
        <f t="shared" si="208"/>
        <v>0</v>
      </c>
      <c r="AL562">
        <f t="shared" si="209"/>
        <v>0</v>
      </c>
      <c r="BJ562" t="str">
        <f t="shared" si="189"/>
        <v>/</v>
      </c>
    </row>
    <row r="563" spans="1:62" x14ac:dyDescent="0.25">
      <c r="A563" t="s">
        <v>565</v>
      </c>
      <c r="B563">
        <v>6469</v>
      </c>
      <c r="C563">
        <v>6475.9</v>
      </c>
      <c r="D563">
        <v>6280.4</v>
      </c>
      <c r="E563">
        <v>6284.1</v>
      </c>
      <c r="F563">
        <v>1347597</v>
      </c>
      <c r="G563" t="str">
        <f t="shared" si="192"/>
        <v>/</v>
      </c>
      <c r="H563">
        <f t="shared" si="193"/>
        <v>6469</v>
      </c>
      <c r="I563">
        <f t="shared" si="194"/>
        <v>6480</v>
      </c>
      <c r="J563">
        <f t="shared" si="190"/>
        <v>11</v>
      </c>
      <c r="K563" t="str">
        <f t="shared" si="195"/>
        <v>Below</v>
      </c>
      <c r="L563" t="str">
        <f t="shared" si="191"/>
        <v>In range</v>
      </c>
      <c r="M563">
        <f t="shared" si="196"/>
        <v>0</v>
      </c>
      <c r="N563" t="str">
        <f t="shared" si="197"/>
        <v>/</v>
      </c>
      <c r="O563" t="str">
        <f t="shared" si="198"/>
        <v>Below</v>
      </c>
      <c r="P563">
        <f t="shared" si="199"/>
        <v>0</v>
      </c>
      <c r="Q563">
        <f t="shared" si="200"/>
        <v>11</v>
      </c>
      <c r="R563">
        <f t="shared" si="201"/>
        <v>0</v>
      </c>
      <c r="S563">
        <f t="shared" si="202"/>
        <v>0</v>
      </c>
      <c r="AF563">
        <f t="shared" si="203"/>
        <v>0</v>
      </c>
      <c r="AG563">
        <f t="shared" si="204"/>
        <v>0</v>
      </c>
      <c r="AH563">
        <f t="shared" si="205"/>
        <v>0</v>
      </c>
      <c r="AI563">
        <f t="shared" si="206"/>
        <v>0</v>
      </c>
      <c r="AJ563">
        <f t="shared" si="207"/>
        <v>0</v>
      </c>
      <c r="AK563">
        <f t="shared" si="208"/>
        <v>0</v>
      </c>
      <c r="AL563">
        <f t="shared" si="209"/>
        <v>0</v>
      </c>
      <c r="BJ563" t="str">
        <f t="shared" si="189"/>
        <v>/</v>
      </c>
    </row>
    <row r="564" spans="1:62" x14ac:dyDescent="0.25">
      <c r="A564" t="s">
        <v>566</v>
      </c>
      <c r="B564">
        <v>6380.1</v>
      </c>
      <c r="C564">
        <v>6475</v>
      </c>
      <c r="D564">
        <v>6341.5</v>
      </c>
      <c r="E564">
        <v>6452</v>
      </c>
      <c r="F564">
        <v>1156248</v>
      </c>
      <c r="G564" t="str">
        <f t="shared" si="192"/>
        <v>/</v>
      </c>
      <c r="H564">
        <f t="shared" si="193"/>
        <v>6380</v>
      </c>
      <c r="I564">
        <f t="shared" si="194"/>
        <v>6284</v>
      </c>
      <c r="J564">
        <f t="shared" si="190"/>
        <v>96</v>
      </c>
      <c r="K564" t="str">
        <f t="shared" si="195"/>
        <v>Above</v>
      </c>
      <c r="L564" t="str">
        <f t="shared" si="191"/>
        <v>In range</v>
      </c>
      <c r="M564">
        <f t="shared" si="196"/>
        <v>0</v>
      </c>
      <c r="N564" t="str">
        <f t="shared" si="197"/>
        <v>Above</v>
      </c>
      <c r="O564" t="str">
        <f t="shared" si="198"/>
        <v>/</v>
      </c>
      <c r="P564">
        <f t="shared" si="199"/>
        <v>96</v>
      </c>
      <c r="Q564">
        <f t="shared" si="200"/>
        <v>0</v>
      </c>
      <c r="R564">
        <f t="shared" si="201"/>
        <v>0</v>
      </c>
      <c r="S564">
        <f t="shared" si="202"/>
        <v>0</v>
      </c>
      <c r="AF564">
        <f t="shared" si="203"/>
        <v>0</v>
      </c>
      <c r="AG564">
        <f t="shared" si="204"/>
        <v>0</v>
      </c>
      <c r="AH564">
        <f t="shared" si="205"/>
        <v>0</v>
      </c>
      <c r="AI564">
        <f t="shared" si="206"/>
        <v>0</v>
      </c>
      <c r="AJ564">
        <f t="shared" si="207"/>
        <v>0</v>
      </c>
      <c r="AK564">
        <f t="shared" si="208"/>
        <v>0</v>
      </c>
      <c r="AL564">
        <f t="shared" si="209"/>
        <v>0</v>
      </c>
      <c r="BJ564">
        <f t="shared" si="189"/>
        <v>11</v>
      </c>
    </row>
    <row r="565" spans="1:62" x14ac:dyDescent="0.25">
      <c r="A565" t="s">
        <v>567</v>
      </c>
      <c r="B565">
        <v>6602</v>
      </c>
      <c r="C565">
        <v>6636</v>
      </c>
      <c r="D565">
        <v>6553</v>
      </c>
      <c r="E565">
        <v>6606.6</v>
      </c>
      <c r="F565">
        <v>1683179</v>
      </c>
      <c r="G565" t="str">
        <f t="shared" si="192"/>
        <v>/</v>
      </c>
      <c r="H565">
        <f t="shared" si="193"/>
        <v>6602</v>
      </c>
      <c r="I565">
        <f t="shared" si="194"/>
        <v>6452</v>
      </c>
      <c r="J565">
        <f t="shared" si="190"/>
        <v>150</v>
      </c>
      <c r="K565" t="str">
        <f t="shared" si="195"/>
        <v>Above</v>
      </c>
      <c r="L565" t="str">
        <f t="shared" si="191"/>
        <v>Not In range</v>
      </c>
      <c r="M565">
        <f t="shared" si="196"/>
        <v>0</v>
      </c>
      <c r="N565" t="str">
        <f t="shared" si="197"/>
        <v>/</v>
      </c>
      <c r="O565" t="str">
        <f t="shared" si="198"/>
        <v>/</v>
      </c>
      <c r="P565">
        <f t="shared" si="199"/>
        <v>0</v>
      </c>
      <c r="Q565">
        <f t="shared" si="200"/>
        <v>0</v>
      </c>
      <c r="R565">
        <f t="shared" si="201"/>
        <v>0</v>
      </c>
      <c r="S565">
        <f t="shared" si="202"/>
        <v>0</v>
      </c>
      <c r="AF565">
        <f t="shared" si="203"/>
        <v>0</v>
      </c>
      <c r="AG565" t="str">
        <f t="shared" si="204"/>
        <v>Above</v>
      </c>
      <c r="AH565">
        <f t="shared" si="205"/>
        <v>0</v>
      </c>
      <c r="AI565">
        <f t="shared" si="206"/>
        <v>150</v>
      </c>
      <c r="AJ565">
        <f t="shared" si="207"/>
        <v>0</v>
      </c>
      <c r="AK565">
        <f t="shared" si="208"/>
        <v>0</v>
      </c>
      <c r="AL565">
        <f t="shared" si="209"/>
        <v>0</v>
      </c>
      <c r="BJ565" t="str">
        <f t="shared" si="189"/>
        <v>/</v>
      </c>
    </row>
    <row r="566" spans="1:62" x14ac:dyDescent="0.25">
      <c r="A566" t="s">
        <v>568</v>
      </c>
      <c r="B566">
        <v>6595.6</v>
      </c>
      <c r="C566">
        <v>6612.4</v>
      </c>
      <c r="D566">
        <v>6531.1</v>
      </c>
      <c r="E566">
        <v>6532</v>
      </c>
      <c r="F566">
        <v>1707911</v>
      </c>
      <c r="G566" t="str">
        <f t="shared" si="192"/>
        <v>/</v>
      </c>
      <c r="H566">
        <f t="shared" si="193"/>
        <v>6596</v>
      </c>
      <c r="I566">
        <f t="shared" si="194"/>
        <v>6607</v>
      </c>
      <c r="J566">
        <f t="shared" si="190"/>
        <v>11</v>
      </c>
      <c r="K566" t="str">
        <f t="shared" si="195"/>
        <v>Below</v>
      </c>
      <c r="L566" t="str">
        <f t="shared" si="191"/>
        <v>In range</v>
      </c>
      <c r="M566" t="str">
        <f t="shared" si="196"/>
        <v>Closed</v>
      </c>
      <c r="N566" t="str">
        <f t="shared" si="197"/>
        <v>/</v>
      </c>
      <c r="O566" t="str">
        <f t="shared" si="198"/>
        <v>Below</v>
      </c>
      <c r="P566">
        <f t="shared" si="199"/>
        <v>0</v>
      </c>
      <c r="Q566">
        <f t="shared" si="200"/>
        <v>11</v>
      </c>
      <c r="R566">
        <f t="shared" si="201"/>
        <v>0</v>
      </c>
      <c r="S566">
        <f t="shared" si="202"/>
        <v>11</v>
      </c>
      <c r="AF566">
        <f t="shared" si="203"/>
        <v>0</v>
      </c>
      <c r="AG566">
        <f t="shared" si="204"/>
        <v>0</v>
      </c>
      <c r="AH566">
        <f t="shared" si="205"/>
        <v>0</v>
      </c>
      <c r="AI566">
        <f t="shared" si="206"/>
        <v>0</v>
      </c>
      <c r="AJ566">
        <f t="shared" si="207"/>
        <v>0</v>
      </c>
      <c r="AK566">
        <f t="shared" si="208"/>
        <v>0</v>
      </c>
      <c r="AL566">
        <f t="shared" si="209"/>
        <v>0</v>
      </c>
      <c r="BJ566">
        <f t="shared" si="189"/>
        <v>53</v>
      </c>
    </row>
    <row r="567" spans="1:62" x14ac:dyDescent="0.25">
      <c r="A567" t="s">
        <v>569</v>
      </c>
      <c r="B567">
        <v>6540</v>
      </c>
      <c r="C567">
        <v>6682.9</v>
      </c>
      <c r="D567">
        <v>6537</v>
      </c>
      <c r="E567">
        <v>6603</v>
      </c>
      <c r="F567">
        <v>1378156</v>
      </c>
      <c r="G567" t="str">
        <f t="shared" si="192"/>
        <v>/</v>
      </c>
      <c r="H567">
        <f t="shared" si="193"/>
        <v>6540</v>
      </c>
      <c r="I567">
        <f t="shared" si="194"/>
        <v>6532</v>
      </c>
      <c r="J567">
        <f t="shared" si="190"/>
        <v>8</v>
      </c>
      <c r="K567" t="str">
        <f t="shared" si="195"/>
        <v>Above</v>
      </c>
      <c r="L567" t="str">
        <f t="shared" si="191"/>
        <v>In range</v>
      </c>
      <c r="M567">
        <f t="shared" si="196"/>
        <v>0</v>
      </c>
      <c r="N567" t="str">
        <f t="shared" si="197"/>
        <v>Above</v>
      </c>
      <c r="O567" t="str">
        <f t="shared" si="198"/>
        <v>/</v>
      </c>
      <c r="P567">
        <f t="shared" si="199"/>
        <v>8</v>
      </c>
      <c r="Q567">
        <f t="shared" si="200"/>
        <v>0</v>
      </c>
      <c r="R567">
        <f t="shared" si="201"/>
        <v>0</v>
      </c>
      <c r="S567">
        <f t="shared" si="202"/>
        <v>0</v>
      </c>
      <c r="AF567">
        <f t="shared" si="203"/>
        <v>0</v>
      </c>
      <c r="AG567">
        <f t="shared" si="204"/>
        <v>0</v>
      </c>
      <c r="AH567">
        <f t="shared" si="205"/>
        <v>0</v>
      </c>
      <c r="AI567">
        <f t="shared" si="206"/>
        <v>0</v>
      </c>
      <c r="AJ567">
        <f t="shared" si="207"/>
        <v>0</v>
      </c>
      <c r="AK567">
        <f t="shared" si="208"/>
        <v>0</v>
      </c>
      <c r="AL567">
        <f t="shared" si="209"/>
        <v>0</v>
      </c>
      <c r="BJ567">
        <f t="shared" si="189"/>
        <v>7</v>
      </c>
    </row>
    <row r="568" spans="1:62" x14ac:dyDescent="0.25">
      <c r="A568" t="s">
        <v>570</v>
      </c>
      <c r="B568">
        <v>6655.5</v>
      </c>
      <c r="C568">
        <v>6687</v>
      </c>
      <c r="D568">
        <v>6571</v>
      </c>
      <c r="E568">
        <v>6592.5</v>
      </c>
      <c r="F568">
        <v>1430832</v>
      </c>
      <c r="G568" t="str">
        <f t="shared" si="192"/>
        <v>/</v>
      </c>
      <c r="H568">
        <f t="shared" si="193"/>
        <v>6656</v>
      </c>
      <c r="I568">
        <f t="shared" si="194"/>
        <v>6603</v>
      </c>
      <c r="J568">
        <f t="shared" si="190"/>
        <v>53</v>
      </c>
      <c r="K568" t="str">
        <f t="shared" si="195"/>
        <v>Above</v>
      </c>
      <c r="L568" t="str">
        <f t="shared" si="191"/>
        <v>In range</v>
      </c>
      <c r="M568" t="str">
        <f t="shared" si="196"/>
        <v>Closed</v>
      </c>
      <c r="N568" t="str">
        <f t="shared" si="197"/>
        <v>Above</v>
      </c>
      <c r="O568" t="str">
        <f t="shared" si="198"/>
        <v>/</v>
      </c>
      <c r="P568">
        <f t="shared" si="199"/>
        <v>53</v>
      </c>
      <c r="Q568">
        <f t="shared" si="200"/>
        <v>0</v>
      </c>
      <c r="R568">
        <f t="shared" si="201"/>
        <v>53</v>
      </c>
      <c r="S568">
        <f t="shared" si="202"/>
        <v>0</v>
      </c>
      <c r="AF568">
        <f t="shared" si="203"/>
        <v>0</v>
      </c>
      <c r="AG568">
        <f t="shared" si="204"/>
        <v>0</v>
      </c>
      <c r="AH568">
        <f t="shared" si="205"/>
        <v>0</v>
      </c>
      <c r="AI568">
        <f t="shared" si="206"/>
        <v>0</v>
      </c>
      <c r="AJ568">
        <f t="shared" si="207"/>
        <v>0</v>
      </c>
      <c r="AK568">
        <f t="shared" si="208"/>
        <v>0</v>
      </c>
      <c r="AL568">
        <f t="shared" si="209"/>
        <v>0</v>
      </c>
      <c r="BJ568">
        <f t="shared" si="189"/>
        <v>12</v>
      </c>
    </row>
    <row r="569" spans="1:62" x14ac:dyDescent="0.25">
      <c r="A569" t="s">
        <v>571</v>
      </c>
      <c r="B569">
        <v>6586</v>
      </c>
      <c r="C569">
        <v>6641.9</v>
      </c>
      <c r="D569">
        <v>6495</v>
      </c>
      <c r="E569">
        <v>6611.9</v>
      </c>
      <c r="F569">
        <v>1618663</v>
      </c>
      <c r="G569" t="str">
        <f t="shared" si="192"/>
        <v>/</v>
      </c>
      <c r="H569">
        <f t="shared" si="193"/>
        <v>6586</v>
      </c>
      <c r="I569">
        <f t="shared" si="194"/>
        <v>6593</v>
      </c>
      <c r="J569">
        <f t="shared" si="190"/>
        <v>7</v>
      </c>
      <c r="K569" t="str">
        <f t="shared" si="195"/>
        <v>Below</v>
      </c>
      <c r="L569" t="str">
        <f t="shared" si="191"/>
        <v>In range</v>
      </c>
      <c r="M569" t="str">
        <f t="shared" si="196"/>
        <v>Closed</v>
      </c>
      <c r="N569" t="str">
        <f t="shared" si="197"/>
        <v>/</v>
      </c>
      <c r="O569" t="str">
        <f t="shared" si="198"/>
        <v>Below</v>
      </c>
      <c r="P569">
        <f t="shared" si="199"/>
        <v>0</v>
      </c>
      <c r="Q569">
        <f t="shared" si="200"/>
        <v>7</v>
      </c>
      <c r="R569">
        <f t="shared" si="201"/>
        <v>0</v>
      </c>
      <c r="S569">
        <f t="shared" si="202"/>
        <v>7</v>
      </c>
      <c r="AF569">
        <f t="shared" si="203"/>
        <v>0</v>
      </c>
      <c r="AG569">
        <f t="shared" si="204"/>
        <v>0</v>
      </c>
      <c r="AH569">
        <f t="shared" si="205"/>
        <v>0</v>
      </c>
      <c r="AI569">
        <f t="shared" si="206"/>
        <v>0</v>
      </c>
      <c r="AJ569">
        <f t="shared" si="207"/>
        <v>0</v>
      </c>
      <c r="AK569">
        <f t="shared" si="208"/>
        <v>0</v>
      </c>
      <c r="AL569">
        <f t="shared" si="209"/>
        <v>0</v>
      </c>
      <c r="BJ569">
        <f t="shared" si="189"/>
        <v>3</v>
      </c>
    </row>
    <row r="570" spans="1:62" x14ac:dyDescent="0.25">
      <c r="A570" t="s">
        <v>572</v>
      </c>
      <c r="B570">
        <v>6599.9</v>
      </c>
      <c r="C570">
        <v>6866.1</v>
      </c>
      <c r="D570">
        <v>6555.6</v>
      </c>
      <c r="E570">
        <v>6855.5</v>
      </c>
      <c r="F570">
        <v>1562232</v>
      </c>
      <c r="G570" t="str">
        <f t="shared" si="192"/>
        <v>/</v>
      </c>
      <c r="H570">
        <f t="shared" si="193"/>
        <v>6600</v>
      </c>
      <c r="I570">
        <f t="shared" si="194"/>
        <v>6612</v>
      </c>
      <c r="J570">
        <f t="shared" si="190"/>
        <v>12</v>
      </c>
      <c r="K570" t="str">
        <f t="shared" si="195"/>
        <v>Below</v>
      </c>
      <c r="L570" t="str">
        <f t="shared" si="191"/>
        <v>In range</v>
      </c>
      <c r="M570" t="str">
        <f t="shared" si="196"/>
        <v>Closed</v>
      </c>
      <c r="N570" t="str">
        <f t="shared" si="197"/>
        <v>/</v>
      </c>
      <c r="O570" t="str">
        <f t="shared" si="198"/>
        <v>Below</v>
      </c>
      <c r="P570">
        <f t="shared" si="199"/>
        <v>0</v>
      </c>
      <c r="Q570">
        <f t="shared" si="200"/>
        <v>12</v>
      </c>
      <c r="R570">
        <f t="shared" si="201"/>
        <v>0</v>
      </c>
      <c r="S570">
        <f t="shared" si="202"/>
        <v>12</v>
      </c>
      <c r="AF570">
        <f t="shared" si="203"/>
        <v>0</v>
      </c>
      <c r="AG570">
        <f t="shared" si="204"/>
        <v>0</v>
      </c>
      <c r="AH570">
        <f t="shared" si="205"/>
        <v>0</v>
      </c>
      <c r="AI570">
        <f t="shared" si="206"/>
        <v>0</v>
      </c>
      <c r="AJ570">
        <f t="shared" si="207"/>
        <v>0</v>
      </c>
      <c r="AK570">
        <f t="shared" si="208"/>
        <v>0</v>
      </c>
      <c r="AL570">
        <f t="shared" si="209"/>
        <v>0</v>
      </c>
      <c r="BJ570">
        <f t="shared" si="189"/>
        <v>25</v>
      </c>
    </row>
    <row r="571" spans="1:62" x14ac:dyDescent="0.25">
      <c r="A571" t="s">
        <v>573</v>
      </c>
      <c r="B571">
        <v>6853</v>
      </c>
      <c r="C571">
        <v>6877.6</v>
      </c>
      <c r="D571">
        <v>6794.5</v>
      </c>
      <c r="E571">
        <v>6836.4</v>
      </c>
      <c r="F571">
        <v>1060893</v>
      </c>
      <c r="G571" t="str">
        <f t="shared" si="192"/>
        <v>/</v>
      </c>
      <c r="H571">
        <f t="shared" si="193"/>
        <v>6853</v>
      </c>
      <c r="I571">
        <f t="shared" si="194"/>
        <v>6856</v>
      </c>
      <c r="J571">
        <f t="shared" si="190"/>
        <v>3</v>
      </c>
      <c r="K571" t="str">
        <f t="shared" si="195"/>
        <v>Below</v>
      </c>
      <c r="L571" t="str">
        <f t="shared" si="191"/>
        <v>In range</v>
      </c>
      <c r="M571" t="str">
        <f t="shared" si="196"/>
        <v>Closed</v>
      </c>
      <c r="N571" t="str">
        <f t="shared" si="197"/>
        <v>/</v>
      </c>
      <c r="O571" t="str">
        <f t="shared" si="198"/>
        <v>Below</v>
      </c>
      <c r="P571">
        <f t="shared" si="199"/>
        <v>0</v>
      </c>
      <c r="Q571">
        <f t="shared" si="200"/>
        <v>3</v>
      </c>
      <c r="R571">
        <f t="shared" si="201"/>
        <v>0</v>
      </c>
      <c r="S571">
        <f t="shared" si="202"/>
        <v>3</v>
      </c>
      <c r="AF571">
        <f t="shared" si="203"/>
        <v>0</v>
      </c>
      <c r="AG571">
        <f t="shared" si="204"/>
        <v>0</v>
      </c>
      <c r="AH571">
        <f t="shared" si="205"/>
        <v>0</v>
      </c>
      <c r="AI571">
        <f t="shared" si="206"/>
        <v>0</v>
      </c>
      <c r="AJ571">
        <f t="shared" si="207"/>
        <v>0</v>
      </c>
      <c r="AK571">
        <f t="shared" si="208"/>
        <v>0</v>
      </c>
      <c r="AL571">
        <f t="shared" si="209"/>
        <v>0</v>
      </c>
      <c r="BJ571">
        <f t="shared" si="189"/>
        <v>0</v>
      </c>
    </row>
    <row r="572" spans="1:62" x14ac:dyDescent="0.25">
      <c r="A572" t="s">
        <v>574</v>
      </c>
      <c r="B572">
        <v>6861.4</v>
      </c>
      <c r="C572">
        <v>6869.6</v>
      </c>
      <c r="D572">
        <v>6762</v>
      </c>
      <c r="E572">
        <v>6838.4</v>
      </c>
      <c r="F572">
        <v>1262481</v>
      </c>
      <c r="G572" t="str">
        <f t="shared" si="192"/>
        <v>/</v>
      </c>
      <c r="H572">
        <f t="shared" si="193"/>
        <v>6861</v>
      </c>
      <c r="I572">
        <f t="shared" si="194"/>
        <v>6836</v>
      </c>
      <c r="J572">
        <f t="shared" si="190"/>
        <v>25</v>
      </c>
      <c r="K572" t="str">
        <f t="shared" si="195"/>
        <v>Above</v>
      </c>
      <c r="L572" t="str">
        <f t="shared" si="191"/>
        <v>In range</v>
      </c>
      <c r="M572" t="str">
        <f t="shared" si="196"/>
        <v>Closed</v>
      </c>
      <c r="N572" t="str">
        <f t="shared" si="197"/>
        <v>Above</v>
      </c>
      <c r="O572" t="str">
        <f t="shared" si="198"/>
        <v>/</v>
      </c>
      <c r="P572">
        <f t="shared" si="199"/>
        <v>25</v>
      </c>
      <c r="Q572">
        <f t="shared" si="200"/>
        <v>0</v>
      </c>
      <c r="R572">
        <f t="shared" si="201"/>
        <v>25</v>
      </c>
      <c r="S572">
        <f t="shared" si="202"/>
        <v>0</v>
      </c>
      <c r="AF572">
        <f t="shared" si="203"/>
        <v>0</v>
      </c>
      <c r="AG572">
        <f t="shared" si="204"/>
        <v>0</v>
      </c>
      <c r="AH572">
        <f t="shared" si="205"/>
        <v>0</v>
      </c>
      <c r="AI572">
        <f t="shared" si="206"/>
        <v>0</v>
      </c>
      <c r="AJ572">
        <f t="shared" si="207"/>
        <v>0</v>
      </c>
      <c r="AK572">
        <f t="shared" si="208"/>
        <v>0</v>
      </c>
      <c r="AL572">
        <f t="shared" si="209"/>
        <v>0</v>
      </c>
      <c r="BJ572" t="str">
        <f t="shared" si="189"/>
        <v>/</v>
      </c>
    </row>
    <row r="573" spans="1:62" x14ac:dyDescent="0.25">
      <c r="A573" t="s">
        <v>575</v>
      </c>
      <c r="B573">
        <v>6837.9</v>
      </c>
      <c r="C573">
        <v>6877.9</v>
      </c>
      <c r="D573">
        <v>6755.5</v>
      </c>
      <c r="E573">
        <v>6828</v>
      </c>
      <c r="F573">
        <v>951221</v>
      </c>
      <c r="G573" t="str">
        <f t="shared" si="192"/>
        <v>no gap</v>
      </c>
      <c r="H573">
        <f t="shared" si="193"/>
        <v>6838</v>
      </c>
      <c r="I573">
        <f t="shared" si="194"/>
        <v>6838</v>
      </c>
      <c r="J573">
        <f t="shared" si="190"/>
        <v>0</v>
      </c>
      <c r="K573" t="str">
        <f t="shared" si="195"/>
        <v>Below</v>
      </c>
      <c r="L573" t="str">
        <f t="shared" si="191"/>
        <v>In range</v>
      </c>
      <c r="M573" t="str">
        <f t="shared" si="196"/>
        <v>Closed</v>
      </c>
      <c r="N573" t="str">
        <f t="shared" si="197"/>
        <v>/</v>
      </c>
      <c r="O573" t="str">
        <f t="shared" si="198"/>
        <v>Below</v>
      </c>
      <c r="P573">
        <f t="shared" si="199"/>
        <v>0</v>
      </c>
      <c r="Q573">
        <f t="shared" si="200"/>
        <v>0</v>
      </c>
      <c r="R573">
        <f t="shared" si="201"/>
        <v>0</v>
      </c>
      <c r="S573">
        <f t="shared" si="202"/>
        <v>0</v>
      </c>
      <c r="AF573">
        <f t="shared" si="203"/>
        <v>0</v>
      </c>
      <c r="AG573">
        <f t="shared" si="204"/>
        <v>0</v>
      </c>
      <c r="AH573">
        <f t="shared" si="205"/>
        <v>0</v>
      </c>
      <c r="AI573">
        <f t="shared" si="206"/>
        <v>0</v>
      </c>
      <c r="AJ573">
        <f t="shared" si="207"/>
        <v>0</v>
      </c>
      <c r="AK573">
        <f t="shared" si="208"/>
        <v>0</v>
      </c>
      <c r="AL573">
        <f t="shared" si="209"/>
        <v>0</v>
      </c>
      <c r="BJ573" t="str">
        <f t="shared" si="189"/>
        <v>/</v>
      </c>
    </row>
    <row r="574" spans="1:62" x14ac:dyDescent="0.25">
      <c r="A574" t="s">
        <v>576</v>
      </c>
      <c r="B574">
        <v>6853</v>
      </c>
      <c r="C574">
        <v>6909.6</v>
      </c>
      <c r="D574">
        <v>6850.5</v>
      </c>
      <c r="E574">
        <v>6871.1</v>
      </c>
      <c r="F574">
        <v>1198306</v>
      </c>
      <c r="G574" t="str">
        <f t="shared" si="192"/>
        <v>/</v>
      </c>
      <c r="H574">
        <f t="shared" si="193"/>
        <v>6853</v>
      </c>
      <c r="I574">
        <f t="shared" si="194"/>
        <v>6828</v>
      </c>
      <c r="J574">
        <f t="shared" si="190"/>
        <v>25</v>
      </c>
      <c r="K574" t="str">
        <f t="shared" si="195"/>
        <v>Above</v>
      </c>
      <c r="L574" t="str">
        <f t="shared" si="191"/>
        <v>In range</v>
      </c>
      <c r="M574">
        <f t="shared" si="196"/>
        <v>0</v>
      </c>
      <c r="N574" t="str">
        <f t="shared" si="197"/>
        <v>Above</v>
      </c>
      <c r="O574" t="str">
        <f t="shared" si="198"/>
        <v>/</v>
      </c>
      <c r="P574">
        <f t="shared" si="199"/>
        <v>25</v>
      </c>
      <c r="Q574">
        <f t="shared" si="200"/>
        <v>0</v>
      </c>
      <c r="R574">
        <f t="shared" si="201"/>
        <v>0</v>
      </c>
      <c r="S574">
        <f t="shared" si="202"/>
        <v>0</v>
      </c>
      <c r="AF574">
        <f t="shared" si="203"/>
        <v>0</v>
      </c>
      <c r="AG574">
        <f t="shared" si="204"/>
        <v>0</v>
      </c>
      <c r="AH574">
        <f t="shared" si="205"/>
        <v>0</v>
      </c>
      <c r="AI574">
        <f t="shared" si="206"/>
        <v>0</v>
      </c>
      <c r="AJ574">
        <f t="shared" si="207"/>
        <v>0</v>
      </c>
      <c r="AK574">
        <f t="shared" si="208"/>
        <v>0</v>
      </c>
      <c r="AL574">
        <f t="shared" si="209"/>
        <v>0</v>
      </c>
      <c r="BJ574">
        <f t="shared" si="189"/>
        <v>25</v>
      </c>
    </row>
    <row r="575" spans="1:62" x14ac:dyDescent="0.25">
      <c r="A575" t="s">
        <v>577</v>
      </c>
      <c r="B575">
        <v>6836.1</v>
      </c>
      <c r="C575">
        <v>6849.9</v>
      </c>
      <c r="D575">
        <v>6786.5</v>
      </c>
      <c r="E575">
        <v>6834</v>
      </c>
      <c r="F575">
        <v>1344425</v>
      </c>
      <c r="G575" t="str">
        <f t="shared" si="192"/>
        <v>/</v>
      </c>
      <c r="H575">
        <f t="shared" si="193"/>
        <v>6836</v>
      </c>
      <c r="I575">
        <f t="shared" si="194"/>
        <v>6871</v>
      </c>
      <c r="J575">
        <f t="shared" si="190"/>
        <v>35</v>
      </c>
      <c r="K575" t="str">
        <f t="shared" si="195"/>
        <v>Below</v>
      </c>
      <c r="L575" t="str">
        <f t="shared" si="191"/>
        <v>Not In range</v>
      </c>
      <c r="M575">
        <f t="shared" si="196"/>
        <v>0</v>
      </c>
      <c r="N575" t="str">
        <f t="shared" si="197"/>
        <v>/</v>
      </c>
      <c r="O575" t="str">
        <f t="shared" si="198"/>
        <v>/</v>
      </c>
      <c r="P575">
        <f t="shared" si="199"/>
        <v>0</v>
      </c>
      <c r="Q575">
        <f t="shared" si="200"/>
        <v>0</v>
      </c>
      <c r="R575">
        <f t="shared" si="201"/>
        <v>0</v>
      </c>
      <c r="S575">
        <f t="shared" si="202"/>
        <v>0</v>
      </c>
      <c r="AF575">
        <f t="shared" si="203"/>
        <v>0</v>
      </c>
      <c r="AG575">
        <f t="shared" si="204"/>
        <v>0</v>
      </c>
      <c r="AH575" t="str">
        <f t="shared" si="205"/>
        <v>Below</v>
      </c>
      <c r="AI575">
        <f t="shared" si="206"/>
        <v>0</v>
      </c>
      <c r="AJ575">
        <f t="shared" si="207"/>
        <v>35</v>
      </c>
      <c r="AK575">
        <f t="shared" si="208"/>
        <v>0</v>
      </c>
      <c r="AL575">
        <f t="shared" si="209"/>
        <v>0</v>
      </c>
      <c r="BJ575">
        <f t="shared" si="189"/>
        <v>9</v>
      </c>
    </row>
    <row r="576" spans="1:62" x14ac:dyDescent="0.25">
      <c r="A576" t="s">
        <v>578</v>
      </c>
      <c r="B576">
        <v>6808.5</v>
      </c>
      <c r="C576">
        <v>6851</v>
      </c>
      <c r="D576">
        <v>6728.5</v>
      </c>
      <c r="E576">
        <v>6755.4</v>
      </c>
      <c r="F576">
        <v>1370326</v>
      </c>
      <c r="G576" t="str">
        <f t="shared" si="192"/>
        <v>/</v>
      </c>
      <c r="H576">
        <f t="shared" si="193"/>
        <v>6809</v>
      </c>
      <c r="I576">
        <f t="shared" si="194"/>
        <v>6834</v>
      </c>
      <c r="J576">
        <f t="shared" si="190"/>
        <v>25</v>
      </c>
      <c r="K576" t="str">
        <f t="shared" si="195"/>
        <v>Below</v>
      </c>
      <c r="L576" t="str">
        <f t="shared" si="191"/>
        <v>In range</v>
      </c>
      <c r="M576" t="str">
        <f t="shared" si="196"/>
        <v>Closed</v>
      </c>
      <c r="N576" t="str">
        <f t="shared" si="197"/>
        <v>/</v>
      </c>
      <c r="O576" t="str">
        <f t="shared" si="198"/>
        <v>Below</v>
      </c>
      <c r="P576">
        <f t="shared" si="199"/>
        <v>0</v>
      </c>
      <c r="Q576">
        <f t="shared" si="200"/>
        <v>25</v>
      </c>
      <c r="R576">
        <f t="shared" si="201"/>
        <v>0</v>
      </c>
      <c r="S576">
        <f t="shared" si="202"/>
        <v>25</v>
      </c>
      <c r="AF576">
        <f t="shared" si="203"/>
        <v>0</v>
      </c>
      <c r="AG576">
        <f t="shared" si="204"/>
        <v>0</v>
      </c>
      <c r="AH576">
        <f t="shared" si="205"/>
        <v>0</v>
      </c>
      <c r="AI576">
        <f t="shared" si="206"/>
        <v>0</v>
      </c>
      <c r="AJ576">
        <f t="shared" si="207"/>
        <v>0</v>
      </c>
      <c r="AK576">
        <f t="shared" si="208"/>
        <v>0</v>
      </c>
      <c r="AL576">
        <f t="shared" si="209"/>
        <v>0</v>
      </c>
      <c r="BJ576">
        <f t="shared" si="189"/>
        <v>30</v>
      </c>
    </row>
    <row r="577" spans="1:62" x14ac:dyDescent="0.25">
      <c r="A577" t="s">
        <v>579</v>
      </c>
      <c r="B577">
        <v>6764.4</v>
      </c>
      <c r="C577">
        <v>6788.1</v>
      </c>
      <c r="D577">
        <v>6666.6</v>
      </c>
      <c r="E577">
        <v>6788</v>
      </c>
      <c r="F577">
        <v>1361110</v>
      </c>
      <c r="G577" t="str">
        <f t="shared" si="192"/>
        <v>/</v>
      </c>
      <c r="H577">
        <f t="shared" si="193"/>
        <v>6764</v>
      </c>
      <c r="I577">
        <f t="shared" si="194"/>
        <v>6755</v>
      </c>
      <c r="J577">
        <f t="shared" si="190"/>
        <v>9</v>
      </c>
      <c r="K577" t="str">
        <f t="shared" si="195"/>
        <v>Above</v>
      </c>
      <c r="L577" t="str">
        <f t="shared" si="191"/>
        <v>In range</v>
      </c>
      <c r="M577" t="str">
        <f t="shared" si="196"/>
        <v>Closed</v>
      </c>
      <c r="N577" t="str">
        <f t="shared" si="197"/>
        <v>Above</v>
      </c>
      <c r="O577" t="str">
        <f t="shared" si="198"/>
        <v>/</v>
      </c>
      <c r="P577">
        <f t="shared" si="199"/>
        <v>9</v>
      </c>
      <c r="Q577">
        <f t="shared" si="200"/>
        <v>0</v>
      </c>
      <c r="R577">
        <f t="shared" si="201"/>
        <v>9</v>
      </c>
      <c r="S577">
        <f t="shared" si="202"/>
        <v>0</v>
      </c>
      <c r="AF577">
        <f t="shared" si="203"/>
        <v>0</v>
      </c>
      <c r="AG577">
        <f t="shared" si="204"/>
        <v>0</v>
      </c>
      <c r="AH577">
        <f t="shared" si="205"/>
        <v>0</v>
      </c>
      <c r="AI577">
        <f t="shared" si="206"/>
        <v>0</v>
      </c>
      <c r="AJ577">
        <f t="shared" si="207"/>
        <v>0</v>
      </c>
      <c r="AK577">
        <f t="shared" si="208"/>
        <v>0</v>
      </c>
      <c r="AL577">
        <f t="shared" si="209"/>
        <v>0</v>
      </c>
      <c r="BJ577">
        <f t="shared" si="189"/>
        <v>5</v>
      </c>
    </row>
    <row r="578" spans="1:62" x14ac:dyDescent="0.25">
      <c r="A578" t="s">
        <v>580</v>
      </c>
      <c r="B578">
        <v>6818</v>
      </c>
      <c r="C578">
        <v>6830</v>
      </c>
      <c r="D578">
        <v>6606.9</v>
      </c>
      <c r="E578">
        <v>6619.9</v>
      </c>
      <c r="F578">
        <v>967770</v>
      </c>
      <c r="G578" t="str">
        <f t="shared" si="192"/>
        <v>/</v>
      </c>
      <c r="H578">
        <f t="shared" si="193"/>
        <v>6818</v>
      </c>
      <c r="I578">
        <f t="shared" si="194"/>
        <v>6788</v>
      </c>
      <c r="J578">
        <f t="shared" si="190"/>
        <v>30</v>
      </c>
      <c r="K578" t="str">
        <f t="shared" si="195"/>
        <v>Above</v>
      </c>
      <c r="L578" t="str">
        <f t="shared" si="191"/>
        <v>Not In range</v>
      </c>
      <c r="M578">
        <f t="shared" si="196"/>
        <v>0</v>
      </c>
      <c r="N578" t="str">
        <f t="shared" si="197"/>
        <v>/</v>
      </c>
      <c r="O578" t="str">
        <f t="shared" si="198"/>
        <v>/</v>
      </c>
      <c r="P578">
        <f t="shared" si="199"/>
        <v>0</v>
      </c>
      <c r="Q578">
        <f t="shared" si="200"/>
        <v>0</v>
      </c>
      <c r="R578">
        <f t="shared" si="201"/>
        <v>0</v>
      </c>
      <c r="S578">
        <f t="shared" si="202"/>
        <v>0</v>
      </c>
      <c r="AF578" t="str">
        <f t="shared" si="203"/>
        <v>Closed</v>
      </c>
      <c r="AG578" t="str">
        <f t="shared" si="204"/>
        <v>Above</v>
      </c>
      <c r="AH578">
        <f t="shared" si="205"/>
        <v>0</v>
      </c>
      <c r="AI578">
        <f t="shared" si="206"/>
        <v>30</v>
      </c>
      <c r="AJ578">
        <f t="shared" si="207"/>
        <v>0</v>
      </c>
      <c r="AK578">
        <f t="shared" si="208"/>
        <v>30</v>
      </c>
      <c r="AL578">
        <f t="shared" si="209"/>
        <v>0</v>
      </c>
      <c r="BJ578">
        <f t="shared" si="189"/>
        <v>25</v>
      </c>
    </row>
    <row r="579" spans="1:62" x14ac:dyDescent="0.25">
      <c r="A579" t="s">
        <v>581</v>
      </c>
      <c r="B579">
        <v>6615.4</v>
      </c>
      <c r="C579">
        <v>6648</v>
      </c>
      <c r="D579">
        <v>6572.6</v>
      </c>
      <c r="E579">
        <v>6625.5</v>
      </c>
      <c r="F579">
        <v>1434576</v>
      </c>
      <c r="G579" t="str">
        <f t="shared" si="192"/>
        <v>/</v>
      </c>
      <c r="H579">
        <f t="shared" si="193"/>
        <v>6615</v>
      </c>
      <c r="I579">
        <f t="shared" si="194"/>
        <v>6620</v>
      </c>
      <c r="J579">
        <f t="shared" si="190"/>
        <v>5</v>
      </c>
      <c r="K579" t="str">
        <f t="shared" si="195"/>
        <v>Below</v>
      </c>
      <c r="L579" t="str">
        <f t="shared" si="191"/>
        <v>In range</v>
      </c>
      <c r="M579" t="str">
        <f t="shared" si="196"/>
        <v>Closed</v>
      </c>
      <c r="N579" t="str">
        <f t="shared" si="197"/>
        <v>/</v>
      </c>
      <c r="O579" t="str">
        <f t="shared" si="198"/>
        <v>Below</v>
      </c>
      <c r="P579">
        <f t="shared" si="199"/>
        <v>0</v>
      </c>
      <c r="Q579">
        <f t="shared" si="200"/>
        <v>5</v>
      </c>
      <c r="R579">
        <f t="shared" si="201"/>
        <v>0</v>
      </c>
      <c r="S579">
        <f t="shared" si="202"/>
        <v>5</v>
      </c>
      <c r="AF579">
        <f t="shared" si="203"/>
        <v>0</v>
      </c>
      <c r="AG579">
        <f t="shared" si="204"/>
        <v>0</v>
      </c>
      <c r="AH579">
        <f t="shared" si="205"/>
        <v>0</v>
      </c>
      <c r="AI579">
        <f t="shared" si="206"/>
        <v>0</v>
      </c>
      <c r="AJ579">
        <f t="shared" si="207"/>
        <v>0</v>
      </c>
      <c r="AK579">
        <f t="shared" si="208"/>
        <v>0</v>
      </c>
      <c r="AL579">
        <f t="shared" si="209"/>
        <v>0</v>
      </c>
      <c r="BJ579">
        <f t="shared" ref="BJ579:BJ642" si="210">IF(OR(M581="closed",AF581="closed"),J581,"/")</f>
        <v>26</v>
      </c>
    </row>
    <row r="580" spans="1:62" x14ac:dyDescent="0.25">
      <c r="A580" t="s">
        <v>582</v>
      </c>
      <c r="B580">
        <v>6651</v>
      </c>
      <c r="C580">
        <v>6685.1</v>
      </c>
      <c r="D580">
        <v>6579.5</v>
      </c>
      <c r="E580">
        <v>6676</v>
      </c>
      <c r="F580">
        <v>1853521</v>
      </c>
      <c r="G580" t="str">
        <f t="shared" si="192"/>
        <v>/</v>
      </c>
      <c r="H580">
        <f t="shared" si="193"/>
        <v>6651</v>
      </c>
      <c r="I580">
        <f t="shared" si="194"/>
        <v>6626</v>
      </c>
      <c r="J580">
        <f t="shared" ref="J580:J643" si="211">ROUND(ABS(SUM(H580-I580)),0)</f>
        <v>25</v>
      </c>
      <c r="K580" t="str">
        <f t="shared" si="195"/>
        <v>Above</v>
      </c>
      <c r="L580" t="str">
        <f t="shared" ref="L580:L643" si="212">IF(AND(B580&lt;=C579,B580&gt;=D579),"In range","Not In range")</f>
        <v>Not In range</v>
      </c>
      <c r="M580">
        <f t="shared" si="196"/>
        <v>0</v>
      </c>
      <c r="N580" t="str">
        <f t="shared" si="197"/>
        <v>/</v>
      </c>
      <c r="O580" t="str">
        <f t="shared" si="198"/>
        <v>/</v>
      </c>
      <c r="P580">
        <f t="shared" si="199"/>
        <v>0</v>
      </c>
      <c r="Q580">
        <f t="shared" si="200"/>
        <v>0</v>
      </c>
      <c r="R580">
        <f t="shared" si="201"/>
        <v>0</v>
      </c>
      <c r="S580">
        <f t="shared" si="202"/>
        <v>0</v>
      </c>
      <c r="AF580" t="str">
        <f t="shared" si="203"/>
        <v>Closed</v>
      </c>
      <c r="AG580" t="str">
        <f t="shared" si="204"/>
        <v>Above</v>
      </c>
      <c r="AH580">
        <f t="shared" si="205"/>
        <v>0</v>
      </c>
      <c r="AI580">
        <f t="shared" si="206"/>
        <v>25</v>
      </c>
      <c r="AJ580">
        <f t="shared" si="207"/>
        <v>0</v>
      </c>
      <c r="AK580">
        <f t="shared" si="208"/>
        <v>25</v>
      </c>
      <c r="AL580">
        <f t="shared" si="209"/>
        <v>0</v>
      </c>
      <c r="BJ580">
        <f t="shared" si="210"/>
        <v>4</v>
      </c>
    </row>
    <row r="581" spans="1:62" x14ac:dyDescent="0.25">
      <c r="A581" t="s">
        <v>583</v>
      </c>
      <c r="B581">
        <v>6702</v>
      </c>
      <c r="C581">
        <v>6802</v>
      </c>
      <c r="D581">
        <v>6654.9</v>
      </c>
      <c r="E581">
        <v>6798</v>
      </c>
      <c r="F581">
        <v>1582464</v>
      </c>
      <c r="G581" t="str">
        <f t="shared" ref="G581:G644" si="213">IF(H581=I581,"no gap","/")</f>
        <v>/</v>
      </c>
      <c r="H581">
        <f t="shared" ref="H581:H644" si="214">ROUND(B581,0)</f>
        <v>6702</v>
      </c>
      <c r="I581">
        <f t="shared" ref="I581:I644" si="215">ROUND(E580,0)</f>
        <v>6676</v>
      </c>
      <c r="J581">
        <f t="shared" si="211"/>
        <v>26</v>
      </c>
      <c r="K581" t="str">
        <f t="shared" ref="K581:K644" si="216">IF(B581&gt;I581,"Above","Below")</f>
        <v>Above</v>
      </c>
      <c r="L581" t="str">
        <f t="shared" si="212"/>
        <v>Not In range</v>
      </c>
      <c r="M581">
        <f t="shared" ref="M581:M644" si="217">IF(AND(L581="in range",I581&lt;=C581,I581&gt;=D581),"Closed",0)</f>
        <v>0</v>
      </c>
      <c r="N581" t="str">
        <f t="shared" ref="N581:N644" si="218">IF(AND(L581="in range",K581="Above"),K581,"/")</f>
        <v>/</v>
      </c>
      <c r="O581" t="str">
        <f t="shared" ref="O581:O644" si="219">IF(AND(L581="in range",K581="Below"),K581,"/")</f>
        <v>/</v>
      </c>
      <c r="P581">
        <f t="shared" ref="P581:P644" si="220">IF(N581="Above",J581,0)</f>
        <v>0</v>
      </c>
      <c r="Q581">
        <f t="shared" ref="Q581:Q644" si="221">IF(O581="Below",J581,0)</f>
        <v>0</v>
      </c>
      <c r="R581">
        <f t="shared" ref="R581:R644" si="222">IF(AND(N581="Above",M581="Closed"),J581,0)</f>
        <v>0</v>
      </c>
      <c r="S581">
        <f t="shared" ref="S581:S644" si="223">IF(AND(O581="Below",M581="Closed"),J581,0)</f>
        <v>0</v>
      </c>
      <c r="AF581" t="str">
        <f t="shared" ref="AF581:AF644" si="224">IF(AND(L581="not in range",I581&lt;=C581,I581&gt;=D581),"Closed",0)</f>
        <v>Closed</v>
      </c>
      <c r="AG581" t="str">
        <f t="shared" ref="AG581:AG644" si="225">IF(AND(L581="not in range",K581="Above"),K581,0)</f>
        <v>Above</v>
      </c>
      <c r="AH581">
        <f t="shared" ref="AH581:AH644" si="226">IF(AND(L581="not in range",K581="BELOW"),K581,0)</f>
        <v>0</v>
      </c>
      <c r="AI581">
        <f t="shared" ref="AI581:AI644" si="227">IF(AG581="Above",J581,0)</f>
        <v>26</v>
      </c>
      <c r="AJ581">
        <f t="shared" ref="AJ581:AJ644" si="228">IF(AH581="Below",J581,0)</f>
        <v>0</v>
      </c>
      <c r="AK581">
        <f t="shared" ref="AK581:AK644" si="229">IF(AND(AG581="Above",AF581="Closed"),AI581,0)</f>
        <v>26</v>
      </c>
      <c r="AL581">
        <f t="shared" ref="AL581:AL644" si="230">IF(AND(AH581="Below",AF581="Closed"),AJ581,0)</f>
        <v>0</v>
      </c>
      <c r="BJ581">
        <f t="shared" si="210"/>
        <v>11</v>
      </c>
    </row>
    <row r="582" spans="1:62" x14ac:dyDescent="0.25">
      <c r="A582" t="s">
        <v>584</v>
      </c>
      <c r="B582">
        <v>6793.5</v>
      </c>
      <c r="C582">
        <v>6799.4</v>
      </c>
      <c r="D582">
        <v>6719</v>
      </c>
      <c r="E582">
        <v>6774</v>
      </c>
      <c r="F582">
        <v>983838</v>
      </c>
      <c r="G582" t="str">
        <f t="shared" si="213"/>
        <v>/</v>
      </c>
      <c r="H582">
        <f t="shared" si="214"/>
        <v>6794</v>
      </c>
      <c r="I582">
        <f t="shared" si="215"/>
        <v>6798</v>
      </c>
      <c r="J582">
        <f t="shared" si="211"/>
        <v>4</v>
      </c>
      <c r="K582" t="str">
        <f t="shared" si="216"/>
        <v>Below</v>
      </c>
      <c r="L582" t="str">
        <f t="shared" si="212"/>
        <v>In range</v>
      </c>
      <c r="M582" t="str">
        <f t="shared" si="217"/>
        <v>Closed</v>
      </c>
      <c r="N582" t="str">
        <f t="shared" si="218"/>
        <v>/</v>
      </c>
      <c r="O582" t="str">
        <f t="shared" si="219"/>
        <v>Below</v>
      </c>
      <c r="P582">
        <f t="shared" si="220"/>
        <v>0</v>
      </c>
      <c r="Q582">
        <f t="shared" si="221"/>
        <v>4</v>
      </c>
      <c r="R582">
        <f t="shared" si="222"/>
        <v>0</v>
      </c>
      <c r="S582">
        <f t="shared" si="223"/>
        <v>4</v>
      </c>
      <c r="AF582">
        <f t="shared" si="224"/>
        <v>0</v>
      </c>
      <c r="AG582">
        <f t="shared" si="225"/>
        <v>0</v>
      </c>
      <c r="AH582">
        <f t="shared" si="226"/>
        <v>0</v>
      </c>
      <c r="AI582">
        <f t="shared" si="227"/>
        <v>0</v>
      </c>
      <c r="AJ582">
        <f t="shared" si="228"/>
        <v>0</v>
      </c>
      <c r="AK582">
        <f t="shared" si="229"/>
        <v>0</v>
      </c>
      <c r="AL582">
        <f t="shared" si="230"/>
        <v>0</v>
      </c>
      <c r="BJ582">
        <f t="shared" si="210"/>
        <v>11</v>
      </c>
    </row>
    <row r="583" spans="1:62" x14ac:dyDescent="0.25">
      <c r="A583" t="s">
        <v>585</v>
      </c>
      <c r="B583">
        <v>6785</v>
      </c>
      <c r="C583">
        <v>6917.6</v>
      </c>
      <c r="D583">
        <v>6765</v>
      </c>
      <c r="E583">
        <v>6880</v>
      </c>
      <c r="F583">
        <v>34501</v>
      </c>
      <c r="G583" t="str">
        <f t="shared" si="213"/>
        <v>/</v>
      </c>
      <c r="H583">
        <f t="shared" si="214"/>
        <v>6785</v>
      </c>
      <c r="I583">
        <f t="shared" si="215"/>
        <v>6774</v>
      </c>
      <c r="J583">
        <f t="shared" si="211"/>
        <v>11</v>
      </c>
      <c r="K583" t="str">
        <f t="shared" si="216"/>
        <v>Above</v>
      </c>
      <c r="L583" t="str">
        <f t="shared" si="212"/>
        <v>In range</v>
      </c>
      <c r="M583" t="str">
        <f t="shared" si="217"/>
        <v>Closed</v>
      </c>
      <c r="N583" t="str">
        <f t="shared" si="218"/>
        <v>Above</v>
      </c>
      <c r="O583" t="str">
        <f t="shared" si="219"/>
        <v>/</v>
      </c>
      <c r="P583">
        <f t="shared" si="220"/>
        <v>11</v>
      </c>
      <c r="Q583">
        <f t="shared" si="221"/>
        <v>0</v>
      </c>
      <c r="R583">
        <f t="shared" si="222"/>
        <v>11</v>
      </c>
      <c r="S583">
        <f t="shared" si="223"/>
        <v>0</v>
      </c>
      <c r="AF583">
        <f t="shared" si="224"/>
        <v>0</v>
      </c>
      <c r="AG583">
        <f t="shared" si="225"/>
        <v>0</v>
      </c>
      <c r="AH583">
        <f t="shared" si="226"/>
        <v>0</v>
      </c>
      <c r="AI583">
        <f t="shared" si="227"/>
        <v>0</v>
      </c>
      <c r="AJ583">
        <f t="shared" si="228"/>
        <v>0</v>
      </c>
      <c r="AK583">
        <f t="shared" si="229"/>
        <v>0</v>
      </c>
      <c r="AL583">
        <f t="shared" si="230"/>
        <v>0</v>
      </c>
      <c r="BJ583">
        <f t="shared" si="210"/>
        <v>27</v>
      </c>
    </row>
    <row r="584" spans="1:62" x14ac:dyDescent="0.25">
      <c r="A584" t="s">
        <v>586</v>
      </c>
      <c r="B584">
        <v>6891</v>
      </c>
      <c r="C584">
        <v>6903.5</v>
      </c>
      <c r="D584">
        <v>6801.9</v>
      </c>
      <c r="E584">
        <v>6870</v>
      </c>
      <c r="F584">
        <v>1106727</v>
      </c>
      <c r="G584" t="str">
        <f t="shared" si="213"/>
        <v>/</v>
      </c>
      <c r="H584">
        <f t="shared" si="214"/>
        <v>6891</v>
      </c>
      <c r="I584">
        <f t="shared" si="215"/>
        <v>6880</v>
      </c>
      <c r="J584">
        <f t="shared" si="211"/>
        <v>11</v>
      </c>
      <c r="K584" t="str">
        <f t="shared" si="216"/>
        <v>Above</v>
      </c>
      <c r="L584" t="str">
        <f t="shared" si="212"/>
        <v>In range</v>
      </c>
      <c r="M584" t="str">
        <f t="shared" si="217"/>
        <v>Closed</v>
      </c>
      <c r="N584" t="str">
        <f t="shared" si="218"/>
        <v>Above</v>
      </c>
      <c r="O584" t="str">
        <f t="shared" si="219"/>
        <v>/</v>
      </c>
      <c r="P584">
        <f t="shared" si="220"/>
        <v>11</v>
      </c>
      <c r="Q584">
        <f t="shared" si="221"/>
        <v>0</v>
      </c>
      <c r="R584">
        <f t="shared" si="222"/>
        <v>11</v>
      </c>
      <c r="S584">
        <f t="shared" si="223"/>
        <v>0</v>
      </c>
      <c r="AF584">
        <f t="shared" si="224"/>
        <v>0</v>
      </c>
      <c r="AG584">
        <f t="shared" si="225"/>
        <v>0</v>
      </c>
      <c r="AH584">
        <f t="shared" si="226"/>
        <v>0</v>
      </c>
      <c r="AI584">
        <f t="shared" si="227"/>
        <v>0</v>
      </c>
      <c r="AJ584">
        <f t="shared" si="228"/>
        <v>0</v>
      </c>
      <c r="AK584">
        <f t="shared" si="229"/>
        <v>0</v>
      </c>
      <c r="AL584">
        <f t="shared" si="230"/>
        <v>0</v>
      </c>
      <c r="BJ584">
        <f t="shared" si="210"/>
        <v>10</v>
      </c>
    </row>
    <row r="585" spans="1:62" x14ac:dyDescent="0.25">
      <c r="A585" t="s">
        <v>587</v>
      </c>
      <c r="B585">
        <v>6842.5</v>
      </c>
      <c r="C585">
        <v>6871.5</v>
      </c>
      <c r="D585">
        <v>6726</v>
      </c>
      <c r="E585">
        <v>6759.5</v>
      </c>
      <c r="F585">
        <v>1200814</v>
      </c>
      <c r="G585" t="str">
        <f t="shared" si="213"/>
        <v>/</v>
      </c>
      <c r="H585">
        <f t="shared" si="214"/>
        <v>6843</v>
      </c>
      <c r="I585">
        <f t="shared" si="215"/>
        <v>6870</v>
      </c>
      <c r="J585">
        <f t="shared" si="211"/>
        <v>27</v>
      </c>
      <c r="K585" t="str">
        <f t="shared" si="216"/>
        <v>Below</v>
      </c>
      <c r="L585" t="str">
        <f t="shared" si="212"/>
        <v>In range</v>
      </c>
      <c r="M585" t="str">
        <f t="shared" si="217"/>
        <v>Closed</v>
      </c>
      <c r="N585" t="str">
        <f t="shared" si="218"/>
        <v>/</v>
      </c>
      <c r="O585" t="str">
        <f t="shared" si="219"/>
        <v>Below</v>
      </c>
      <c r="P585">
        <f t="shared" si="220"/>
        <v>0</v>
      </c>
      <c r="Q585">
        <f t="shared" si="221"/>
        <v>27</v>
      </c>
      <c r="R585">
        <f t="shared" si="222"/>
        <v>0</v>
      </c>
      <c r="S585">
        <f t="shared" si="223"/>
        <v>27</v>
      </c>
      <c r="AF585">
        <f t="shared" si="224"/>
        <v>0</v>
      </c>
      <c r="AG585">
        <f t="shared" si="225"/>
        <v>0</v>
      </c>
      <c r="AH585">
        <f t="shared" si="226"/>
        <v>0</v>
      </c>
      <c r="AI585">
        <f t="shared" si="227"/>
        <v>0</v>
      </c>
      <c r="AJ585">
        <f t="shared" si="228"/>
        <v>0</v>
      </c>
      <c r="AK585">
        <f t="shared" si="229"/>
        <v>0</v>
      </c>
      <c r="AL585">
        <f t="shared" si="230"/>
        <v>0</v>
      </c>
      <c r="BJ585">
        <f t="shared" si="210"/>
        <v>23</v>
      </c>
    </row>
    <row r="586" spans="1:62" x14ac:dyDescent="0.25">
      <c r="A586" t="s">
        <v>588</v>
      </c>
      <c r="B586">
        <v>6770</v>
      </c>
      <c r="C586">
        <v>6870</v>
      </c>
      <c r="D586">
        <v>6706.5</v>
      </c>
      <c r="E586">
        <v>6839.1</v>
      </c>
      <c r="F586">
        <v>1288439</v>
      </c>
      <c r="G586" t="str">
        <f t="shared" si="213"/>
        <v>/</v>
      </c>
      <c r="H586">
        <f t="shared" si="214"/>
        <v>6770</v>
      </c>
      <c r="I586">
        <f t="shared" si="215"/>
        <v>6760</v>
      </c>
      <c r="J586">
        <f t="shared" si="211"/>
        <v>10</v>
      </c>
      <c r="K586" t="str">
        <f t="shared" si="216"/>
        <v>Above</v>
      </c>
      <c r="L586" t="str">
        <f t="shared" si="212"/>
        <v>In range</v>
      </c>
      <c r="M586" t="str">
        <f t="shared" si="217"/>
        <v>Closed</v>
      </c>
      <c r="N586" t="str">
        <f t="shared" si="218"/>
        <v>Above</v>
      </c>
      <c r="O586" t="str">
        <f t="shared" si="219"/>
        <v>/</v>
      </c>
      <c r="P586">
        <f t="shared" si="220"/>
        <v>10</v>
      </c>
      <c r="Q586">
        <f t="shared" si="221"/>
        <v>0</v>
      </c>
      <c r="R586">
        <f t="shared" si="222"/>
        <v>10</v>
      </c>
      <c r="S586">
        <f t="shared" si="223"/>
        <v>0</v>
      </c>
      <c r="AF586">
        <f t="shared" si="224"/>
        <v>0</v>
      </c>
      <c r="AG586">
        <f t="shared" si="225"/>
        <v>0</v>
      </c>
      <c r="AH586">
        <f t="shared" si="226"/>
        <v>0</v>
      </c>
      <c r="AI586">
        <f t="shared" si="227"/>
        <v>0</v>
      </c>
      <c r="AJ586">
        <f t="shared" si="228"/>
        <v>0</v>
      </c>
      <c r="AK586">
        <f t="shared" si="229"/>
        <v>0</v>
      </c>
      <c r="AL586">
        <f t="shared" si="230"/>
        <v>0</v>
      </c>
      <c r="BJ586" t="str">
        <f t="shared" si="210"/>
        <v>/</v>
      </c>
    </row>
    <row r="587" spans="1:62" x14ac:dyDescent="0.25">
      <c r="A587" t="s">
        <v>589</v>
      </c>
      <c r="B587">
        <v>6815.6</v>
      </c>
      <c r="C587">
        <v>6921</v>
      </c>
      <c r="D587">
        <v>6763.5</v>
      </c>
      <c r="E587">
        <v>6890.4</v>
      </c>
      <c r="F587">
        <v>940540</v>
      </c>
      <c r="G587" t="str">
        <f t="shared" si="213"/>
        <v>/</v>
      </c>
      <c r="H587">
        <f t="shared" si="214"/>
        <v>6816</v>
      </c>
      <c r="I587">
        <f t="shared" si="215"/>
        <v>6839</v>
      </c>
      <c r="J587">
        <f t="shared" si="211"/>
        <v>23</v>
      </c>
      <c r="K587" t="str">
        <f t="shared" si="216"/>
        <v>Below</v>
      </c>
      <c r="L587" t="str">
        <f t="shared" si="212"/>
        <v>In range</v>
      </c>
      <c r="M587" t="str">
        <f t="shared" si="217"/>
        <v>Closed</v>
      </c>
      <c r="N587" t="str">
        <f t="shared" si="218"/>
        <v>/</v>
      </c>
      <c r="O587" t="str">
        <f t="shared" si="219"/>
        <v>Below</v>
      </c>
      <c r="P587">
        <f t="shared" si="220"/>
        <v>0</v>
      </c>
      <c r="Q587">
        <f t="shared" si="221"/>
        <v>23</v>
      </c>
      <c r="R587">
        <f t="shared" si="222"/>
        <v>0</v>
      </c>
      <c r="S587">
        <f t="shared" si="223"/>
        <v>23</v>
      </c>
      <c r="AF587">
        <f t="shared" si="224"/>
        <v>0</v>
      </c>
      <c r="AG587">
        <f t="shared" si="225"/>
        <v>0</v>
      </c>
      <c r="AH587">
        <f t="shared" si="226"/>
        <v>0</v>
      </c>
      <c r="AI587">
        <f t="shared" si="227"/>
        <v>0</v>
      </c>
      <c r="AJ587">
        <f t="shared" si="228"/>
        <v>0</v>
      </c>
      <c r="AK587">
        <f t="shared" si="229"/>
        <v>0</v>
      </c>
      <c r="AL587">
        <f t="shared" si="230"/>
        <v>0</v>
      </c>
      <c r="BJ587">
        <f t="shared" si="210"/>
        <v>4</v>
      </c>
    </row>
    <row r="588" spans="1:62" x14ac:dyDescent="0.25">
      <c r="A588" t="s">
        <v>590</v>
      </c>
      <c r="B588">
        <v>6908.9</v>
      </c>
      <c r="C588">
        <v>6995.5</v>
      </c>
      <c r="D588">
        <v>6894</v>
      </c>
      <c r="E588">
        <v>6978</v>
      </c>
      <c r="F588">
        <v>1422261</v>
      </c>
      <c r="G588" t="str">
        <f t="shared" si="213"/>
        <v>/</v>
      </c>
      <c r="H588">
        <f t="shared" si="214"/>
        <v>6909</v>
      </c>
      <c r="I588">
        <f t="shared" si="215"/>
        <v>6890</v>
      </c>
      <c r="J588">
        <f t="shared" si="211"/>
        <v>19</v>
      </c>
      <c r="K588" t="str">
        <f t="shared" si="216"/>
        <v>Above</v>
      </c>
      <c r="L588" t="str">
        <f t="shared" si="212"/>
        <v>In range</v>
      </c>
      <c r="M588">
        <f t="shared" si="217"/>
        <v>0</v>
      </c>
      <c r="N588" t="str">
        <f t="shared" si="218"/>
        <v>Above</v>
      </c>
      <c r="O588" t="str">
        <f t="shared" si="219"/>
        <v>/</v>
      </c>
      <c r="P588">
        <f t="shared" si="220"/>
        <v>19</v>
      </c>
      <c r="Q588">
        <f t="shared" si="221"/>
        <v>0</v>
      </c>
      <c r="R588">
        <f t="shared" si="222"/>
        <v>0</v>
      </c>
      <c r="S588">
        <f t="shared" si="223"/>
        <v>0</v>
      </c>
      <c r="AF588">
        <f t="shared" si="224"/>
        <v>0</v>
      </c>
      <c r="AG588">
        <f t="shared" si="225"/>
        <v>0</v>
      </c>
      <c r="AH588">
        <f t="shared" si="226"/>
        <v>0</v>
      </c>
      <c r="AI588">
        <f t="shared" si="227"/>
        <v>0</v>
      </c>
      <c r="AJ588">
        <f t="shared" si="228"/>
        <v>0</v>
      </c>
      <c r="AK588">
        <f t="shared" si="229"/>
        <v>0</v>
      </c>
      <c r="AL588">
        <f t="shared" si="230"/>
        <v>0</v>
      </c>
      <c r="BJ588">
        <f t="shared" si="210"/>
        <v>19</v>
      </c>
    </row>
    <row r="589" spans="1:62" x14ac:dyDescent="0.25">
      <c r="A589" t="s">
        <v>591</v>
      </c>
      <c r="B589">
        <v>6973.5</v>
      </c>
      <c r="C589">
        <v>7014.9</v>
      </c>
      <c r="D589">
        <v>6955</v>
      </c>
      <c r="E589">
        <v>6962.1</v>
      </c>
      <c r="F589">
        <v>1197018</v>
      </c>
      <c r="G589" t="str">
        <f t="shared" si="213"/>
        <v>/</v>
      </c>
      <c r="H589">
        <f t="shared" si="214"/>
        <v>6974</v>
      </c>
      <c r="I589">
        <f t="shared" si="215"/>
        <v>6978</v>
      </c>
      <c r="J589">
        <f t="shared" si="211"/>
        <v>4</v>
      </c>
      <c r="K589" t="str">
        <f t="shared" si="216"/>
        <v>Below</v>
      </c>
      <c r="L589" t="str">
        <f t="shared" si="212"/>
        <v>In range</v>
      </c>
      <c r="M589" t="str">
        <f t="shared" si="217"/>
        <v>Closed</v>
      </c>
      <c r="N589" t="str">
        <f t="shared" si="218"/>
        <v>/</v>
      </c>
      <c r="O589" t="str">
        <f t="shared" si="219"/>
        <v>Below</v>
      </c>
      <c r="P589">
        <f t="shared" si="220"/>
        <v>0</v>
      </c>
      <c r="Q589">
        <f t="shared" si="221"/>
        <v>4</v>
      </c>
      <c r="R589">
        <f t="shared" si="222"/>
        <v>0</v>
      </c>
      <c r="S589">
        <f t="shared" si="223"/>
        <v>4</v>
      </c>
      <c r="AF589">
        <f t="shared" si="224"/>
        <v>0</v>
      </c>
      <c r="AG589">
        <f t="shared" si="225"/>
        <v>0</v>
      </c>
      <c r="AH589">
        <f t="shared" si="226"/>
        <v>0</v>
      </c>
      <c r="AI589">
        <f t="shared" si="227"/>
        <v>0</v>
      </c>
      <c r="AJ589">
        <f t="shared" si="228"/>
        <v>0</v>
      </c>
      <c r="AK589">
        <f t="shared" si="229"/>
        <v>0</v>
      </c>
      <c r="AL589">
        <f t="shared" si="230"/>
        <v>0</v>
      </c>
      <c r="BJ589">
        <f t="shared" si="210"/>
        <v>1</v>
      </c>
    </row>
    <row r="590" spans="1:62" x14ac:dyDescent="0.25">
      <c r="A590" t="s">
        <v>592</v>
      </c>
      <c r="B590">
        <v>6981.1</v>
      </c>
      <c r="C590">
        <v>6981.1</v>
      </c>
      <c r="D590">
        <v>6902.5</v>
      </c>
      <c r="E590">
        <v>6939.5</v>
      </c>
      <c r="F590">
        <v>1938243</v>
      </c>
      <c r="G590" t="str">
        <f t="shared" si="213"/>
        <v>/</v>
      </c>
      <c r="H590">
        <f t="shared" si="214"/>
        <v>6981</v>
      </c>
      <c r="I590">
        <f t="shared" si="215"/>
        <v>6962</v>
      </c>
      <c r="J590">
        <f t="shared" si="211"/>
        <v>19</v>
      </c>
      <c r="K590" t="str">
        <f t="shared" si="216"/>
        <v>Above</v>
      </c>
      <c r="L590" t="str">
        <f t="shared" si="212"/>
        <v>In range</v>
      </c>
      <c r="M590" t="str">
        <f t="shared" si="217"/>
        <v>Closed</v>
      </c>
      <c r="N590" t="str">
        <f t="shared" si="218"/>
        <v>Above</v>
      </c>
      <c r="O590" t="str">
        <f t="shared" si="219"/>
        <v>/</v>
      </c>
      <c r="P590">
        <f t="shared" si="220"/>
        <v>19</v>
      </c>
      <c r="Q590">
        <f t="shared" si="221"/>
        <v>0</v>
      </c>
      <c r="R590">
        <f t="shared" si="222"/>
        <v>19</v>
      </c>
      <c r="S590">
        <f t="shared" si="223"/>
        <v>0</v>
      </c>
      <c r="AF590">
        <f t="shared" si="224"/>
        <v>0</v>
      </c>
      <c r="AG590">
        <f t="shared" si="225"/>
        <v>0</v>
      </c>
      <c r="AH590">
        <f t="shared" si="226"/>
        <v>0</v>
      </c>
      <c r="AI590">
        <f t="shared" si="227"/>
        <v>0</v>
      </c>
      <c r="AJ590">
        <f t="shared" si="228"/>
        <v>0</v>
      </c>
      <c r="AK590">
        <f t="shared" si="229"/>
        <v>0</v>
      </c>
      <c r="AL590">
        <f t="shared" si="230"/>
        <v>0</v>
      </c>
      <c r="BJ590" t="str">
        <f t="shared" si="210"/>
        <v>/</v>
      </c>
    </row>
    <row r="591" spans="1:62" x14ac:dyDescent="0.25">
      <c r="A591" t="s">
        <v>593</v>
      </c>
      <c r="B591">
        <v>6939</v>
      </c>
      <c r="C591">
        <v>7013.9</v>
      </c>
      <c r="D591">
        <v>6895</v>
      </c>
      <c r="E591">
        <v>6953</v>
      </c>
      <c r="F591">
        <v>1600913</v>
      </c>
      <c r="G591" t="str">
        <f t="shared" si="213"/>
        <v>/</v>
      </c>
      <c r="H591">
        <f t="shared" si="214"/>
        <v>6939</v>
      </c>
      <c r="I591">
        <f t="shared" si="215"/>
        <v>6940</v>
      </c>
      <c r="J591">
        <f t="shared" si="211"/>
        <v>1</v>
      </c>
      <c r="K591" t="str">
        <f t="shared" si="216"/>
        <v>Below</v>
      </c>
      <c r="L591" t="str">
        <f t="shared" si="212"/>
        <v>In range</v>
      </c>
      <c r="M591" t="str">
        <f t="shared" si="217"/>
        <v>Closed</v>
      </c>
      <c r="N591" t="str">
        <f t="shared" si="218"/>
        <v>/</v>
      </c>
      <c r="O591" t="str">
        <f t="shared" si="219"/>
        <v>Below</v>
      </c>
      <c r="P591">
        <f t="shared" si="220"/>
        <v>0</v>
      </c>
      <c r="Q591">
        <f t="shared" si="221"/>
        <v>1</v>
      </c>
      <c r="R591">
        <f t="shared" si="222"/>
        <v>0</v>
      </c>
      <c r="S591">
        <f t="shared" si="223"/>
        <v>1</v>
      </c>
      <c r="AF591">
        <f t="shared" si="224"/>
        <v>0</v>
      </c>
      <c r="AG591">
        <f t="shared" si="225"/>
        <v>0</v>
      </c>
      <c r="AH591">
        <f t="shared" si="226"/>
        <v>0</v>
      </c>
      <c r="AI591">
        <f t="shared" si="227"/>
        <v>0</v>
      </c>
      <c r="AJ591">
        <f t="shared" si="228"/>
        <v>0</v>
      </c>
      <c r="AK591">
        <f t="shared" si="229"/>
        <v>0</v>
      </c>
      <c r="AL591">
        <f t="shared" si="230"/>
        <v>0</v>
      </c>
      <c r="BJ591">
        <f t="shared" si="210"/>
        <v>23</v>
      </c>
    </row>
    <row r="592" spans="1:62" x14ac:dyDescent="0.25">
      <c r="A592" t="s">
        <v>594</v>
      </c>
      <c r="B592">
        <v>7046</v>
      </c>
      <c r="C592">
        <v>7135.4</v>
      </c>
      <c r="D592">
        <v>7042.5</v>
      </c>
      <c r="E592">
        <v>7080.5</v>
      </c>
      <c r="F592">
        <v>1205397</v>
      </c>
      <c r="G592" t="str">
        <f t="shared" si="213"/>
        <v>/</v>
      </c>
      <c r="H592">
        <f t="shared" si="214"/>
        <v>7046</v>
      </c>
      <c r="I592">
        <f t="shared" si="215"/>
        <v>6953</v>
      </c>
      <c r="J592">
        <f t="shared" si="211"/>
        <v>93</v>
      </c>
      <c r="K592" t="str">
        <f t="shared" si="216"/>
        <v>Above</v>
      </c>
      <c r="L592" t="str">
        <f t="shared" si="212"/>
        <v>Not In range</v>
      </c>
      <c r="M592">
        <f t="shared" si="217"/>
        <v>0</v>
      </c>
      <c r="N592" t="str">
        <f t="shared" si="218"/>
        <v>/</v>
      </c>
      <c r="O592" t="str">
        <f t="shared" si="219"/>
        <v>/</v>
      </c>
      <c r="P592">
        <f t="shared" si="220"/>
        <v>0</v>
      </c>
      <c r="Q592">
        <f t="shared" si="221"/>
        <v>0</v>
      </c>
      <c r="R592">
        <f t="shared" si="222"/>
        <v>0</v>
      </c>
      <c r="S592">
        <f t="shared" si="223"/>
        <v>0</v>
      </c>
      <c r="AF592">
        <f t="shared" si="224"/>
        <v>0</v>
      </c>
      <c r="AG592" t="str">
        <f t="shared" si="225"/>
        <v>Above</v>
      </c>
      <c r="AH592">
        <f t="shared" si="226"/>
        <v>0</v>
      </c>
      <c r="AI592">
        <f t="shared" si="227"/>
        <v>93</v>
      </c>
      <c r="AJ592">
        <f t="shared" si="228"/>
        <v>0</v>
      </c>
      <c r="AK592">
        <f t="shared" si="229"/>
        <v>0</v>
      </c>
      <c r="AL592">
        <f t="shared" si="230"/>
        <v>0</v>
      </c>
      <c r="BJ592">
        <f t="shared" si="210"/>
        <v>14</v>
      </c>
    </row>
    <row r="593" spans="1:62" x14ac:dyDescent="0.25">
      <c r="A593" t="s">
        <v>595</v>
      </c>
      <c r="B593">
        <v>7058</v>
      </c>
      <c r="C593">
        <v>7113.9</v>
      </c>
      <c r="D593">
        <v>7052.1</v>
      </c>
      <c r="E593">
        <v>7084</v>
      </c>
      <c r="F593">
        <v>1262439</v>
      </c>
      <c r="G593" t="str">
        <f t="shared" si="213"/>
        <v>/</v>
      </c>
      <c r="H593">
        <f t="shared" si="214"/>
        <v>7058</v>
      </c>
      <c r="I593">
        <f t="shared" si="215"/>
        <v>7081</v>
      </c>
      <c r="J593">
        <f t="shared" si="211"/>
        <v>23</v>
      </c>
      <c r="K593" t="str">
        <f t="shared" si="216"/>
        <v>Below</v>
      </c>
      <c r="L593" t="str">
        <f t="shared" si="212"/>
        <v>In range</v>
      </c>
      <c r="M593" t="str">
        <f t="shared" si="217"/>
        <v>Closed</v>
      </c>
      <c r="N593" t="str">
        <f t="shared" si="218"/>
        <v>/</v>
      </c>
      <c r="O593" t="str">
        <f t="shared" si="219"/>
        <v>Below</v>
      </c>
      <c r="P593">
        <f t="shared" si="220"/>
        <v>0</v>
      </c>
      <c r="Q593">
        <f t="shared" si="221"/>
        <v>23</v>
      </c>
      <c r="R593">
        <f t="shared" si="222"/>
        <v>0</v>
      </c>
      <c r="S593">
        <f t="shared" si="223"/>
        <v>23</v>
      </c>
      <c r="AF593">
        <f t="shared" si="224"/>
        <v>0</v>
      </c>
      <c r="AG593">
        <f t="shared" si="225"/>
        <v>0</v>
      </c>
      <c r="AH593">
        <f t="shared" si="226"/>
        <v>0</v>
      </c>
      <c r="AI593">
        <f t="shared" si="227"/>
        <v>0</v>
      </c>
      <c r="AJ593">
        <f t="shared" si="228"/>
        <v>0</v>
      </c>
      <c r="AK593">
        <f t="shared" si="229"/>
        <v>0</v>
      </c>
      <c r="AL593">
        <f t="shared" si="230"/>
        <v>0</v>
      </c>
      <c r="BJ593">
        <f t="shared" si="210"/>
        <v>20</v>
      </c>
    </row>
    <row r="594" spans="1:62" x14ac:dyDescent="0.25">
      <c r="A594" t="s">
        <v>596</v>
      </c>
      <c r="B594">
        <v>7098</v>
      </c>
      <c r="C594">
        <v>7114.9</v>
      </c>
      <c r="D594">
        <v>7007.5</v>
      </c>
      <c r="E594">
        <v>7108.9</v>
      </c>
      <c r="F594">
        <v>1866877</v>
      </c>
      <c r="G594" t="str">
        <f t="shared" si="213"/>
        <v>/</v>
      </c>
      <c r="H594">
        <f t="shared" si="214"/>
        <v>7098</v>
      </c>
      <c r="I594">
        <f t="shared" si="215"/>
        <v>7084</v>
      </c>
      <c r="J594">
        <f t="shared" si="211"/>
        <v>14</v>
      </c>
      <c r="K594" t="str">
        <f t="shared" si="216"/>
        <v>Above</v>
      </c>
      <c r="L594" t="str">
        <f t="shared" si="212"/>
        <v>In range</v>
      </c>
      <c r="M594" t="str">
        <f t="shared" si="217"/>
        <v>Closed</v>
      </c>
      <c r="N594" t="str">
        <f t="shared" si="218"/>
        <v>Above</v>
      </c>
      <c r="O594" t="str">
        <f t="shared" si="219"/>
        <v>/</v>
      </c>
      <c r="P594">
        <f t="shared" si="220"/>
        <v>14</v>
      </c>
      <c r="Q594">
        <f t="shared" si="221"/>
        <v>0</v>
      </c>
      <c r="R594">
        <f t="shared" si="222"/>
        <v>14</v>
      </c>
      <c r="S594">
        <f t="shared" si="223"/>
        <v>0</v>
      </c>
      <c r="AF594">
        <f t="shared" si="224"/>
        <v>0</v>
      </c>
      <c r="AG594">
        <f t="shared" si="225"/>
        <v>0</v>
      </c>
      <c r="AH594">
        <f t="shared" si="226"/>
        <v>0</v>
      </c>
      <c r="AI594">
        <f t="shared" si="227"/>
        <v>0</v>
      </c>
      <c r="AJ594">
        <f t="shared" si="228"/>
        <v>0</v>
      </c>
      <c r="AK594">
        <f t="shared" si="229"/>
        <v>0</v>
      </c>
      <c r="AL594">
        <f t="shared" si="230"/>
        <v>0</v>
      </c>
      <c r="BJ594">
        <f t="shared" si="210"/>
        <v>14</v>
      </c>
    </row>
    <row r="595" spans="1:62" x14ac:dyDescent="0.25">
      <c r="A595" t="s">
        <v>597</v>
      </c>
      <c r="B595">
        <v>7088.9</v>
      </c>
      <c r="C595">
        <v>7148.1</v>
      </c>
      <c r="D595">
        <v>7041</v>
      </c>
      <c r="E595">
        <v>7048</v>
      </c>
      <c r="F595">
        <v>1375738</v>
      </c>
      <c r="G595" t="str">
        <f t="shared" si="213"/>
        <v>/</v>
      </c>
      <c r="H595">
        <f t="shared" si="214"/>
        <v>7089</v>
      </c>
      <c r="I595">
        <f t="shared" si="215"/>
        <v>7109</v>
      </c>
      <c r="J595">
        <f t="shared" si="211"/>
        <v>20</v>
      </c>
      <c r="K595" t="str">
        <f t="shared" si="216"/>
        <v>Below</v>
      </c>
      <c r="L595" t="str">
        <f t="shared" si="212"/>
        <v>In range</v>
      </c>
      <c r="M595" t="str">
        <f t="shared" si="217"/>
        <v>Closed</v>
      </c>
      <c r="N595" t="str">
        <f t="shared" si="218"/>
        <v>/</v>
      </c>
      <c r="O595" t="str">
        <f t="shared" si="219"/>
        <v>Below</v>
      </c>
      <c r="P595">
        <f t="shared" si="220"/>
        <v>0</v>
      </c>
      <c r="Q595">
        <f t="shared" si="221"/>
        <v>20</v>
      </c>
      <c r="R595">
        <f t="shared" si="222"/>
        <v>0</v>
      </c>
      <c r="S595">
        <f t="shared" si="223"/>
        <v>20</v>
      </c>
      <c r="AF595">
        <f t="shared" si="224"/>
        <v>0</v>
      </c>
      <c r="AG595">
        <f t="shared" si="225"/>
        <v>0</v>
      </c>
      <c r="AH595">
        <f t="shared" si="226"/>
        <v>0</v>
      </c>
      <c r="AI595">
        <f t="shared" si="227"/>
        <v>0</v>
      </c>
      <c r="AJ595">
        <f t="shared" si="228"/>
        <v>0</v>
      </c>
      <c r="AK595">
        <f t="shared" si="229"/>
        <v>0</v>
      </c>
      <c r="AL595">
        <f t="shared" si="230"/>
        <v>0</v>
      </c>
      <c r="BJ595" t="str">
        <f t="shared" si="210"/>
        <v>/</v>
      </c>
    </row>
    <row r="596" spans="1:62" x14ac:dyDescent="0.25">
      <c r="A596" t="s">
        <v>598</v>
      </c>
      <c r="B596">
        <v>7061.5</v>
      </c>
      <c r="C596">
        <v>7123.6</v>
      </c>
      <c r="D596">
        <v>7046.5</v>
      </c>
      <c r="E596">
        <v>7094.9</v>
      </c>
      <c r="F596">
        <v>348349</v>
      </c>
      <c r="G596" t="str">
        <f t="shared" si="213"/>
        <v>/</v>
      </c>
      <c r="H596">
        <f t="shared" si="214"/>
        <v>7062</v>
      </c>
      <c r="I596">
        <f t="shared" si="215"/>
        <v>7048</v>
      </c>
      <c r="J596">
        <f t="shared" si="211"/>
        <v>14</v>
      </c>
      <c r="K596" t="str">
        <f t="shared" si="216"/>
        <v>Above</v>
      </c>
      <c r="L596" t="str">
        <f t="shared" si="212"/>
        <v>In range</v>
      </c>
      <c r="M596" t="str">
        <f t="shared" si="217"/>
        <v>Closed</v>
      </c>
      <c r="N596" t="str">
        <f t="shared" si="218"/>
        <v>Above</v>
      </c>
      <c r="O596" t="str">
        <f t="shared" si="219"/>
        <v>/</v>
      </c>
      <c r="P596">
        <f t="shared" si="220"/>
        <v>14</v>
      </c>
      <c r="Q596">
        <f t="shared" si="221"/>
        <v>0</v>
      </c>
      <c r="R596">
        <f t="shared" si="222"/>
        <v>14</v>
      </c>
      <c r="S596">
        <f t="shared" si="223"/>
        <v>0</v>
      </c>
      <c r="AF596">
        <f t="shared" si="224"/>
        <v>0</v>
      </c>
      <c r="AG596">
        <f t="shared" si="225"/>
        <v>0</v>
      </c>
      <c r="AH596">
        <f t="shared" si="226"/>
        <v>0</v>
      </c>
      <c r="AI596">
        <f t="shared" si="227"/>
        <v>0</v>
      </c>
      <c r="AJ596">
        <f t="shared" si="228"/>
        <v>0</v>
      </c>
      <c r="AK596">
        <f t="shared" si="229"/>
        <v>0</v>
      </c>
      <c r="AL596">
        <f t="shared" si="230"/>
        <v>0</v>
      </c>
      <c r="BJ596">
        <f t="shared" si="210"/>
        <v>17</v>
      </c>
    </row>
    <row r="597" spans="1:62" x14ac:dyDescent="0.25">
      <c r="A597" t="s">
        <v>599</v>
      </c>
      <c r="B597">
        <v>7059.9</v>
      </c>
      <c r="C597">
        <v>7068</v>
      </c>
      <c r="D597">
        <v>6996.1</v>
      </c>
      <c r="E597">
        <v>7042.5</v>
      </c>
      <c r="F597">
        <v>1126332</v>
      </c>
      <c r="G597" t="str">
        <f t="shared" si="213"/>
        <v>/</v>
      </c>
      <c r="H597">
        <f t="shared" si="214"/>
        <v>7060</v>
      </c>
      <c r="I597">
        <f t="shared" si="215"/>
        <v>7095</v>
      </c>
      <c r="J597">
        <f t="shared" si="211"/>
        <v>35</v>
      </c>
      <c r="K597" t="str">
        <f t="shared" si="216"/>
        <v>Below</v>
      </c>
      <c r="L597" t="str">
        <f t="shared" si="212"/>
        <v>In range</v>
      </c>
      <c r="M597">
        <f t="shared" si="217"/>
        <v>0</v>
      </c>
      <c r="N597" t="str">
        <f t="shared" si="218"/>
        <v>/</v>
      </c>
      <c r="O597" t="str">
        <f t="shared" si="219"/>
        <v>Below</v>
      </c>
      <c r="P597">
        <f t="shared" si="220"/>
        <v>0</v>
      </c>
      <c r="Q597">
        <f t="shared" si="221"/>
        <v>35</v>
      </c>
      <c r="R597">
        <f t="shared" si="222"/>
        <v>0</v>
      </c>
      <c r="S597">
        <f t="shared" si="223"/>
        <v>0</v>
      </c>
      <c r="AF597">
        <f t="shared" si="224"/>
        <v>0</v>
      </c>
      <c r="AG597">
        <f t="shared" si="225"/>
        <v>0</v>
      </c>
      <c r="AH597">
        <f t="shared" si="226"/>
        <v>0</v>
      </c>
      <c r="AI597">
        <f t="shared" si="227"/>
        <v>0</v>
      </c>
      <c r="AJ597">
        <f t="shared" si="228"/>
        <v>0</v>
      </c>
      <c r="AK597">
        <f t="shared" si="229"/>
        <v>0</v>
      </c>
      <c r="AL597">
        <f t="shared" si="230"/>
        <v>0</v>
      </c>
      <c r="BJ597">
        <f t="shared" si="210"/>
        <v>14</v>
      </c>
    </row>
    <row r="598" spans="1:62" x14ac:dyDescent="0.25">
      <c r="A598" t="s">
        <v>600</v>
      </c>
      <c r="B598">
        <v>7060</v>
      </c>
      <c r="C598">
        <v>7107.5</v>
      </c>
      <c r="D598">
        <v>7042.1</v>
      </c>
      <c r="E598">
        <v>7098.4</v>
      </c>
      <c r="F598">
        <v>1019407</v>
      </c>
      <c r="G598" t="str">
        <f t="shared" si="213"/>
        <v>/</v>
      </c>
      <c r="H598">
        <f t="shared" si="214"/>
        <v>7060</v>
      </c>
      <c r="I598">
        <f t="shared" si="215"/>
        <v>7043</v>
      </c>
      <c r="J598">
        <f t="shared" si="211"/>
        <v>17</v>
      </c>
      <c r="K598" t="str">
        <f t="shared" si="216"/>
        <v>Above</v>
      </c>
      <c r="L598" t="str">
        <f t="shared" si="212"/>
        <v>In range</v>
      </c>
      <c r="M598" t="str">
        <f t="shared" si="217"/>
        <v>Closed</v>
      </c>
      <c r="N598" t="str">
        <f t="shared" si="218"/>
        <v>Above</v>
      </c>
      <c r="O598" t="str">
        <f t="shared" si="219"/>
        <v>/</v>
      </c>
      <c r="P598">
        <f t="shared" si="220"/>
        <v>17</v>
      </c>
      <c r="Q598">
        <f t="shared" si="221"/>
        <v>0</v>
      </c>
      <c r="R598">
        <f t="shared" si="222"/>
        <v>17</v>
      </c>
      <c r="S598">
        <f t="shared" si="223"/>
        <v>0</v>
      </c>
      <c r="AF598">
        <f t="shared" si="224"/>
        <v>0</v>
      </c>
      <c r="AG598">
        <f t="shared" si="225"/>
        <v>0</v>
      </c>
      <c r="AH598">
        <f t="shared" si="226"/>
        <v>0</v>
      </c>
      <c r="AI598">
        <f t="shared" si="227"/>
        <v>0</v>
      </c>
      <c r="AJ598">
        <f t="shared" si="228"/>
        <v>0</v>
      </c>
      <c r="AK598">
        <f t="shared" si="229"/>
        <v>0</v>
      </c>
      <c r="AL598">
        <f t="shared" si="230"/>
        <v>0</v>
      </c>
      <c r="BJ598">
        <f t="shared" si="210"/>
        <v>8</v>
      </c>
    </row>
    <row r="599" spans="1:62" x14ac:dyDescent="0.25">
      <c r="A599" t="s">
        <v>601</v>
      </c>
      <c r="B599">
        <v>7111.9</v>
      </c>
      <c r="C599">
        <v>7117.4</v>
      </c>
      <c r="D599">
        <v>7037.6</v>
      </c>
      <c r="E599">
        <v>7098.5</v>
      </c>
      <c r="F599">
        <v>1742300</v>
      </c>
      <c r="G599" t="str">
        <f t="shared" si="213"/>
        <v>/</v>
      </c>
      <c r="H599">
        <f t="shared" si="214"/>
        <v>7112</v>
      </c>
      <c r="I599">
        <f t="shared" si="215"/>
        <v>7098</v>
      </c>
      <c r="J599">
        <f t="shared" si="211"/>
        <v>14</v>
      </c>
      <c r="K599" t="str">
        <f t="shared" si="216"/>
        <v>Above</v>
      </c>
      <c r="L599" t="str">
        <f t="shared" si="212"/>
        <v>Not In range</v>
      </c>
      <c r="M599">
        <f t="shared" si="217"/>
        <v>0</v>
      </c>
      <c r="N599" t="str">
        <f t="shared" si="218"/>
        <v>/</v>
      </c>
      <c r="O599" t="str">
        <f t="shared" si="219"/>
        <v>/</v>
      </c>
      <c r="P599">
        <f t="shared" si="220"/>
        <v>0</v>
      </c>
      <c r="Q599">
        <f t="shared" si="221"/>
        <v>0</v>
      </c>
      <c r="R599">
        <f t="shared" si="222"/>
        <v>0</v>
      </c>
      <c r="S599">
        <f t="shared" si="223"/>
        <v>0</v>
      </c>
      <c r="AF599" t="str">
        <f t="shared" si="224"/>
        <v>Closed</v>
      </c>
      <c r="AG599" t="str">
        <f t="shared" si="225"/>
        <v>Above</v>
      </c>
      <c r="AH599">
        <f t="shared" si="226"/>
        <v>0</v>
      </c>
      <c r="AI599">
        <f t="shared" si="227"/>
        <v>14</v>
      </c>
      <c r="AJ599">
        <f t="shared" si="228"/>
        <v>0</v>
      </c>
      <c r="AK599">
        <f t="shared" si="229"/>
        <v>14</v>
      </c>
      <c r="AL599">
        <f t="shared" si="230"/>
        <v>0</v>
      </c>
      <c r="BJ599">
        <f t="shared" si="210"/>
        <v>0</v>
      </c>
    </row>
    <row r="600" spans="1:62" x14ac:dyDescent="0.25">
      <c r="A600" t="s">
        <v>602</v>
      </c>
      <c r="B600">
        <v>7107</v>
      </c>
      <c r="C600">
        <v>7136.6</v>
      </c>
      <c r="D600">
        <v>7032.4</v>
      </c>
      <c r="E600">
        <v>7094.6</v>
      </c>
      <c r="F600">
        <v>1413319</v>
      </c>
      <c r="G600" t="str">
        <f t="shared" si="213"/>
        <v>/</v>
      </c>
      <c r="H600">
        <f t="shared" si="214"/>
        <v>7107</v>
      </c>
      <c r="I600">
        <f t="shared" si="215"/>
        <v>7099</v>
      </c>
      <c r="J600">
        <f t="shared" si="211"/>
        <v>8</v>
      </c>
      <c r="K600" t="str">
        <f t="shared" si="216"/>
        <v>Above</v>
      </c>
      <c r="L600" t="str">
        <f t="shared" si="212"/>
        <v>In range</v>
      </c>
      <c r="M600" t="str">
        <f t="shared" si="217"/>
        <v>Closed</v>
      </c>
      <c r="N600" t="str">
        <f t="shared" si="218"/>
        <v>Above</v>
      </c>
      <c r="O600" t="str">
        <f t="shared" si="219"/>
        <v>/</v>
      </c>
      <c r="P600">
        <f t="shared" si="220"/>
        <v>8</v>
      </c>
      <c r="Q600">
        <f t="shared" si="221"/>
        <v>0</v>
      </c>
      <c r="R600">
        <f t="shared" si="222"/>
        <v>8</v>
      </c>
      <c r="S600">
        <f t="shared" si="223"/>
        <v>0</v>
      </c>
      <c r="AF600">
        <f t="shared" si="224"/>
        <v>0</v>
      </c>
      <c r="AG600">
        <f t="shared" si="225"/>
        <v>0</v>
      </c>
      <c r="AH600">
        <f t="shared" si="226"/>
        <v>0</v>
      </c>
      <c r="AI600">
        <f t="shared" si="227"/>
        <v>0</v>
      </c>
      <c r="AJ600">
        <f t="shared" si="228"/>
        <v>0</v>
      </c>
      <c r="AK600">
        <f t="shared" si="229"/>
        <v>0</v>
      </c>
      <c r="AL600">
        <f t="shared" si="230"/>
        <v>0</v>
      </c>
      <c r="BJ600">
        <f t="shared" si="210"/>
        <v>11</v>
      </c>
    </row>
    <row r="601" spans="1:62" x14ac:dyDescent="0.25">
      <c r="A601" t="s">
        <v>603</v>
      </c>
      <c r="B601">
        <v>7095.1</v>
      </c>
      <c r="C601">
        <v>7167.1</v>
      </c>
      <c r="D601">
        <v>7065</v>
      </c>
      <c r="E601">
        <v>7151</v>
      </c>
      <c r="F601">
        <v>1434085</v>
      </c>
      <c r="G601" t="str">
        <f t="shared" si="213"/>
        <v>no gap</v>
      </c>
      <c r="H601">
        <f t="shared" si="214"/>
        <v>7095</v>
      </c>
      <c r="I601">
        <f t="shared" si="215"/>
        <v>7095</v>
      </c>
      <c r="J601">
        <f t="shared" si="211"/>
        <v>0</v>
      </c>
      <c r="K601" t="str">
        <f t="shared" si="216"/>
        <v>Above</v>
      </c>
      <c r="L601" t="str">
        <f t="shared" si="212"/>
        <v>In range</v>
      </c>
      <c r="M601" t="str">
        <f t="shared" si="217"/>
        <v>Closed</v>
      </c>
      <c r="N601" t="str">
        <f t="shared" si="218"/>
        <v>Above</v>
      </c>
      <c r="O601" t="str">
        <f t="shared" si="219"/>
        <v>/</v>
      </c>
      <c r="P601">
        <f t="shared" si="220"/>
        <v>0</v>
      </c>
      <c r="Q601">
        <f t="shared" si="221"/>
        <v>0</v>
      </c>
      <c r="R601">
        <f t="shared" si="222"/>
        <v>0</v>
      </c>
      <c r="S601">
        <f t="shared" si="223"/>
        <v>0</v>
      </c>
      <c r="AF601">
        <f t="shared" si="224"/>
        <v>0</v>
      </c>
      <c r="AG601">
        <f t="shared" si="225"/>
        <v>0</v>
      </c>
      <c r="AH601">
        <f t="shared" si="226"/>
        <v>0</v>
      </c>
      <c r="AI601">
        <f t="shared" si="227"/>
        <v>0</v>
      </c>
      <c r="AJ601">
        <f t="shared" si="228"/>
        <v>0</v>
      </c>
      <c r="AK601">
        <f t="shared" si="229"/>
        <v>0</v>
      </c>
      <c r="AL601">
        <f t="shared" si="230"/>
        <v>0</v>
      </c>
      <c r="BJ601">
        <f t="shared" si="210"/>
        <v>1</v>
      </c>
    </row>
    <row r="602" spans="1:62" x14ac:dyDescent="0.25">
      <c r="A602" t="s">
        <v>604</v>
      </c>
      <c r="B602">
        <v>7140</v>
      </c>
      <c r="C602">
        <v>7241.9</v>
      </c>
      <c r="D602">
        <v>7138</v>
      </c>
      <c r="E602">
        <v>7224.1</v>
      </c>
      <c r="F602">
        <v>1070224</v>
      </c>
      <c r="G602" t="str">
        <f t="shared" si="213"/>
        <v>/</v>
      </c>
      <c r="H602">
        <f t="shared" si="214"/>
        <v>7140</v>
      </c>
      <c r="I602">
        <f t="shared" si="215"/>
        <v>7151</v>
      </c>
      <c r="J602">
        <f t="shared" si="211"/>
        <v>11</v>
      </c>
      <c r="K602" t="str">
        <f t="shared" si="216"/>
        <v>Below</v>
      </c>
      <c r="L602" t="str">
        <f t="shared" si="212"/>
        <v>In range</v>
      </c>
      <c r="M602" t="str">
        <f t="shared" si="217"/>
        <v>Closed</v>
      </c>
      <c r="N602" t="str">
        <f t="shared" si="218"/>
        <v>/</v>
      </c>
      <c r="O602" t="str">
        <f t="shared" si="219"/>
        <v>Below</v>
      </c>
      <c r="P602">
        <f t="shared" si="220"/>
        <v>0</v>
      </c>
      <c r="Q602">
        <f t="shared" si="221"/>
        <v>11</v>
      </c>
      <c r="R602">
        <f t="shared" si="222"/>
        <v>0</v>
      </c>
      <c r="S602">
        <f t="shared" si="223"/>
        <v>11</v>
      </c>
      <c r="AF602">
        <f t="shared" si="224"/>
        <v>0</v>
      </c>
      <c r="AG602">
        <f t="shared" si="225"/>
        <v>0</v>
      </c>
      <c r="AH602">
        <f t="shared" si="226"/>
        <v>0</v>
      </c>
      <c r="AI602">
        <f t="shared" si="227"/>
        <v>0</v>
      </c>
      <c r="AJ602">
        <f t="shared" si="228"/>
        <v>0</v>
      </c>
      <c r="AK602">
        <f t="shared" si="229"/>
        <v>0</v>
      </c>
      <c r="AL602">
        <f t="shared" si="230"/>
        <v>0</v>
      </c>
      <c r="BJ602" t="str">
        <f t="shared" si="210"/>
        <v>/</v>
      </c>
    </row>
    <row r="603" spans="1:62" x14ac:dyDescent="0.25">
      <c r="A603" t="s">
        <v>605</v>
      </c>
      <c r="B603">
        <v>7223.1</v>
      </c>
      <c r="C603">
        <v>7270.1</v>
      </c>
      <c r="D603">
        <v>7193.4</v>
      </c>
      <c r="E603">
        <v>7233.5</v>
      </c>
      <c r="F603">
        <v>1294838</v>
      </c>
      <c r="G603" t="str">
        <f t="shared" si="213"/>
        <v>/</v>
      </c>
      <c r="H603">
        <f t="shared" si="214"/>
        <v>7223</v>
      </c>
      <c r="I603">
        <f t="shared" si="215"/>
        <v>7224</v>
      </c>
      <c r="J603">
        <f t="shared" si="211"/>
        <v>1</v>
      </c>
      <c r="K603" t="str">
        <f t="shared" si="216"/>
        <v>Below</v>
      </c>
      <c r="L603" t="str">
        <f t="shared" si="212"/>
        <v>In range</v>
      </c>
      <c r="M603" t="str">
        <f t="shared" si="217"/>
        <v>Closed</v>
      </c>
      <c r="N603" t="str">
        <f t="shared" si="218"/>
        <v>/</v>
      </c>
      <c r="O603" t="str">
        <f t="shared" si="219"/>
        <v>Below</v>
      </c>
      <c r="P603">
        <f t="shared" si="220"/>
        <v>0</v>
      </c>
      <c r="Q603">
        <f t="shared" si="221"/>
        <v>1</v>
      </c>
      <c r="R603">
        <f t="shared" si="222"/>
        <v>0</v>
      </c>
      <c r="S603">
        <f t="shared" si="223"/>
        <v>1</v>
      </c>
      <c r="AF603">
        <f t="shared" si="224"/>
        <v>0</v>
      </c>
      <c r="AG603">
        <f t="shared" si="225"/>
        <v>0</v>
      </c>
      <c r="AH603">
        <f t="shared" si="226"/>
        <v>0</v>
      </c>
      <c r="AI603">
        <f t="shared" si="227"/>
        <v>0</v>
      </c>
      <c r="AJ603">
        <f t="shared" si="228"/>
        <v>0</v>
      </c>
      <c r="AK603">
        <f t="shared" si="229"/>
        <v>0</v>
      </c>
      <c r="AL603">
        <f t="shared" si="230"/>
        <v>0</v>
      </c>
      <c r="BJ603">
        <f t="shared" si="210"/>
        <v>1</v>
      </c>
    </row>
    <row r="604" spans="1:62" x14ac:dyDescent="0.25">
      <c r="A604" t="s">
        <v>606</v>
      </c>
      <c r="B604">
        <v>7228</v>
      </c>
      <c r="C604">
        <v>7228</v>
      </c>
      <c r="D604">
        <v>7126</v>
      </c>
      <c r="E604">
        <v>7151</v>
      </c>
      <c r="F604">
        <v>1297462</v>
      </c>
      <c r="G604" t="str">
        <f t="shared" si="213"/>
        <v>/</v>
      </c>
      <c r="H604">
        <f t="shared" si="214"/>
        <v>7228</v>
      </c>
      <c r="I604">
        <f t="shared" si="215"/>
        <v>7234</v>
      </c>
      <c r="J604">
        <f t="shared" si="211"/>
        <v>6</v>
      </c>
      <c r="K604" t="str">
        <f t="shared" si="216"/>
        <v>Below</v>
      </c>
      <c r="L604" t="str">
        <f t="shared" si="212"/>
        <v>In range</v>
      </c>
      <c r="M604">
        <f t="shared" si="217"/>
        <v>0</v>
      </c>
      <c r="N604" t="str">
        <f t="shared" si="218"/>
        <v>/</v>
      </c>
      <c r="O604" t="str">
        <f t="shared" si="219"/>
        <v>Below</v>
      </c>
      <c r="P604">
        <f t="shared" si="220"/>
        <v>0</v>
      </c>
      <c r="Q604">
        <f t="shared" si="221"/>
        <v>6</v>
      </c>
      <c r="R604">
        <f t="shared" si="222"/>
        <v>0</v>
      </c>
      <c r="S604">
        <f t="shared" si="223"/>
        <v>0</v>
      </c>
      <c r="AF604">
        <f t="shared" si="224"/>
        <v>0</v>
      </c>
      <c r="AG604">
        <f t="shared" si="225"/>
        <v>0</v>
      </c>
      <c r="AH604">
        <f t="shared" si="226"/>
        <v>0</v>
      </c>
      <c r="AI604">
        <f t="shared" si="227"/>
        <v>0</v>
      </c>
      <c r="AJ604">
        <f t="shared" si="228"/>
        <v>0</v>
      </c>
      <c r="AK604">
        <f t="shared" si="229"/>
        <v>0</v>
      </c>
      <c r="AL604">
        <f t="shared" si="230"/>
        <v>0</v>
      </c>
      <c r="BJ604">
        <f t="shared" si="210"/>
        <v>29</v>
      </c>
    </row>
    <row r="605" spans="1:62" x14ac:dyDescent="0.25">
      <c r="A605" t="s">
        <v>607</v>
      </c>
      <c r="B605">
        <v>7150</v>
      </c>
      <c r="C605">
        <v>7178.9</v>
      </c>
      <c r="D605">
        <v>6994.1</v>
      </c>
      <c r="E605">
        <v>7002.5</v>
      </c>
      <c r="F605">
        <v>1278145</v>
      </c>
      <c r="G605" t="str">
        <f t="shared" si="213"/>
        <v>/</v>
      </c>
      <c r="H605">
        <f t="shared" si="214"/>
        <v>7150</v>
      </c>
      <c r="I605">
        <f t="shared" si="215"/>
        <v>7151</v>
      </c>
      <c r="J605">
        <f t="shared" si="211"/>
        <v>1</v>
      </c>
      <c r="K605" t="str">
        <f t="shared" si="216"/>
        <v>Below</v>
      </c>
      <c r="L605" t="str">
        <f t="shared" si="212"/>
        <v>In range</v>
      </c>
      <c r="M605" t="str">
        <f t="shared" si="217"/>
        <v>Closed</v>
      </c>
      <c r="N605" t="str">
        <f t="shared" si="218"/>
        <v>/</v>
      </c>
      <c r="O605" t="str">
        <f t="shared" si="219"/>
        <v>Below</v>
      </c>
      <c r="P605">
        <f t="shared" si="220"/>
        <v>0</v>
      </c>
      <c r="Q605">
        <f t="shared" si="221"/>
        <v>1</v>
      </c>
      <c r="R605">
        <f t="shared" si="222"/>
        <v>0</v>
      </c>
      <c r="S605">
        <f t="shared" si="223"/>
        <v>1</v>
      </c>
      <c r="AF605">
        <f t="shared" si="224"/>
        <v>0</v>
      </c>
      <c r="AG605">
        <f t="shared" si="225"/>
        <v>0</v>
      </c>
      <c r="AH605">
        <f t="shared" si="226"/>
        <v>0</v>
      </c>
      <c r="AI605">
        <f t="shared" si="227"/>
        <v>0</v>
      </c>
      <c r="AJ605">
        <f t="shared" si="228"/>
        <v>0</v>
      </c>
      <c r="AK605">
        <f t="shared" si="229"/>
        <v>0</v>
      </c>
      <c r="AL605">
        <f t="shared" si="230"/>
        <v>0</v>
      </c>
      <c r="BJ605">
        <f t="shared" si="210"/>
        <v>2</v>
      </c>
    </row>
    <row r="606" spans="1:62" x14ac:dyDescent="0.25">
      <c r="A606" t="s">
        <v>608</v>
      </c>
      <c r="B606">
        <v>7032</v>
      </c>
      <c r="C606">
        <v>7116.4</v>
      </c>
      <c r="D606">
        <v>7002.9</v>
      </c>
      <c r="E606">
        <v>7097</v>
      </c>
      <c r="F606">
        <v>1323893</v>
      </c>
      <c r="G606" t="str">
        <f t="shared" si="213"/>
        <v>/</v>
      </c>
      <c r="H606">
        <f t="shared" si="214"/>
        <v>7032</v>
      </c>
      <c r="I606">
        <f t="shared" si="215"/>
        <v>7003</v>
      </c>
      <c r="J606">
        <f t="shared" si="211"/>
        <v>29</v>
      </c>
      <c r="K606" t="str">
        <f t="shared" si="216"/>
        <v>Above</v>
      </c>
      <c r="L606" t="str">
        <f t="shared" si="212"/>
        <v>In range</v>
      </c>
      <c r="M606" t="str">
        <f t="shared" si="217"/>
        <v>Closed</v>
      </c>
      <c r="N606" t="str">
        <f t="shared" si="218"/>
        <v>Above</v>
      </c>
      <c r="O606" t="str">
        <f t="shared" si="219"/>
        <v>/</v>
      </c>
      <c r="P606">
        <f t="shared" si="220"/>
        <v>29</v>
      </c>
      <c r="Q606">
        <f t="shared" si="221"/>
        <v>0</v>
      </c>
      <c r="R606">
        <f t="shared" si="222"/>
        <v>29</v>
      </c>
      <c r="S606">
        <f t="shared" si="223"/>
        <v>0</v>
      </c>
      <c r="AF606">
        <f t="shared" si="224"/>
        <v>0</v>
      </c>
      <c r="AG606">
        <f t="shared" si="225"/>
        <v>0</v>
      </c>
      <c r="AH606">
        <f t="shared" si="226"/>
        <v>0</v>
      </c>
      <c r="AI606">
        <f t="shared" si="227"/>
        <v>0</v>
      </c>
      <c r="AJ606">
        <f t="shared" si="228"/>
        <v>0</v>
      </c>
      <c r="AK606">
        <f t="shared" si="229"/>
        <v>0</v>
      </c>
      <c r="AL606">
        <f t="shared" si="230"/>
        <v>0</v>
      </c>
      <c r="BJ606">
        <f t="shared" si="210"/>
        <v>2</v>
      </c>
    </row>
    <row r="607" spans="1:62" x14ac:dyDescent="0.25">
      <c r="A607" t="s">
        <v>609</v>
      </c>
      <c r="B607">
        <v>7095</v>
      </c>
      <c r="C607">
        <v>7100.9</v>
      </c>
      <c r="D607">
        <v>6954.5</v>
      </c>
      <c r="E607">
        <v>6967.1</v>
      </c>
      <c r="F607">
        <v>1288376</v>
      </c>
      <c r="G607" t="str">
        <f t="shared" si="213"/>
        <v>/</v>
      </c>
      <c r="H607">
        <f t="shared" si="214"/>
        <v>7095</v>
      </c>
      <c r="I607">
        <f t="shared" si="215"/>
        <v>7097</v>
      </c>
      <c r="J607">
        <f t="shared" si="211"/>
        <v>2</v>
      </c>
      <c r="K607" t="str">
        <f t="shared" si="216"/>
        <v>Below</v>
      </c>
      <c r="L607" t="str">
        <f t="shared" si="212"/>
        <v>In range</v>
      </c>
      <c r="M607" t="str">
        <f t="shared" si="217"/>
        <v>Closed</v>
      </c>
      <c r="N607" t="str">
        <f t="shared" si="218"/>
        <v>/</v>
      </c>
      <c r="O607" t="str">
        <f t="shared" si="219"/>
        <v>Below</v>
      </c>
      <c r="P607">
        <f t="shared" si="220"/>
        <v>0</v>
      </c>
      <c r="Q607">
        <f t="shared" si="221"/>
        <v>2</v>
      </c>
      <c r="R607">
        <f t="shared" si="222"/>
        <v>0</v>
      </c>
      <c r="S607">
        <f t="shared" si="223"/>
        <v>2</v>
      </c>
      <c r="AF607">
        <f t="shared" si="224"/>
        <v>0</v>
      </c>
      <c r="AG607">
        <f t="shared" si="225"/>
        <v>0</v>
      </c>
      <c r="AH607">
        <f t="shared" si="226"/>
        <v>0</v>
      </c>
      <c r="AI607">
        <f t="shared" si="227"/>
        <v>0</v>
      </c>
      <c r="AJ607">
        <f t="shared" si="228"/>
        <v>0</v>
      </c>
      <c r="AK607">
        <f t="shared" si="229"/>
        <v>0</v>
      </c>
      <c r="AL607">
        <f t="shared" si="230"/>
        <v>0</v>
      </c>
      <c r="BJ607">
        <f t="shared" si="210"/>
        <v>18</v>
      </c>
    </row>
    <row r="608" spans="1:62" x14ac:dyDescent="0.25">
      <c r="A608" t="s">
        <v>610</v>
      </c>
      <c r="B608">
        <v>6969.1</v>
      </c>
      <c r="C608">
        <v>6988.1</v>
      </c>
      <c r="D608">
        <v>6937</v>
      </c>
      <c r="E608">
        <v>6969</v>
      </c>
      <c r="F608">
        <v>1150264</v>
      </c>
      <c r="G608" t="str">
        <f t="shared" si="213"/>
        <v>/</v>
      </c>
      <c r="H608">
        <f t="shared" si="214"/>
        <v>6969</v>
      </c>
      <c r="I608">
        <f t="shared" si="215"/>
        <v>6967</v>
      </c>
      <c r="J608">
        <f t="shared" si="211"/>
        <v>2</v>
      </c>
      <c r="K608" t="str">
        <f t="shared" si="216"/>
        <v>Above</v>
      </c>
      <c r="L608" t="str">
        <f t="shared" si="212"/>
        <v>In range</v>
      </c>
      <c r="M608" t="str">
        <f t="shared" si="217"/>
        <v>Closed</v>
      </c>
      <c r="N608" t="str">
        <f t="shared" si="218"/>
        <v>Above</v>
      </c>
      <c r="O608" t="str">
        <f t="shared" si="219"/>
        <v>/</v>
      </c>
      <c r="P608">
        <f t="shared" si="220"/>
        <v>2</v>
      </c>
      <c r="Q608">
        <f t="shared" si="221"/>
        <v>0</v>
      </c>
      <c r="R608">
        <f t="shared" si="222"/>
        <v>2</v>
      </c>
      <c r="S608">
        <f t="shared" si="223"/>
        <v>0</v>
      </c>
      <c r="AF608">
        <f t="shared" si="224"/>
        <v>0</v>
      </c>
      <c r="AG608">
        <f t="shared" si="225"/>
        <v>0</v>
      </c>
      <c r="AH608">
        <f t="shared" si="226"/>
        <v>0</v>
      </c>
      <c r="AI608">
        <f t="shared" si="227"/>
        <v>0</v>
      </c>
      <c r="AJ608">
        <f t="shared" si="228"/>
        <v>0</v>
      </c>
      <c r="AK608">
        <f t="shared" si="229"/>
        <v>0</v>
      </c>
      <c r="AL608">
        <f t="shared" si="230"/>
        <v>0</v>
      </c>
      <c r="BJ608">
        <f t="shared" si="210"/>
        <v>24</v>
      </c>
    </row>
    <row r="609" spans="1:62" x14ac:dyDescent="0.25">
      <c r="A609" t="s">
        <v>611</v>
      </c>
      <c r="B609">
        <v>6986.5</v>
      </c>
      <c r="C609">
        <v>7028.5</v>
      </c>
      <c r="D609">
        <v>6926.5</v>
      </c>
      <c r="E609">
        <v>7018.6</v>
      </c>
      <c r="F609">
        <v>973145</v>
      </c>
      <c r="G609" t="str">
        <f t="shared" si="213"/>
        <v>/</v>
      </c>
      <c r="H609">
        <f t="shared" si="214"/>
        <v>6987</v>
      </c>
      <c r="I609">
        <f t="shared" si="215"/>
        <v>6969</v>
      </c>
      <c r="J609">
        <f t="shared" si="211"/>
        <v>18</v>
      </c>
      <c r="K609" t="str">
        <f t="shared" si="216"/>
        <v>Above</v>
      </c>
      <c r="L609" t="str">
        <f t="shared" si="212"/>
        <v>In range</v>
      </c>
      <c r="M609" t="str">
        <f t="shared" si="217"/>
        <v>Closed</v>
      </c>
      <c r="N609" t="str">
        <f t="shared" si="218"/>
        <v>Above</v>
      </c>
      <c r="O609" t="str">
        <f t="shared" si="219"/>
        <v>/</v>
      </c>
      <c r="P609">
        <f t="shared" si="220"/>
        <v>18</v>
      </c>
      <c r="Q609">
        <f t="shared" si="221"/>
        <v>0</v>
      </c>
      <c r="R609">
        <f t="shared" si="222"/>
        <v>18</v>
      </c>
      <c r="S609">
        <f t="shared" si="223"/>
        <v>0</v>
      </c>
      <c r="AF609">
        <f t="shared" si="224"/>
        <v>0</v>
      </c>
      <c r="AG609">
        <f t="shared" si="225"/>
        <v>0</v>
      </c>
      <c r="AH609">
        <f t="shared" si="226"/>
        <v>0</v>
      </c>
      <c r="AI609">
        <f t="shared" si="227"/>
        <v>0</v>
      </c>
      <c r="AJ609">
        <f t="shared" si="228"/>
        <v>0</v>
      </c>
      <c r="AK609">
        <f t="shared" si="229"/>
        <v>0</v>
      </c>
      <c r="AL609">
        <f t="shared" si="230"/>
        <v>0</v>
      </c>
      <c r="BJ609">
        <f t="shared" si="210"/>
        <v>11</v>
      </c>
    </row>
    <row r="610" spans="1:62" x14ac:dyDescent="0.25">
      <c r="A610" t="s">
        <v>612</v>
      </c>
      <c r="B610">
        <v>6995.1</v>
      </c>
      <c r="C610">
        <v>7105.1</v>
      </c>
      <c r="D610">
        <v>6973</v>
      </c>
      <c r="E610">
        <v>7072.9</v>
      </c>
      <c r="F610">
        <v>1466374</v>
      </c>
      <c r="G610" t="str">
        <f t="shared" si="213"/>
        <v>/</v>
      </c>
      <c r="H610">
        <f t="shared" si="214"/>
        <v>6995</v>
      </c>
      <c r="I610">
        <f t="shared" si="215"/>
        <v>7019</v>
      </c>
      <c r="J610">
        <f t="shared" si="211"/>
        <v>24</v>
      </c>
      <c r="K610" t="str">
        <f t="shared" si="216"/>
        <v>Below</v>
      </c>
      <c r="L610" t="str">
        <f t="shared" si="212"/>
        <v>In range</v>
      </c>
      <c r="M610" t="str">
        <f t="shared" si="217"/>
        <v>Closed</v>
      </c>
      <c r="N610" t="str">
        <f t="shared" si="218"/>
        <v>/</v>
      </c>
      <c r="O610" t="str">
        <f t="shared" si="219"/>
        <v>Below</v>
      </c>
      <c r="P610">
        <f t="shared" si="220"/>
        <v>0</v>
      </c>
      <c r="Q610">
        <f t="shared" si="221"/>
        <v>24</v>
      </c>
      <c r="R610">
        <f t="shared" si="222"/>
        <v>0</v>
      </c>
      <c r="S610">
        <f t="shared" si="223"/>
        <v>24</v>
      </c>
      <c r="AF610">
        <f t="shared" si="224"/>
        <v>0</v>
      </c>
      <c r="AG610">
        <f t="shared" si="225"/>
        <v>0</v>
      </c>
      <c r="AH610">
        <f t="shared" si="226"/>
        <v>0</v>
      </c>
      <c r="AI610">
        <f t="shared" si="227"/>
        <v>0</v>
      </c>
      <c r="AJ610">
        <f t="shared" si="228"/>
        <v>0</v>
      </c>
      <c r="AK610">
        <f t="shared" si="229"/>
        <v>0</v>
      </c>
      <c r="AL610">
        <f t="shared" si="230"/>
        <v>0</v>
      </c>
      <c r="BJ610">
        <f t="shared" si="210"/>
        <v>3</v>
      </c>
    </row>
    <row r="611" spans="1:62" x14ac:dyDescent="0.25">
      <c r="A611" t="s">
        <v>613</v>
      </c>
      <c r="B611">
        <v>7083.9</v>
      </c>
      <c r="C611">
        <v>7121.6</v>
      </c>
      <c r="D611">
        <v>7021</v>
      </c>
      <c r="E611">
        <v>7094.1</v>
      </c>
      <c r="F611">
        <v>1475423</v>
      </c>
      <c r="G611" t="str">
        <f t="shared" si="213"/>
        <v>/</v>
      </c>
      <c r="H611">
        <f t="shared" si="214"/>
        <v>7084</v>
      </c>
      <c r="I611">
        <f t="shared" si="215"/>
        <v>7073</v>
      </c>
      <c r="J611">
        <f t="shared" si="211"/>
        <v>11</v>
      </c>
      <c r="K611" t="str">
        <f t="shared" si="216"/>
        <v>Above</v>
      </c>
      <c r="L611" t="str">
        <f t="shared" si="212"/>
        <v>In range</v>
      </c>
      <c r="M611" t="str">
        <f t="shared" si="217"/>
        <v>Closed</v>
      </c>
      <c r="N611" t="str">
        <f t="shared" si="218"/>
        <v>Above</v>
      </c>
      <c r="O611" t="str">
        <f t="shared" si="219"/>
        <v>/</v>
      </c>
      <c r="P611">
        <f t="shared" si="220"/>
        <v>11</v>
      </c>
      <c r="Q611">
        <f t="shared" si="221"/>
        <v>0</v>
      </c>
      <c r="R611">
        <f t="shared" si="222"/>
        <v>11</v>
      </c>
      <c r="S611">
        <f t="shared" si="223"/>
        <v>0</v>
      </c>
      <c r="AF611">
        <f t="shared" si="224"/>
        <v>0</v>
      </c>
      <c r="AG611">
        <f t="shared" si="225"/>
        <v>0</v>
      </c>
      <c r="AH611">
        <f t="shared" si="226"/>
        <v>0</v>
      </c>
      <c r="AI611">
        <f t="shared" si="227"/>
        <v>0</v>
      </c>
      <c r="AJ611">
        <f t="shared" si="228"/>
        <v>0</v>
      </c>
      <c r="AK611">
        <f t="shared" si="229"/>
        <v>0</v>
      </c>
      <c r="AL611">
        <f t="shared" si="230"/>
        <v>0</v>
      </c>
      <c r="BJ611">
        <f t="shared" si="210"/>
        <v>11</v>
      </c>
    </row>
    <row r="612" spans="1:62" x14ac:dyDescent="0.25">
      <c r="A612" t="s">
        <v>614</v>
      </c>
      <c r="B612">
        <v>7097.1</v>
      </c>
      <c r="C612">
        <v>7142</v>
      </c>
      <c r="D612">
        <v>7087</v>
      </c>
      <c r="E612">
        <v>7109</v>
      </c>
      <c r="F612">
        <v>1374142</v>
      </c>
      <c r="G612" t="str">
        <f t="shared" si="213"/>
        <v>/</v>
      </c>
      <c r="H612">
        <f t="shared" si="214"/>
        <v>7097</v>
      </c>
      <c r="I612">
        <f t="shared" si="215"/>
        <v>7094</v>
      </c>
      <c r="J612">
        <f t="shared" si="211"/>
        <v>3</v>
      </c>
      <c r="K612" t="str">
        <f t="shared" si="216"/>
        <v>Above</v>
      </c>
      <c r="L612" t="str">
        <f t="shared" si="212"/>
        <v>In range</v>
      </c>
      <c r="M612" t="str">
        <f t="shared" si="217"/>
        <v>Closed</v>
      </c>
      <c r="N612" t="str">
        <f t="shared" si="218"/>
        <v>Above</v>
      </c>
      <c r="O612" t="str">
        <f t="shared" si="219"/>
        <v>/</v>
      </c>
      <c r="P612">
        <f t="shared" si="220"/>
        <v>3</v>
      </c>
      <c r="Q612">
        <f t="shared" si="221"/>
        <v>0</v>
      </c>
      <c r="R612">
        <f t="shared" si="222"/>
        <v>3</v>
      </c>
      <c r="S612">
        <f t="shared" si="223"/>
        <v>0</v>
      </c>
      <c r="AF612">
        <f t="shared" si="224"/>
        <v>0</v>
      </c>
      <c r="AG612">
        <f t="shared" si="225"/>
        <v>0</v>
      </c>
      <c r="AH612">
        <f t="shared" si="226"/>
        <v>0</v>
      </c>
      <c r="AI612">
        <f t="shared" si="227"/>
        <v>0</v>
      </c>
      <c r="AJ612">
        <f t="shared" si="228"/>
        <v>0</v>
      </c>
      <c r="AK612">
        <f t="shared" si="229"/>
        <v>0</v>
      </c>
      <c r="AL612">
        <f t="shared" si="230"/>
        <v>0</v>
      </c>
      <c r="BJ612">
        <f t="shared" si="210"/>
        <v>34</v>
      </c>
    </row>
    <row r="613" spans="1:62" x14ac:dyDescent="0.25">
      <c r="A613" t="s">
        <v>615</v>
      </c>
      <c r="B613">
        <v>7119.5</v>
      </c>
      <c r="C613">
        <v>7126</v>
      </c>
      <c r="D613">
        <v>6970</v>
      </c>
      <c r="E613">
        <v>7016.1</v>
      </c>
      <c r="F613">
        <v>1423338</v>
      </c>
      <c r="G613" t="str">
        <f t="shared" si="213"/>
        <v>/</v>
      </c>
      <c r="H613">
        <f t="shared" si="214"/>
        <v>7120</v>
      </c>
      <c r="I613">
        <f t="shared" si="215"/>
        <v>7109</v>
      </c>
      <c r="J613">
        <f t="shared" si="211"/>
        <v>11</v>
      </c>
      <c r="K613" t="str">
        <f t="shared" si="216"/>
        <v>Above</v>
      </c>
      <c r="L613" t="str">
        <f t="shared" si="212"/>
        <v>In range</v>
      </c>
      <c r="M613" t="str">
        <f t="shared" si="217"/>
        <v>Closed</v>
      </c>
      <c r="N613" t="str">
        <f t="shared" si="218"/>
        <v>Above</v>
      </c>
      <c r="O613" t="str">
        <f t="shared" si="219"/>
        <v>/</v>
      </c>
      <c r="P613">
        <f t="shared" si="220"/>
        <v>11</v>
      </c>
      <c r="Q613">
        <f t="shared" si="221"/>
        <v>0</v>
      </c>
      <c r="R613">
        <f t="shared" si="222"/>
        <v>11</v>
      </c>
      <c r="S613">
        <f t="shared" si="223"/>
        <v>0</v>
      </c>
      <c r="AF613">
        <f t="shared" si="224"/>
        <v>0</v>
      </c>
      <c r="AG613">
        <f t="shared" si="225"/>
        <v>0</v>
      </c>
      <c r="AH613">
        <f t="shared" si="226"/>
        <v>0</v>
      </c>
      <c r="AI613">
        <f t="shared" si="227"/>
        <v>0</v>
      </c>
      <c r="AJ613">
        <f t="shared" si="228"/>
        <v>0</v>
      </c>
      <c r="AK613">
        <f t="shared" si="229"/>
        <v>0</v>
      </c>
      <c r="AL613">
        <f t="shared" si="230"/>
        <v>0</v>
      </c>
      <c r="BJ613">
        <f t="shared" si="210"/>
        <v>17</v>
      </c>
    </row>
    <row r="614" spans="1:62" x14ac:dyDescent="0.25">
      <c r="A614" t="s">
        <v>616</v>
      </c>
      <c r="B614">
        <v>6982.1</v>
      </c>
      <c r="C614">
        <v>7040.4</v>
      </c>
      <c r="D614">
        <v>6961</v>
      </c>
      <c r="E614">
        <v>6981.9</v>
      </c>
      <c r="F614">
        <v>1433232</v>
      </c>
      <c r="G614" t="str">
        <f t="shared" si="213"/>
        <v>/</v>
      </c>
      <c r="H614">
        <f t="shared" si="214"/>
        <v>6982</v>
      </c>
      <c r="I614">
        <f t="shared" si="215"/>
        <v>7016</v>
      </c>
      <c r="J614">
        <f t="shared" si="211"/>
        <v>34</v>
      </c>
      <c r="K614" t="str">
        <f t="shared" si="216"/>
        <v>Below</v>
      </c>
      <c r="L614" t="str">
        <f t="shared" si="212"/>
        <v>In range</v>
      </c>
      <c r="M614" t="str">
        <f t="shared" si="217"/>
        <v>Closed</v>
      </c>
      <c r="N614" t="str">
        <f t="shared" si="218"/>
        <v>/</v>
      </c>
      <c r="O614" t="str">
        <f t="shared" si="219"/>
        <v>Below</v>
      </c>
      <c r="P614">
        <f t="shared" si="220"/>
        <v>0</v>
      </c>
      <c r="Q614">
        <f t="shared" si="221"/>
        <v>34</v>
      </c>
      <c r="R614">
        <f t="shared" si="222"/>
        <v>0</v>
      </c>
      <c r="S614">
        <f t="shared" si="223"/>
        <v>34</v>
      </c>
      <c r="AF614">
        <f t="shared" si="224"/>
        <v>0</v>
      </c>
      <c r="AG614">
        <f t="shared" si="225"/>
        <v>0</v>
      </c>
      <c r="AH614">
        <f t="shared" si="226"/>
        <v>0</v>
      </c>
      <c r="AI614">
        <f t="shared" si="227"/>
        <v>0</v>
      </c>
      <c r="AJ614">
        <f t="shared" si="228"/>
        <v>0</v>
      </c>
      <c r="AK614">
        <f t="shared" si="229"/>
        <v>0</v>
      </c>
      <c r="AL614">
        <f t="shared" si="230"/>
        <v>0</v>
      </c>
      <c r="BJ614">
        <f t="shared" si="210"/>
        <v>13</v>
      </c>
    </row>
    <row r="615" spans="1:62" x14ac:dyDescent="0.25">
      <c r="A615" t="s">
        <v>617</v>
      </c>
      <c r="B615">
        <v>6998.9</v>
      </c>
      <c r="C615">
        <v>7006</v>
      </c>
      <c r="D615">
        <v>6910.1</v>
      </c>
      <c r="E615">
        <v>6966.9</v>
      </c>
      <c r="F615">
        <v>1446743</v>
      </c>
      <c r="G615" t="str">
        <f t="shared" si="213"/>
        <v>/</v>
      </c>
      <c r="H615">
        <f t="shared" si="214"/>
        <v>6999</v>
      </c>
      <c r="I615">
        <f t="shared" si="215"/>
        <v>6982</v>
      </c>
      <c r="J615">
        <f t="shared" si="211"/>
        <v>17</v>
      </c>
      <c r="K615" t="str">
        <f t="shared" si="216"/>
        <v>Above</v>
      </c>
      <c r="L615" t="str">
        <f t="shared" si="212"/>
        <v>In range</v>
      </c>
      <c r="M615" t="str">
        <f t="shared" si="217"/>
        <v>Closed</v>
      </c>
      <c r="N615" t="str">
        <f t="shared" si="218"/>
        <v>Above</v>
      </c>
      <c r="O615" t="str">
        <f t="shared" si="219"/>
        <v>/</v>
      </c>
      <c r="P615">
        <f t="shared" si="220"/>
        <v>17</v>
      </c>
      <c r="Q615">
        <f t="shared" si="221"/>
        <v>0</v>
      </c>
      <c r="R615">
        <f t="shared" si="222"/>
        <v>17</v>
      </c>
      <c r="S615">
        <f t="shared" si="223"/>
        <v>0</v>
      </c>
      <c r="AF615">
        <f t="shared" si="224"/>
        <v>0</v>
      </c>
      <c r="AG615">
        <f t="shared" si="225"/>
        <v>0</v>
      </c>
      <c r="AH615">
        <f t="shared" si="226"/>
        <v>0</v>
      </c>
      <c r="AI615">
        <f t="shared" si="227"/>
        <v>0</v>
      </c>
      <c r="AJ615">
        <f t="shared" si="228"/>
        <v>0</v>
      </c>
      <c r="AK615">
        <f t="shared" si="229"/>
        <v>0</v>
      </c>
      <c r="AL615">
        <f t="shared" si="230"/>
        <v>0</v>
      </c>
      <c r="BJ615">
        <f t="shared" si="210"/>
        <v>8</v>
      </c>
    </row>
    <row r="616" spans="1:62" x14ac:dyDescent="0.25">
      <c r="A616" t="s">
        <v>618</v>
      </c>
      <c r="B616">
        <v>6979.9</v>
      </c>
      <c r="C616">
        <v>7021.6</v>
      </c>
      <c r="D616">
        <v>6913.5</v>
      </c>
      <c r="E616">
        <v>6996.6</v>
      </c>
      <c r="F616">
        <v>1140225</v>
      </c>
      <c r="G616" t="str">
        <f t="shared" si="213"/>
        <v>/</v>
      </c>
      <c r="H616">
        <f t="shared" si="214"/>
        <v>6980</v>
      </c>
      <c r="I616">
        <f t="shared" si="215"/>
        <v>6967</v>
      </c>
      <c r="J616">
        <f t="shared" si="211"/>
        <v>13</v>
      </c>
      <c r="K616" t="str">
        <f t="shared" si="216"/>
        <v>Above</v>
      </c>
      <c r="L616" t="str">
        <f t="shared" si="212"/>
        <v>In range</v>
      </c>
      <c r="M616" t="str">
        <f t="shared" si="217"/>
        <v>Closed</v>
      </c>
      <c r="N616" t="str">
        <f t="shared" si="218"/>
        <v>Above</v>
      </c>
      <c r="O616" t="str">
        <f t="shared" si="219"/>
        <v>/</v>
      </c>
      <c r="P616">
        <f t="shared" si="220"/>
        <v>13</v>
      </c>
      <c r="Q616">
        <f t="shared" si="221"/>
        <v>0</v>
      </c>
      <c r="R616">
        <f t="shared" si="222"/>
        <v>13</v>
      </c>
      <c r="S616">
        <f t="shared" si="223"/>
        <v>0</v>
      </c>
      <c r="AF616">
        <f t="shared" si="224"/>
        <v>0</v>
      </c>
      <c r="AG616">
        <f t="shared" si="225"/>
        <v>0</v>
      </c>
      <c r="AH616">
        <f t="shared" si="226"/>
        <v>0</v>
      </c>
      <c r="AI616">
        <f t="shared" si="227"/>
        <v>0</v>
      </c>
      <c r="AJ616">
        <f t="shared" si="228"/>
        <v>0</v>
      </c>
      <c r="AK616">
        <f t="shared" si="229"/>
        <v>0</v>
      </c>
      <c r="AL616">
        <f t="shared" si="230"/>
        <v>0</v>
      </c>
      <c r="BJ616" t="str">
        <f t="shared" si="210"/>
        <v>/</v>
      </c>
    </row>
    <row r="617" spans="1:62" x14ac:dyDescent="0.25">
      <c r="A617" t="s">
        <v>619</v>
      </c>
      <c r="B617">
        <v>7004.6</v>
      </c>
      <c r="C617">
        <v>7014.1</v>
      </c>
      <c r="D617">
        <v>6749.6</v>
      </c>
      <c r="E617">
        <v>6758.1</v>
      </c>
      <c r="F617">
        <v>970441</v>
      </c>
      <c r="G617" t="str">
        <f t="shared" si="213"/>
        <v>/</v>
      </c>
      <c r="H617">
        <f t="shared" si="214"/>
        <v>7005</v>
      </c>
      <c r="I617">
        <f t="shared" si="215"/>
        <v>6997</v>
      </c>
      <c r="J617">
        <f t="shared" si="211"/>
        <v>8</v>
      </c>
      <c r="K617" t="str">
        <f t="shared" si="216"/>
        <v>Above</v>
      </c>
      <c r="L617" t="str">
        <f t="shared" si="212"/>
        <v>In range</v>
      </c>
      <c r="M617" t="str">
        <f t="shared" si="217"/>
        <v>Closed</v>
      </c>
      <c r="N617" t="str">
        <f t="shared" si="218"/>
        <v>Above</v>
      </c>
      <c r="O617" t="str">
        <f t="shared" si="219"/>
        <v>/</v>
      </c>
      <c r="P617">
        <f t="shared" si="220"/>
        <v>8</v>
      </c>
      <c r="Q617">
        <f t="shared" si="221"/>
        <v>0</v>
      </c>
      <c r="R617">
        <f t="shared" si="222"/>
        <v>8</v>
      </c>
      <c r="S617">
        <f t="shared" si="223"/>
        <v>0</v>
      </c>
      <c r="AF617">
        <f t="shared" si="224"/>
        <v>0</v>
      </c>
      <c r="AG617">
        <f t="shared" si="225"/>
        <v>0</v>
      </c>
      <c r="AH617">
        <f t="shared" si="226"/>
        <v>0</v>
      </c>
      <c r="AI617">
        <f t="shared" si="227"/>
        <v>0</v>
      </c>
      <c r="AJ617">
        <f t="shared" si="228"/>
        <v>0</v>
      </c>
      <c r="AK617">
        <f t="shared" si="229"/>
        <v>0</v>
      </c>
      <c r="AL617">
        <f t="shared" si="230"/>
        <v>0</v>
      </c>
      <c r="BJ617" t="str">
        <f t="shared" si="210"/>
        <v>/</v>
      </c>
    </row>
    <row r="618" spans="1:62" x14ac:dyDescent="0.25">
      <c r="A618" t="s">
        <v>620</v>
      </c>
      <c r="B618">
        <v>6777.6</v>
      </c>
      <c r="C618">
        <v>6851</v>
      </c>
      <c r="D618">
        <v>6772.4</v>
      </c>
      <c r="E618">
        <v>6822.1</v>
      </c>
      <c r="F618">
        <v>2213447</v>
      </c>
      <c r="G618" t="str">
        <f t="shared" si="213"/>
        <v>/</v>
      </c>
      <c r="H618">
        <f t="shared" si="214"/>
        <v>6778</v>
      </c>
      <c r="I618">
        <f t="shared" si="215"/>
        <v>6758</v>
      </c>
      <c r="J618">
        <f t="shared" si="211"/>
        <v>20</v>
      </c>
      <c r="K618" t="str">
        <f t="shared" si="216"/>
        <v>Above</v>
      </c>
      <c r="L618" t="str">
        <f t="shared" si="212"/>
        <v>In range</v>
      </c>
      <c r="M618">
        <f t="shared" si="217"/>
        <v>0</v>
      </c>
      <c r="N618" t="str">
        <f t="shared" si="218"/>
        <v>Above</v>
      </c>
      <c r="O618" t="str">
        <f t="shared" si="219"/>
        <v>/</v>
      </c>
      <c r="P618">
        <f t="shared" si="220"/>
        <v>20</v>
      </c>
      <c r="Q618">
        <f t="shared" si="221"/>
        <v>0</v>
      </c>
      <c r="R618">
        <f t="shared" si="222"/>
        <v>0</v>
      </c>
      <c r="S618">
        <f t="shared" si="223"/>
        <v>0</v>
      </c>
      <c r="AF618">
        <f t="shared" si="224"/>
        <v>0</v>
      </c>
      <c r="AG618">
        <f t="shared" si="225"/>
        <v>0</v>
      </c>
      <c r="AH618">
        <f t="shared" si="226"/>
        <v>0</v>
      </c>
      <c r="AI618">
        <f t="shared" si="227"/>
        <v>0</v>
      </c>
      <c r="AJ618">
        <f t="shared" si="228"/>
        <v>0</v>
      </c>
      <c r="AK618">
        <f t="shared" si="229"/>
        <v>0</v>
      </c>
      <c r="AL618">
        <f t="shared" si="230"/>
        <v>0</v>
      </c>
      <c r="BJ618">
        <f t="shared" si="210"/>
        <v>17</v>
      </c>
    </row>
    <row r="619" spans="1:62" x14ac:dyDescent="0.25">
      <c r="A619" t="s">
        <v>621</v>
      </c>
      <c r="B619">
        <v>6790.1</v>
      </c>
      <c r="C619">
        <v>6817.5</v>
      </c>
      <c r="D619">
        <v>6724.9</v>
      </c>
      <c r="E619">
        <v>6783</v>
      </c>
      <c r="F619">
        <v>1351777</v>
      </c>
      <c r="G619" t="str">
        <f t="shared" si="213"/>
        <v>/</v>
      </c>
      <c r="H619">
        <f t="shared" si="214"/>
        <v>6790</v>
      </c>
      <c r="I619">
        <f t="shared" si="215"/>
        <v>6822</v>
      </c>
      <c r="J619">
        <f t="shared" si="211"/>
        <v>32</v>
      </c>
      <c r="K619" t="str">
        <f t="shared" si="216"/>
        <v>Below</v>
      </c>
      <c r="L619" t="str">
        <f t="shared" si="212"/>
        <v>In range</v>
      </c>
      <c r="M619">
        <f t="shared" si="217"/>
        <v>0</v>
      </c>
      <c r="N619" t="str">
        <f t="shared" si="218"/>
        <v>/</v>
      </c>
      <c r="O619" t="str">
        <f t="shared" si="219"/>
        <v>Below</v>
      </c>
      <c r="P619">
        <f t="shared" si="220"/>
        <v>0</v>
      </c>
      <c r="Q619">
        <f t="shared" si="221"/>
        <v>32</v>
      </c>
      <c r="R619">
        <f t="shared" si="222"/>
        <v>0</v>
      </c>
      <c r="S619">
        <f t="shared" si="223"/>
        <v>0</v>
      </c>
      <c r="AF619">
        <f t="shared" si="224"/>
        <v>0</v>
      </c>
      <c r="AG619">
        <f t="shared" si="225"/>
        <v>0</v>
      </c>
      <c r="AH619">
        <f t="shared" si="226"/>
        <v>0</v>
      </c>
      <c r="AI619">
        <f t="shared" si="227"/>
        <v>0</v>
      </c>
      <c r="AJ619">
        <f t="shared" si="228"/>
        <v>0</v>
      </c>
      <c r="AK619">
        <f t="shared" si="229"/>
        <v>0</v>
      </c>
      <c r="AL619">
        <f t="shared" si="230"/>
        <v>0</v>
      </c>
      <c r="BJ619" t="str">
        <f t="shared" si="210"/>
        <v>/</v>
      </c>
    </row>
    <row r="620" spans="1:62" x14ac:dyDescent="0.25">
      <c r="A620" t="s">
        <v>622</v>
      </c>
      <c r="B620">
        <v>6799.5</v>
      </c>
      <c r="C620">
        <v>6822.4</v>
      </c>
      <c r="D620">
        <v>6637</v>
      </c>
      <c r="E620">
        <v>6643.5</v>
      </c>
      <c r="F620">
        <v>1491635</v>
      </c>
      <c r="G620" t="str">
        <f t="shared" si="213"/>
        <v>/</v>
      </c>
      <c r="H620">
        <f t="shared" si="214"/>
        <v>6800</v>
      </c>
      <c r="I620">
        <f t="shared" si="215"/>
        <v>6783</v>
      </c>
      <c r="J620">
        <f t="shared" si="211"/>
        <v>17</v>
      </c>
      <c r="K620" t="str">
        <f t="shared" si="216"/>
        <v>Above</v>
      </c>
      <c r="L620" t="str">
        <f t="shared" si="212"/>
        <v>In range</v>
      </c>
      <c r="M620" t="str">
        <f t="shared" si="217"/>
        <v>Closed</v>
      </c>
      <c r="N620" t="str">
        <f t="shared" si="218"/>
        <v>Above</v>
      </c>
      <c r="O620" t="str">
        <f t="shared" si="219"/>
        <v>/</v>
      </c>
      <c r="P620">
        <f t="shared" si="220"/>
        <v>17</v>
      </c>
      <c r="Q620">
        <f t="shared" si="221"/>
        <v>0</v>
      </c>
      <c r="R620">
        <f t="shared" si="222"/>
        <v>17</v>
      </c>
      <c r="S620">
        <f t="shared" si="223"/>
        <v>0</v>
      </c>
      <c r="AF620">
        <f t="shared" si="224"/>
        <v>0</v>
      </c>
      <c r="AG620">
        <f t="shared" si="225"/>
        <v>0</v>
      </c>
      <c r="AH620">
        <f t="shared" si="226"/>
        <v>0</v>
      </c>
      <c r="AI620">
        <f t="shared" si="227"/>
        <v>0</v>
      </c>
      <c r="AJ620">
        <f t="shared" si="228"/>
        <v>0</v>
      </c>
      <c r="AK620">
        <f t="shared" si="229"/>
        <v>0</v>
      </c>
      <c r="AL620">
        <f t="shared" si="230"/>
        <v>0</v>
      </c>
      <c r="BJ620">
        <f t="shared" si="210"/>
        <v>17</v>
      </c>
    </row>
    <row r="621" spans="1:62" x14ac:dyDescent="0.25">
      <c r="A621" t="s">
        <v>623</v>
      </c>
      <c r="B621">
        <v>6651.5</v>
      </c>
      <c r="C621">
        <v>6740.4</v>
      </c>
      <c r="D621">
        <v>6649.1</v>
      </c>
      <c r="E621">
        <v>6692.5</v>
      </c>
      <c r="F621">
        <v>1523720</v>
      </c>
      <c r="G621" t="str">
        <f t="shared" si="213"/>
        <v>/</v>
      </c>
      <c r="H621">
        <f t="shared" si="214"/>
        <v>6652</v>
      </c>
      <c r="I621">
        <f t="shared" si="215"/>
        <v>6644</v>
      </c>
      <c r="J621">
        <f t="shared" si="211"/>
        <v>8</v>
      </c>
      <c r="K621" t="str">
        <f t="shared" si="216"/>
        <v>Above</v>
      </c>
      <c r="L621" t="str">
        <f t="shared" si="212"/>
        <v>In range</v>
      </c>
      <c r="M621">
        <f t="shared" si="217"/>
        <v>0</v>
      </c>
      <c r="N621" t="str">
        <f t="shared" si="218"/>
        <v>Above</v>
      </c>
      <c r="O621" t="str">
        <f t="shared" si="219"/>
        <v>/</v>
      </c>
      <c r="P621">
        <f t="shared" si="220"/>
        <v>8</v>
      </c>
      <c r="Q621">
        <f t="shared" si="221"/>
        <v>0</v>
      </c>
      <c r="R621">
        <f t="shared" si="222"/>
        <v>0</v>
      </c>
      <c r="S621">
        <f t="shared" si="223"/>
        <v>0</v>
      </c>
      <c r="AF621">
        <f t="shared" si="224"/>
        <v>0</v>
      </c>
      <c r="AG621">
        <f t="shared" si="225"/>
        <v>0</v>
      </c>
      <c r="AH621">
        <f t="shared" si="226"/>
        <v>0</v>
      </c>
      <c r="AI621">
        <f t="shared" si="227"/>
        <v>0</v>
      </c>
      <c r="AJ621">
        <f t="shared" si="228"/>
        <v>0</v>
      </c>
      <c r="AK621">
        <f t="shared" si="229"/>
        <v>0</v>
      </c>
      <c r="AL621">
        <f t="shared" si="230"/>
        <v>0</v>
      </c>
      <c r="BJ621">
        <f t="shared" si="210"/>
        <v>14</v>
      </c>
    </row>
    <row r="622" spans="1:62" x14ac:dyDescent="0.25">
      <c r="A622" t="s">
        <v>624</v>
      </c>
      <c r="B622">
        <v>6710</v>
      </c>
      <c r="C622">
        <v>6786</v>
      </c>
      <c r="D622">
        <v>6653.5</v>
      </c>
      <c r="E622">
        <v>6778</v>
      </c>
      <c r="F622">
        <v>1583538</v>
      </c>
      <c r="G622" t="str">
        <f t="shared" si="213"/>
        <v>/</v>
      </c>
      <c r="H622">
        <f t="shared" si="214"/>
        <v>6710</v>
      </c>
      <c r="I622">
        <f t="shared" si="215"/>
        <v>6693</v>
      </c>
      <c r="J622">
        <f t="shared" si="211"/>
        <v>17</v>
      </c>
      <c r="K622" t="str">
        <f t="shared" si="216"/>
        <v>Above</v>
      </c>
      <c r="L622" t="str">
        <f t="shared" si="212"/>
        <v>In range</v>
      </c>
      <c r="M622" t="str">
        <f t="shared" si="217"/>
        <v>Closed</v>
      </c>
      <c r="N622" t="str">
        <f t="shared" si="218"/>
        <v>Above</v>
      </c>
      <c r="O622" t="str">
        <f t="shared" si="219"/>
        <v>/</v>
      </c>
      <c r="P622">
        <f t="shared" si="220"/>
        <v>17</v>
      </c>
      <c r="Q622">
        <f t="shared" si="221"/>
        <v>0</v>
      </c>
      <c r="R622">
        <f t="shared" si="222"/>
        <v>17</v>
      </c>
      <c r="S622">
        <f t="shared" si="223"/>
        <v>0</v>
      </c>
      <c r="AF622">
        <f t="shared" si="224"/>
        <v>0</v>
      </c>
      <c r="AG622">
        <f t="shared" si="225"/>
        <v>0</v>
      </c>
      <c r="AH622">
        <f t="shared" si="226"/>
        <v>0</v>
      </c>
      <c r="AI622">
        <f t="shared" si="227"/>
        <v>0</v>
      </c>
      <c r="AJ622">
        <f t="shared" si="228"/>
        <v>0</v>
      </c>
      <c r="AK622">
        <f t="shared" si="229"/>
        <v>0</v>
      </c>
      <c r="AL622">
        <f t="shared" si="230"/>
        <v>0</v>
      </c>
      <c r="BJ622">
        <f t="shared" si="210"/>
        <v>14</v>
      </c>
    </row>
    <row r="623" spans="1:62" x14ac:dyDescent="0.25">
      <c r="A623" t="s">
        <v>625</v>
      </c>
      <c r="B623">
        <v>6791.5</v>
      </c>
      <c r="C623">
        <v>6817</v>
      </c>
      <c r="D623">
        <v>6675.6</v>
      </c>
      <c r="E623">
        <v>6758</v>
      </c>
      <c r="F623">
        <v>1527316</v>
      </c>
      <c r="G623" t="str">
        <f t="shared" si="213"/>
        <v>/</v>
      </c>
      <c r="H623">
        <f t="shared" si="214"/>
        <v>6792</v>
      </c>
      <c r="I623">
        <f t="shared" si="215"/>
        <v>6778</v>
      </c>
      <c r="J623">
        <f t="shared" si="211"/>
        <v>14</v>
      </c>
      <c r="K623" t="str">
        <f t="shared" si="216"/>
        <v>Above</v>
      </c>
      <c r="L623" t="str">
        <f t="shared" si="212"/>
        <v>Not In range</v>
      </c>
      <c r="M623">
        <f t="shared" si="217"/>
        <v>0</v>
      </c>
      <c r="N623" t="str">
        <f t="shared" si="218"/>
        <v>/</v>
      </c>
      <c r="O623" t="str">
        <f t="shared" si="219"/>
        <v>/</v>
      </c>
      <c r="P623">
        <f t="shared" si="220"/>
        <v>0</v>
      </c>
      <c r="Q623">
        <f t="shared" si="221"/>
        <v>0</v>
      </c>
      <c r="R623">
        <f t="shared" si="222"/>
        <v>0</v>
      </c>
      <c r="S623">
        <f t="shared" si="223"/>
        <v>0</v>
      </c>
      <c r="AF623" t="str">
        <f t="shared" si="224"/>
        <v>Closed</v>
      </c>
      <c r="AG623" t="str">
        <f t="shared" si="225"/>
        <v>Above</v>
      </c>
      <c r="AH623">
        <f t="shared" si="226"/>
        <v>0</v>
      </c>
      <c r="AI623">
        <f t="shared" si="227"/>
        <v>14</v>
      </c>
      <c r="AJ623">
        <f t="shared" si="228"/>
        <v>0</v>
      </c>
      <c r="AK623">
        <f t="shared" si="229"/>
        <v>14</v>
      </c>
      <c r="AL623">
        <f t="shared" si="230"/>
        <v>0</v>
      </c>
      <c r="BJ623">
        <f t="shared" si="210"/>
        <v>23</v>
      </c>
    </row>
    <row r="624" spans="1:62" x14ac:dyDescent="0.25">
      <c r="A624" t="s">
        <v>626</v>
      </c>
      <c r="B624">
        <v>6743.5</v>
      </c>
      <c r="C624">
        <v>6860.4</v>
      </c>
      <c r="D624">
        <v>6743.5</v>
      </c>
      <c r="E624">
        <v>6775.4</v>
      </c>
      <c r="F624">
        <v>1532567</v>
      </c>
      <c r="G624" t="str">
        <f t="shared" si="213"/>
        <v>/</v>
      </c>
      <c r="H624">
        <f t="shared" si="214"/>
        <v>6744</v>
      </c>
      <c r="I624">
        <f t="shared" si="215"/>
        <v>6758</v>
      </c>
      <c r="J624">
        <f t="shared" si="211"/>
        <v>14</v>
      </c>
      <c r="K624" t="str">
        <f t="shared" si="216"/>
        <v>Below</v>
      </c>
      <c r="L624" t="str">
        <f t="shared" si="212"/>
        <v>In range</v>
      </c>
      <c r="M624" t="str">
        <f t="shared" si="217"/>
        <v>Closed</v>
      </c>
      <c r="N624" t="str">
        <f t="shared" si="218"/>
        <v>/</v>
      </c>
      <c r="O624" t="str">
        <f t="shared" si="219"/>
        <v>Below</v>
      </c>
      <c r="P624">
        <f t="shared" si="220"/>
        <v>0</v>
      </c>
      <c r="Q624">
        <f t="shared" si="221"/>
        <v>14</v>
      </c>
      <c r="R624">
        <f t="shared" si="222"/>
        <v>0</v>
      </c>
      <c r="S624">
        <f t="shared" si="223"/>
        <v>14</v>
      </c>
      <c r="AF624">
        <f t="shared" si="224"/>
        <v>0</v>
      </c>
      <c r="AG624">
        <f t="shared" si="225"/>
        <v>0</v>
      </c>
      <c r="AH624">
        <f t="shared" si="226"/>
        <v>0</v>
      </c>
      <c r="AI624">
        <f t="shared" si="227"/>
        <v>0</v>
      </c>
      <c r="AJ624">
        <f t="shared" si="228"/>
        <v>0</v>
      </c>
      <c r="AK624">
        <f t="shared" si="229"/>
        <v>0</v>
      </c>
      <c r="AL624">
        <f t="shared" si="230"/>
        <v>0</v>
      </c>
      <c r="BJ624">
        <f t="shared" si="210"/>
        <v>20</v>
      </c>
    </row>
    <row r="625" spans="1:62" x14ac:dyDescent="0.25">
      <c r="A625" t="s">
        <v>627</v>
      </c>
      <c r="B625">
        <v>6797.9</v>
      </c>
      <c r="C625">
        <v>6801.9</v>
      </c>
      <c r="D625">
        <v>6708</v>
      </c>
      <c r="E625">
        <v>6729</v>
      </c>
      <c r="F625">
        <v>2166699</v>
      </c>
      <c r="G625" t="str">
        <f t="shared" si="213"/>
        <v>/</v>
      </c>
      <c r="H625">
        <f t="shared" si="214"/>
        <v>6798</v>
      </c>
      <c r="I625">
        <f t="shared" si="215"/>
        <v>6775</v>
      </c>
      <c r="J625">
        <f t="shared" si="211"/>
        <v>23</v>
      </c>
      <c r="K625" t="str">
        <f t="shared" si="216"/>
        <v>Above</v>
      </c>
      <c r="L625" t="str">
        <f t="shared" si="212"/>
        <v>In range</v>
      </c>
      <c r="M625" t="str">
        <f t="shared" si="217"/>
        <v>Closed</v>
      </c>
      <c r="N625" t="str">
        <f t="shared" si="218"/>
        <v>Above</v>
      </c>
      <c r="O625" t="str">
        <f t="shared" si="219"/>
        <v>/</v>
      </c>
      <c r="P625">
        <f t="shared" si="220"/>
        <v>23</v>
      </c>
      <c r="Q625">
        <f t="shared" si="221"/>
        <v>0</v>
      </c>
      <c r="R625">
        <f t="shared" si="222"/>
        <v>23</v>
      </c>
      <c r="S625">
        <f t="shared" si="223"/>
        <v>0</v>
      </c>
      <c r="AF625">
        <f t="shared" si="224"/>
        <v>0</v>
      </c>
      <c r="AG625">
        <f t="shared" si="225"/>
        <v>0</v>
      </c>
      <c r="AH625">
        <f t="shared" si="226"/>
        <v>0</v>
      </c>
      <c r="AI625">
        <f t="shared" si="227"/>
        <v>0</v>
      </c>
      <c r="AJ625">
        <f t="shared" si="228"/>
        <v>0</v>
      </c>
      <c r="AK625">
        <f t="shared" si="229"/>
        <v>0</v>
      </c>
      <c r="AL625">
        <f t="shared" si="230"/>
        <v>0</v>
      </c>
      <c r="BJ625">
        <f t="shared" si="210"/>
        <v>57</v>
      </c>
    </row>
    <row r="626" spans="1:62" x14ac:dyDescent="0.25">
      <c r="A626" t="s">
        <v>628</v>
      </c>
      <c r="B626">
        <v>6709</v>
      </c>
      <c r="C626">
        <v>6769.1</v>
      </c>
      <c r="D626">
        <v>6662</v>
      </c>
      <c r="E626">
        <v>6755</v>
      </c>
      <c r="F626">
        <v>1461318</v>
      </c>
      <c r="G626" t="str">
        <f t="shared" si="213"/>
        <v>/</v>
      </c>
      <c r="H626">
        <f t="shared" si="214"/>
        <v>6709</v>
      </c>
      <c r="I626">
        <f t="shared" si="215"/>
        <v>6729</v>
      </c>
      <c r="J626">
        <f t="shared" si="211"/>
        <v>20</v>
      </c>
      <c r="K626" t="str">
        <f t="shared" si="216"/>
        <v>Below</v>
      </c>
      <c r="L626" t="str">
        <f t="shared" si="212"/>
        <v>In range</v>
      </c>
      <c r="M626" t="str">
        <f t="shared" si="217"/>
        <v>Closed</v>
      </c>
      <c r="N626" t="str">
        <f t="shared" si="218"/>
        <v>/</v>
      </c>
      <c r="O626" t="str">
        <f t="shared" si="219"/>
        <v>Below</v>
      </c>
      <c r="P626">
        <f t="shared" si="220"/>
        <v>0</v>
      </c>
      <c r="Q626">
        <f t="shared" si="221"/>
        <v>20</v>
      </c>
      <c r="R626">
        <f t="shared" si="222"/>
        <v>0</v>
      </c>
      <c r="S626">
        <f t="shared" si="223"/>
        <v>20</v>
      </c>
      <c r="AF626">
        <f t="shared" si="224"/>
        <v>0</v>
      </c>
      <c r="AG626">
        <f t="shared" si="225"/>
        <v>0</v>
      </c>
      <c r="AH626">
        <f t="shared" si="226"/>
        <v>0</v>
      </c>
      <c r="AI626">
        <f t="shared" si="227"/>
        <v>0</v>
      </c>
      <c r="AJ626">
        <f t="shared" si="228"/>
        <v>0</v>
      </c>
      <c r="AK626">
        <f t="shared" si="229"/>
        <v>0</v>
      </c>
      <c r="AL626">
        <f t="shared" si="230"/>
        <v>0</v>
      </c>
      <c r="BJ626" t="str">
        <f t="shared" si="210"/>
        <v>/</v>
      </c>
    </row>
    <row r="627" spans="1:62" x14ac:dyDescent="0.25">
      <c r="A627" t="s">
        <v>629</v>
      </c>
      <c r="B627">
        <v>6812</v>
      </c>
      <c r="C627">
        <v>6839</v>
      </c>
      <c r="D627">
        <v>6611.6</v>
      </c>
      <c r="E627">
        <v>6634.1</v>
      </c>
      <c r="F627">
        <v>1523456</v>
      </c>
      <c r="G627" t="str">
        <f t="shared" si="213"/>
        <v>/</v>
      </c>
      <c r="H627">
        <f t="shared" si="214"/>
        <v>6812</v>
      </c>
      <c r="I627">
        <f t="shared" si="215"/>
        <v>6755</v>
      </c>
      <c r="J627">
        <f t="shared" si="211"/>
        <v>57</v>
      </c>
      <c r="K627" t="str">
        <f t="shared" si="216"/>
        <v>Above</v>
      </c>
      <c r="L627" t="str">
        <f t="shared" si="212"/>
        <v>Not In range</v>
      </c>
      <c r="M627">
        <f t="shared" si="217"/>
        <v>0</v>
      </c>
      <c r="N627" t="str">
        <f t="shared" si="218"/>
        <v>/</v>
      </c>
      <c r="O627" t="str">
        <f t="shared" si="219"/>
        <v>/</v>
      </c>
      <c r="P627">
        <f t="shared" si="220"/>
        <v>0</v>
      </c>
      <c r="Q627">
        <f t="shared" si="221"/>
        <v>0</v>
      </c>
      <c r="R627">
        <f t="shared" si="222"/>
        <v>0</v>
      </c>
      <c r="S627">
        <f t="shared" si="223"/>
        <v>0</v>
      </c>
      <c r="AF627" t="str">
        <f t="shared" si="224"/>
        <v>Closed</v>
      </c>
      <c r="AG627" t="str">
        <f t="shared" si="225"/>
        <v>Above</v>
      </c>
      <c r="AH627">
        <f t="shared" si="226"/>
        <v>0</v>
      </c>
      <c r="AI627">
        <f t="shared" si="227"/>
        <v>57</v>
      </c>
      <c r="AJ627">
        <f t="shared" si="228"/>
        <v>0</v>
      </c>
      <c r="AK627">
        <f t="shared" si="229"/>
        <v>57</v>
      </c>
      <c r="AL627">
        <f t="shared" si="230"/>
        <v>0</v>
      </c>
      <c r="BJ627">
        <f t="shared" si="210"/>
        <v>8</v>
      </c>
    </row>
    <row r="628" spans="1:62" x14ac:dyDescent="0.25">
      <c r="A628" t="s">
        <v>630</v>
      </c>
      <c r="B628">
        <v>6650.1</v>
      </c>
      <c r="C628">
        <v>6698.6</v>
      </c>
      <c r="D628">
        <v>6640.9</v>
      </c>
      <c r="E628">
        <v>6658</v>
      </c>
      <c r="F628">
        <v>1156366</v>
      </c>
      <c r="G628" t="str">
        <f t="shared" si="213"/>
        <v>/</v>
      </c>
      <c r="H628">
        <f t="shared" si="214"/>
        <v>6650</v>
      </c>
      <c r="I628">
        <f t="shared" si="215"/>
        <v>6634</v>
      </c>
      <c r="J628">
        <f t="shared" si="211"/>
        <v>16</v>
      </c>
      <c r="K628" t="str">
        <f t="shared" si="216"/>
        <v>Above</v>
      </c>
      <c r="L628" t="str">
        <f t="shared" si="212"/>
        <v>In range</v>
      </c>
      <c r="M628">
        <f t="shared" si="217"/>
        <v>0</v>
      </c>
      <c r="N628" t="str">
        <f t="shared" si="218"/>
        <v>Above</v>
      </c>
      <c r="O628" t="str">
        <f t="shared" si="219"/>
        <v>/</v>
      </c>
      <c r="P628">
        <f t="shared" si="220"/>
        <v>16</v>
      </c>
      <c r="Q628">
        <f t="shared" si="221"/>
        <v>0</v>
      </c>
      <c r="R628">
        <f t="shared" si="222"/>
        <v>0</v>
      </c>
      <c r="S628">
        <f t="shared" si="223"/>
        <v>0</v>
      </c>
      <c r="AF628">
        <f t="shared" si="224"/>
        <v>0</v>
      </c>
      <c r="AG628">
        <f t="shared" si="225"/>
        <v>0</v>
      </c>
      <c r="AH628">
        <f t="shared" si="226"/>
        <v>0</v>
      </c>
      <c r="AI628">
        <f t="shared" si="227"/>
        <v>0</v>
      </c>
      <c r="AJ628">
        <f t="shared" si="228"/>
        <v>0</v>
      </c>
      <c r="AK628">
        <f t="shared" si="229"/>
        <v>0</v>
      </c>
      <c r="AL628">
        <f t="shared" si="230"/>
        <v>0</v>
      </c>
      <c r="BJ628">
        <f t="shared" si="210"/>
        <v>13</v>
      </c>
    </row>
    <row r="629" spans="1:62" x14ac:dyDescent="0.25">
      <c r="A629" t="s">
        <v>631</v>
      </c>
      <c r="B629">
        <v>6665.5</v>
      </c>
      <c r="C629">
        <v>6686.9</v>
      </c>
      <c r="D629">
        <v>6508.4</v>
      </c>
      <c r="E629">
        <v>6615.4</v>
      </c>
      <c r="F629">
        <v>1486449</v>
      </c>
      <c r="G629" t="str">
        <f t="shared" si="213"/>
        <v>/</v>
      </c>
      <c r="H629">
        <f t="shared" si="214"/>
        <v>6666</v>
      </c>
      <c r="I629">
        <f t="shared" si="215"/>
        <v>6658</v>
      </c>
      <c r="J629">
        <f t="shared" si="211"/>
        <v>8</v>
      </c>
      <c r="K629" t="str">
        <f t="shared" si="216"/>
        <v>Above</v>
      </c>
      <c r="L629" t="str">
        <f t="shared" si="212"/>
        <v>In range</v>
      </c>
      <c r="M629" t="str">
        <f t="shared" si="217"/>
        <v>Closed</v>
      </c>
      <c r="N629" t="str">
        <f t="shared" si="218"/>
        <v>Above</v>
      </c>
      <c r="O629" t="str">
        <f t="shared" si="219"/>
        <v>/</v>
      </c>
      <c r="P629">
        <f t="shared" si="220"/>
        <v>8</v>
      </c>
      <c r="Q629">
        <f t="shared" si="221"/>
        <v>0</v>
      </c>
      <c r="R629">
        <f t="shared" si="222"/>
        <v>8</v>
      </c>
      <c r="S629">
        <f t="shared" si="223"/>
        <v>0</v>
      </c>
      <c r="AF629">
        <f t="shared" si="224"/>
        <v>0</v>
      </c>
      <c r="AG629">
        <f t="shared" si="225"/>
        <v>0</v>
      </c>
      <c r="AH629">
        <f t="shared" si="226"/>
        <v>0</v>
      </c>
      <c r="AI629">
        <f t="shared" si="227"/>
        <v>0</v>
      </c>
      <c r="AJ629">
        <f t="shared" si="228"/>
        <v>0</v>
      </c>
      <c r="AK629">
        <f t="shared" si="229"/>
        <v>0</v>
      </c>
      <c r="AL629">
        <f t="shared" si="230"/>
        <v>0</v>
      </c>
      <c r="BJ629" t="str">
        <f t="shared" si="210"/>
        <v>/</v>
      </c>
    </row>
    <row r="630" spans="1:62" x14ac:dyDescent="0.25">
      <c r="A630" t="s">
        <v>632</v>
      </c>
      <c r="B630">
        <v>6601.9</v>
      </c>
      <c r="C630">
        <v>6703.5</v>
      </c>
      <c r="D630">
        <v>6599.9</v>
      </c>
      <c r="E630">
        <v>6653.9</v>
      </c>
      <c r="F630">
        <v>1287466</v>
      </c>
      <c r="G630" t="str">
        <f t="shared" si="213"/>
        <v>/</v>
      </c>
      <c r="H630">
        <f t="shared" si="214"/>
        <v>6602</v>
      </c>
      <c r="I630">
        <f t="shared" si="215"/>
        <v>6615</v>
      </c>
      <c r="J630">
        <f t="shared" si="211"/>
        <v>13</v>
      </c>
      <c r="K630" t="str">
        <f t="shared" si="216"/>
        <v>Below</v>
      </c>
      <c r="L630" t="str">
        <f t="shared" si="212"/>
        <v>In range</v>
      </c>
      <c r="M630" t="str">
        <f t="shared" si="217"/>
        <v>Closed</v>
      </c>
      <c r="N630" t="str">
        <f t="shared" si="218"/>
        <v>/</v>
      </c>
      <c r="O630" t="str">
        <f t="shared" si="219"/>
        <v>Below</v>
      </c>
      <c r="P630">
        <f t="shared" si="220"/>
        <v>0</v>
      </c>
      <c r="Q630">
        <f t="shared" si="221"/>
        <v>13</v>
      </c>
      <c r="R630">
        <f t="shared" si="222"/>
        <v>0</v>
      </c>
      <c r="S630">
        <f t="shared" si="223"/>
        <v>13</v>
      </c>
      <c r="AF630">
        <f t="shared" si="224"/>
        <v>0</v>
      </c>
      <c r="AG630">
        <f t="shared" si="225"/>
        <v>0</v>
      </c>
      <c r="AH630">
        <f t="shared" si="226"/>
        <v>0</v>
      </c>
      <c r="AI630">
        <f t="shared" si="227"/>
        <v>0</v>
      </c>
      <c r="AJ630">
        <f t="shared" si="228"/>
        <v>0</v>
      </c>
      <c r="AK630">
        <f t="shared" si="229"/>
        <v>0</v>
      </c>
      <c r="AL630">
        <f t="shared" si="230"/>
        <v>0</v>
      </c>
      <c r="BJ630">
        <f t="shared" si="210"/>
        <v>34</v>
      </c>
    </row>
    <row r="631" spans="1:62" x14ac:dyDescent="0.25">
      <c r="A631" t="s">
        <v>633</v>
      </c>
      <c r="B631">
        <v>6637.9</v>
      </c>
      <c r="C631">
        <v>6645.9</v>
      </c>
      <c r="D631">
        <v>6465</v>
      </c>
      <c r="E631">
        <v>6472.5</v>
      </c>
      <c r="F631">
        <v>1098839</v>
      </c>
      <c r="G631" t="str">
        <f t="shared" si="213"/>
        <v>/</v>
      </c>
      <c r="H631">
        <f t="shared" si="214"/>
        <v>6638</v>
      </c>
      <c r="I631">
        <f t="shared" si="215"/>
        <v>6654</v>
      </c>
      <c r="J631">
        <f t="shared" si="211"/>
        <v>16</v>
      </c>
      <c r="K631" t="str">
        <f t="shared" si="216"/>
        <v>Below</v>
      </c>
      <c r="L631" t="str">
        <f t="shared" si="212"/>
        <v>In range</v>
      </c>
      <c r="M631">
        <f t="shared" si="217"/>
        <v>0</v>
      </c>
      <c r="N631" t="str">
        <f t="shared" si="218"/>
        <v>/</v>
      </c>
      <c r="O631" t="str">
        <f t="shared" si="219"/>
        <v>Below</v>
      </c>
      <c r="P631">
        <f t="shared" si="220"/>
        <v>0</v>
      </c>
      <c r="Q631">
        <f t="shared" si="221"/>
        <v>16</v>
      </c>
      <c r="R631">
        <f t="shared" si="222"/>
        <v>0</v>
      </c>
      <c r="S631">
        <f t="shared" si="223"/>
        <v>0</v>
      </c>
      <c r="AF631">
        <f t="shared" si="224"/>
        <v>0</v>
      </c>
      <c r="AG631">
        <f t="shared" si="225"/>
        <v>0</v>
      </c>
      <c r="AH631">
        <f t="shared" si="226"/>
        <v>0</v>
      </c>
      <c r="AI631">
        <f t="shared" si="227"/>
        <v>0</v>
      </c>
      <c r="AJ631">
        <f t="shared" si="228"/>
        <v>0</v>
      </c>
      <c r="AK631">
        <f t="shared" si="229"/>
        <v>0</v>
      </c>
      <c r="AL631">
        <f t="shared" si="230"/>
        <v>0</v>
      </c>
      <c r="BJ631">
        <f t="shared" si="210"/>
        <v>6</v>
      </c>
    </row>
    <row r="632" spans="1:62" x14ac:dyDescent="0.25">
      <c r="A632" t="s">
        <v>634</v>
      </c>
      <c r="B632">
        <v>6507</v>
      </c>
      <c r="C632">
        <v>6530</v>
      </c>
      <c r="D632">
        <v>6408.4</v>
      </c>
      <c r="E632">
        <v>6466.5</v>
      </c>
      <c r="F632">
        <v>1103290</v>
      </c>
      <c r="G632" t="str">
        <f t="shared" si="213"/>
        <v>/</v>
      </c>
      <c r="H632">
        <f t="shared" si="214"/>
        <v>6507</v>
      </c>
      <c r="I632">
        <f t="shared" si="215"/>
        <v>6473</v>
      </c>
      <c r="J632">
        <f t="shared" si="211"/>
        <v>34</v>
      </c>
      <c r="K632" t="str">
        <f t="shared" si="216"/>
        <v>Above</v>
      </c>
      <c r="L632" t="str">
        <f t="shared" si="212"/>
        <v>In range</v>
      </c>
      <c r="M632" t="str">
        <f t="shared" si="217"/>
        <v>Closed</v>
      </c>
      <c r="N632" t="str">
        <f t="shared" si="218"/>
        <v>Above</v>
      </c>
      <c r="O632" t="str">
        <f t="shared" si="219"/>
        <v>/</v>
      </c>
      <c r="P632">
        <f t="shared" si="220"/>
        <v>34</v>
      </c>
      <c r="Q632">
        <f t="shared" si="221"/>
        <v>0</v>
      </c>
      <c r="R632">
        <f t="shared" si="222"/>
        <v>34</v>
      </c>
      <c r="S632">
        <f t="shared" si="223"/>
        <v>0</v>
      </c>
      <c r="AF632">
        <f t="shared" si="224"/>
        <v>0</v>
      </c>
      <c r="AG632">
        <f t="shared" si="225"/>
        <v>0</v>
      </c>
      <c r="AH632">
        <f t="shared" si="226"/>
        <v>0</v>
      </c>
      <c r="AI632">
        <f t="shared" si="227"/>
        <v>0</v>
      </c>
      <c r="AJ632">
        <f t="shared" si="228"/>
        <v>0</v>
      </c>
      <c r="AK632">
        <f t="shared" si="229"/>
        <v>0</v>
      </c>
      <c r="AL632">
        <f t="shared" si="230"/>
        <v>0</v>
      </c>
      <c r="BJ632">
        <f t="shared" si="210"/>
        <v>3</v>
      </c>
    </row>
    <row r="633" spans="1:62" x14ac:dyDescent="0.25">
      <c r="A633" t="s">
        <v>635</v>
      </c>
      <c r="B633">
        <v>6472.5</v>
      </c>
      <c r="C633">
        <v>6508.9</v>
      </c>
      <c r="D633">
        <v>6368.6</v>
      </c>
      <c r="E633">
        <v>6458.5</v>
      </c>
      <c r="F633">
        <v>1207668</v>
      </c>
      <c r="G633" t="str">
        <f t="shared" si="213"/>
        <v>/</v>
      </c>
      <c r="H633">
        <f t="shared" si="214"/>
        <v>6473</v>
      </c>
      <c r="I633">
        <f t="shared" si="215"/>
        <v>6467</v>
      </c>
      <c r="J633">
        <f t="shared" si="211"/>
        <v>6</v>
      </c>
      <c r="K633" t="str">
        <f t="shared" si="216"/>
        <v>Above</v>
      </c>
      <c r="L633" t="str">
        <f t="shared" si="212"/>
        <v>In range</v>
      </c>
      <c r="M633" t="str">
        <f t="shared" si="217"/>
        <v>Closed</v>
      </c>
      <c r="N633" t="str">
        <f t="shared" si="218"/>
        <v>Above</v>
      </c>
      <c r="O633" t="str">
        <f t="shared" si="219"/>
        <v>/</v>
      </c>
      <c r="P633">
        <f t="shared" si="220"/>
        <v>6</v>
      </c>
      <c r="Q633">
        <f t="shared" si="221"/>
        <v>0</v>
      </c>
      <c r="R633">
        <f t="shared" si="222"/>
        <v>6</v>
      </c>
      <c r="S633">
        <f t="shared" si="223"/>
        <v>0</v>
      </c>
      <c r="AF633">
        <f t="shared" si="224"/>
        <v>0</v>
      </c>
      <c r="AG633">
        <f t="shared" si="225"/>
        <v>0</v>
      </c>
      <c r="AH633">
        <f t="shared" si="226"/>
        <v>0</v>
      </c>
      <c r="AI633">
        <f t="shared" si="227"/>
        <v>0</v>
      </c>
      <c r="AJ633">
        <f t="shared" si="228"/>
        <v>0</v>
      </c>
      <c r="AK633">
        <f t="shared" si="229"/>
        <v>0</v>
      </c>
      <c r="AL633">
        <f t="shared" si="230"/>
        <v>0</v>
      </c>
      <c r="BJ633">
        <f t="shared" si="210"/>
        <v>33</v>
      </c>
    </row>
    <row r="634" spans="1:62" x14ac:dyDescent="0.25">
      <c r="A634" t="s">
        <v>636</v>
      </c>
      <c r="B634">
        <v>6455.5</v>
      </c>
      <c r="C634">
        <v>6466</v>
      </c>
      <c r="D634">
        <v>6285</v>
      </c>
      <c r="E634">
        <v>6397</v>
      </c>
      <c r="F634">
        <v>1302494</v>
      </c>
      <c r="G634" t="str">
        <f t="shared" si="213"/>
        <v>/</v>
      </c>
      <c r="H634">
        <f t="shared" si="214"/>
        <v>6456</v>
      </c>
      <c r="I634">
        <f t="shared" si="215"/>
        <v>6459</v>
      </c>
      <c r="J634">
        <f t="shared" si="211"/>
        <v>3</v>
      </c>
      <c r="K634" t="str">
        <f t="shared" si="216"/>
        <v>Below</v>
      </c>
      <c r="L634" t="str">
        <f t="shared" si="212"/>
        <v>In range</v>
      </c>
      <c r="M634" t="str">
        <f t="shared" si="217"/>
        <v>Closed</v>
      </c>
      <c r="N634" t="str">
        <f t="shared" si="218"/>
        <v>/</v>
      </c>
      <c r="O634" t="str">
        <f t="shared" si="219"/>
        <v>Below</v>
      </c>
      <c r="P634">
        <f t="shared" si="220"/>
        <v>0</v>
      </c>
      <c r="Q634">
        <f t="shared" si="221"/>
        <v>3</v>
      </c>
      <c r="R634">
        <f t="shared" si="222"/>
        <v>0</v>
      </c>
      <c r="S634">
        <f t="shared" si="223"/>
        <v>3</v>
      </c>
      <c r="AF634">
        <f t="shared" si="224"/>
        <v>0</v>
      </c>
      <c r="AG634">
        <f t="shared" si="225"/>
        <v>0</v>
      </c>
      <c r="AH634">
        <f t="shared" si="226"/>
        <v>0</v>
      </c>
      <c r="AI634">
        <f t="shared" si="227"/>
        <v>0</v>
      </c>
      <c r="AJ634">
        <f t="shared" si="228"/>
        <v>0</v>
      </c>
      <c r="AK634">
        <f t="shared" si="229"/>
        <v>0</v>
      </c>
      <c r="AL634">
        <f t="shared" si="230"/>
        <v>0</v>
      </c>
      <c r="BJ634">
        <f t="shared" si="210"/>
        <v>17</v>
      </c>
    </row>
    <row r="635" spans="1:62" x14ac:dyDescent="0.25">
      <c r="A635" t="s">
        <v>637</v>
      </c>
      <c r="B635">
        <v>6364</v>
      </c>
      <c r="C635">
        <v>6458</v>
      </c>
      <c r="D635">
        <v>6302.9</v>
      </c>
      <c r="E635">
        <v>6318.4</v>
      </c>
      <c r="F635">
        <v>1469912</v>
      </c>
      <c r="G635" t="str">
        <f t="shared" si="213"/>
        <v>/</v>
      </c>
      <c r="H635">
        <f t="shared" si="214"/>
        <v>6364</v>
      </c>
      <c r="I635">
        <f t="shared" si="215"/>
        <v>6397</v>
      </c>
      <c r="J635">
        <f t="shared" si="211"/>
        <v>33</v>
      </c>
      <c r="K635" t="str">
        <f t="shared" si="216"/>
        <v>Below</v>
      </c>
      <c r="L635" t="str">
        <f t="shared" si="212"/>
        <v>In range</v>
      </c>
      <c r="M635" t="str">
        <f t="shared" si="217"/>
        <v>Closed</v>
      </c>
      <c r="N635" t="str">
        <f t="shared" si="218"/>
        <v>/</v>
      </c>
      <c r="O635" t="str">
        <f t="shared" si="219"/>
        <v>Below</v>
      </c>
      <c r="P635">
        <f t="shared" si="220"/>
        <v>0</v>
      </c>
      <c r="Q635">
        <f t="shared" si="221"/>
        <v>33</v>
      </c>
      <c r="R635">
        <f t="shared" si="222"/>
        <v>0</v>
      </c>
      <c r="S635">
        <f t="shared" si="223"/>
        <v>33</v>
      </c>
      <c r="AF635">
        <f t="shared" si="224"/>
        <v>0</v>
      </c>
      <c r="AG635">
        <f t="shared" si="225"/>
        <v>0</v>
      </c>
      <c r="AH635">
        <f t="shared" si="226"/>
        <v>0</v>
      </c>
      <c r="AI635">
        <f t="shared" si="227"/>
        <v>0</v>
      </c>
      <c r="AJ635">
        <f t="shared" si="228"/>
        <v>0</v>
      </c>
      <c r="AK635">
        <f t="shared" si="229"/>
        <v>0</v>
      </c>
      <c r="AL635">
        <f t="shared" si="230"/>
        <v>0</v>
      </c>
      <c r="BJ635">
        <f t="shared" si="210"/>
        <v>11</v>
      </c>
    </row>
    <row r="636" spans="1:62" x14ac:dyDescent="0.25">
      <c r="A636" t="s">
        <v>638</v>
      </c>
      <c r="B636">
        <v>6334.9</v>
      </c>
      <c r="C636">
        <v>6451.5</v>
      </c>
      <c r="D636">
        <v>6257</v>
      </c>
      <c r="E636">
        <v>6421.4</v>
      </c>
      <c r="F636">
        <v>1653136</v>
      </c>
      <c r="G636" t="str">
        <f t="shared" si="213"/>
        <v>/</v>
      </c>
      <c r="H636">
        <f t="shared" si="214"/>
        <v>6335</v>
      </c>
      <c r="I636">
        <f t="shared" si="215"/>
        <v>6318</v>
      </c>
      <c r="J636">
        <f t="shared" si="211"/>
        <v>17</v>
      </c>
      <c r="K636" t="str">
        <f t="shared" si="216"/>
        <v>Above</v>
      </c>
      <c r="L636" t="str">
        <f t="shared" si="212"/>
        <v>In range</v>
      </c>
      <c r="M636" t="str">
        <f t="shared" si="217"/>
        <v>Closed</v>
      </c>
      <c r="N636" t="str">
        <f t="shared" si="218"/>
        <v>Above</v>
      </c>
      <c r="O636" t="str">
        <f t="shared" si="219"/>
        <v>/</v>
      </c>
      <c r="P636">
        <f t="shared" si="220"/>
        <v>17</v>
      </c>
      <c r="Q636">
        <f t="shared" si="221"/>
        <v>0</v>
      </c>
      <c r="R636">
        <f t="shared" si="222"/>
        <v>17</v>
      </c>
      <c r="S636">
        <f t="shared" si="223"/>
        <v>0</v>
      </c>
      <c r="AF636">
        <f t="shared" si="224"/>
        <v>0</v>
      </c>
      <c r="AG636">
        <f t="shared" si="225"/>
        <v>0</v>
      </c>
      <c r="AH636">
        <f t="shared" si="226"/>
        <v>0</v>
      </c>
      <c r="AI636">
        <f t="shared" si="227"/>
        <v>0</v>
      </c>
      <c r="AJ636">
        <f t="shared" si="228"/>
        <v>0</v>
      </c>
      <c r="AK636">
        <f t="shared" si="229"/>
        <v>0</v>
      </c>
      <c r="AL636">
        <f t="shared" si="230"/>
        <v>0</v>
      </c>
      <c r="BJ636">
        <f t="shared" si="210"/>
        <v>7</v>
      </c>
    </row>
    <row r="637" spans="1:62" x14ac:dyDescent="0.25">
      <c r="A637" t="s">
        <v>639</v>
      </c>
      <c r="B637">
        <v>6410.4</v>
      </c>
      <c r="C637">
        <v>6441</v>
      </c>
      <c r="D637">
        <v>6311.4</v>
      </c>
      <c r="E637">
        <v>6355</v>
      </c>
      <c r="F637">
        <v>1238425</v>
      </c>
      <c r="G637" t="str">
        <f t="shared" si="213"/>
        <v>/</v>
      </c>
      <c r="H637">
        <f t="shared" si="214"/>
        <v>6410</v>
      </c>
      <c r="I637">
        <f t="shared" si="215"/>
        <v>6421</v>
      </c>
      <c r="J637">
        <f t="shared" si="211"/>
        <v>11</v>
      </c>
      <c r="K637" t="str">
        <f t="shared" si="216"/>
        <v>Below</v>
      </c>
      <c r="L637" t="str">
        <f t="shared" si="212"/>
        <v>In range</v>
      </c>
      <c r="M637" t="str">
        <f t="shared" si="217"/>
        <v>Closed</v>
      </c>
      <c r="N637" t="str">
        <f t="shared" si="218"/>
        <v>/</v>
      </c>
      <c r="O637" t="str">
        <f t="shared" si="219"/>
        <v>Below</v>
      </c>
      <c r="P637">
        <f t="shared" si="220"/>
        <v>0</v>
      </c>
      <c r="Q637">
        <f t="shared" si="221"/>
        <v>11</v>
      </c>
      <c r="R637">
        <f t="shared" si="222"/>
        <v>0</v>
      </c>
      <c r="S637">
        <f t="shared" si="223"/>
        <v>11</v>
      </c>
      <c r="AF637">
        <f t="shared" si="224"/>
        <v>0</v>
      </c>
      <c r="AG637">
        <f t="shared" si="225"/>
        <v>0</v>
      </c>
      <c r="AH637">
        <f t="shared" si="226"/>
        <v>0</v>
      </c>
      <c r="AI637">
        <f t="shared" si="227"/>
        <v>0</v>
      </c>
      <c r="AJ637">
        <f t="shared" si="228"/>
        <v>0</v>
      </c>
      <c r="AK637">
        <f t="shared" si="229"/>
        <v>0</v>
      </c>
      <c r="AL637">
        <f t="shared" si="230"/>
        <v>0</v>
      </c>
      <c r="BJ637">
        <f t="shared" si="210"/>
        <v>52</v>
      </c>
    </row>
    <row r="638" spans="1:62" x14ac:dyDescent="0.25">
      <c r="A638" t="s">
        <v>640</v>
      </c>
      <c r="B638">
        <v>6348</v>
      </c>
      <c r="C638">
        <v>6477.1</v>
      </c>
      <c r="D638">
        <v>6336.1</v>
      </c>
      <c r="E638">
        <v>6369.9</v>
      </c>
      <c r="F638">
        <v>1954123</v>
      </c>
      <c r="G638" t="str">
        <f t="shared" si="213"/>
        <v>/</v>
      </c>
      <c r="H638">
        <f t="shared" si="214"/>
        <v>6348</v>
      </c>
      <c r="I638">
        <f t="shared" si="215"/>
        <v>6355</v>
      </c>
      <c r="J638">
        <f t="shared" si="211"/>
        <v>7</v>
      </c>
      <c r="K638" t="str">
        <f t="shared" si="216"/>
        <v>Below</v>
      </c>
      <c r="L638" t="str">
        <f t="shared" si="212"/>
        <v>In range</v>
      </c>
      <c r="M638" t="str">
        <f t="shared" si="217"/>
        <v>Closed</v>
      </c>
      <c r="N638" t="str">
        <f t="shared" si="218"/>
        <v>/</v>
      </c>
      <c r="O638" t="str">
        <f t="shared" si="219"/>
        <v>Below</v>
      </c>
      <c r="P638">
        <f t="shared" si="220"/>
        <v>0</v>
      </c>
      <c r="Q638">
        <f t="shared" si="221"/>
        <v>7</v>
      </c>
      <c r="R638">
        <f t="shared" si="222"/>
        <v>0</v>
      </c>
      <c r="S638">
        <f t="shared" si="223"/>
        <v>7</v>
      </c>
      <c r="AF638">
        <f t="shared" si="224"/>
        <v>0</v>
      </c>
      <c r="AG638">
        <f t="shared" si="225"/>
        <v>0</v>
      </c>
      <c r="AH638">
        <f t="shared" si="226"/>
        <v>0</v>
      </c>
      <c r="AI638">
        <f t="shared" si="227"/>
        <v>0</v>
      </c>
      <c r="AJ638">
        <f t="shared" si="228"/>
        <v>0</v>
      </c>
      <c r="AK638">
        <f t="shared" si="229"/>
        <v>0</v>
      </c>
      <c r="AL638">
        <f t="shared" si="230"/>
        <v>0</v>
      </c>
      <c r="BJ638">
        <f t="shared" si="210"/>
        <v>3</v>
      </c>
    </row>
    <row r="639" spans="1:62" x14ac:dyDescent="0.25">
      <c r="A639" t="s">
        <v>641</v>
      </c>
      <c r="B639">
        <v>6318.4</v>
      </c>
      <c r="C639">
        <v>6439.6</v>
      </c>
      <c r="D639">
        <v>6279.1</v>
      </c>
      <c r="E639">
        <v>6432.1</v>
      </c>
      <c r="F639">
        <v>2056556</v>
      </c>
      <c r="G639" t="str">
        <f t="shared" si="213"/>
        <v>/</v>
      </c>
      <c r="H639">
        <f t="shared" si="214"/>
        <v>6318</v>
      </c>
      <c r="I639">
        <f t="shared" si="215"/>
        <v>6370</v>
      </c>
      <c r="J639">
        <f t="shared" si="211"/>
        <v>52</v>
      </c>
      <c r="K639" t="str">
        <f t="shared" si="216"/>
        <v>Below</v>
      </c>
      <c r="L639" t="str">
        <f t="shared" si="212"/>
        <v>Not In range</v>
      </c>
      <c r="M639">
        <f t="shared" si="217"/>
        <v>0</v>
      </c>
      <c r="N639" t="str">
        <f t="shared" si="218"/>
        <v>/</v>
      </c>
      <c r="O639" t="str">
        <f t="shared" si="219"/>
        <v>/</v>
      </c>
      <c r="P639">
        <f t="shared" si="220"/>
        <v>0</v>
      </c>
      <c r="Q639">
        <f t="shared" si="221"/>
        <v>0</v>
      </c>
      <c r="R639">
        <f t="shared" si="222"/>
        <v>0</v>
      </c>
      <c r="S639">
        <f t="shared" si="223"/>
        <v>0</v>
      </c>
      <c r="AF639" t="str">
        <f t="shared" si="224"/>
        <v>Closed</v>
      </c>
      <c r="AG639">
        <f t="shared" si="225"/>
        <v>0</v>
      </c>
      <c r="AH639" t="str">
        <f t="shared" si="226"/>
        <v>Below</v>
      </c>
      <c r="AI639">
        <f t="shared" si="227"/>
        <v>0</v>
      </c>
      <c r="AJ639">
        <f t="shared" si="228"/>
        <v>52</v>
      </c>
      <c r="AK639">
        <f t="shared" si="229"/>
        <v>0</v>
      </c>
      <c r="AL639">
        <f t="shared" si="230"/>
        <v>52</v>
      </c>
      <c r="BJ639">
        <f t="shared" si="210"/>
        <v>5</v>
      </c>
    </row>
    <row r="640" spans="1:62" x14ac:dyDescent="0.25">
      <c r="A640" t="s">
        <v>642</v>
      </c>
      <c r="B640">
        <v>6429.1</v>
      </c>
      <c r="C640">
        <v>6452.9</v>
      </c>
      <c r="D640">
        <v>6331</v>
      </c>
      <c r="E640">
        <v>6340</v>
      </c>
      <c r="F640">
        <v>1385155</v>
      </c>
      <c r="G640" t="str">
        <f t="shared" si="213"/>
        <v>/</v>
      </c>
      <c r="H640">
        <f t="shared" si="214"/>
        <v>6429</v>
      </c>
      <c r="I640">
        <f t="shared" si="215"/>
        <v>6432</v>
      </c>
      <c r="J640">
        <f t="shared" si="211"/>
        <v>3</v>
      </c>
      <c r="K640" t="str">
        <f t="shared" si="216"/>
        <v>Below</v>
      </c>
      <c r="L640" t="str">
        <f t="shared" si="212"/>
        <v>In range</v>
      </c>
      <c r="M640" t="str">
        <f t="shared" si="217"/>
        <v>Closed</v>
      </c>
      <c r="N640" t="str">
        <f t="shared" si="218"/>
        <v>/</v>
      </c>
      <c r="O640" t="str">
        <f t="shared" si="219"/>
        <v>Below</v>
      </c>
      <c r="P640">
        <f t="shared" si="220"/>
        <v>0</v>
      </c>
      <c r="Q640">
        <f t="shared" si="221"/>
        <v>3</v>
      </c>
      <c r="R640">
        <f t="shared" si="222"/>
        <v>0</v>
      </c>
      <c r="S640">
        <f t="shared" si="223"/>
        <v>3</v>
      </c>
      <c r="AF640">
        <f t="shared" si="224"/>
        <v>0</v>
      </c>
      <c r="AG640">
        <f t="shared" si="225"/>
        <v>0</v>
      </c>
      <c r="AH640">
        <f t="shared" si="226"/>
        <v>0</v>
      </c>
      <c r="AI640">
        <f t="shared" si="227"/>
        <v>0</v>
      </c>
      <c r="AJ640">
        <f t="shared" si="228"/>
        <v>0</v>
      </c>
      <c r="AK640">
        <f t="shared" si="229"/>
        <v>0</v>
      </c>
      <c r="AL640">
        <f t="shared" si="230"/>
        <v>0</v>
      </c>
      <c r="BJ640">
        <f t="shared" si="210"/>
        <v>20</v>
      </c>
    </row>
    <row r="641" spans="1:62" x14ac:dyDescent="0.25">
      <c r="A641" t="s">
        <v>643</v>
      </c>
      <c r="B641">
        <v>6345</v>
      </c>
      <c r="C641">
        <v>6442.4</v>
      </c>
      <c r="D641">
        <v>6304.9</v>
      </c>
      <c r="E641">
        <v>6377.6</v>
      </c>
      <c r="F641">
        <v>1416922</v>
      </c>
      <c r="G641" t="str">
        <f t="shared" si="213"/>
        <v>/</v>
      </c>
      <c r="H641">
        <f t="shared" si="214"/>
        <v>6345</v>
      </c>
      <c r="I641">
        <f t="shared" si="215"/>
        <v>6340</v>
      </c>
      <c r="J641">
        <f t="shared" si="211"/>
        <v>5</v>
      </c>
      <c r="K641" t="str">
        <f t="shared" si="216"/>
        <v>Above</v>
      </c>
      <c r="L641" t="str">
        <f t="shared" si="212"/>
        <v>In range</v>
      </c>
      <c r="M641" t="str">
        <f t="shared" si="217"/>
        <v>Closed</v>
      </c>
      <c r="N641" t="str">
        <f t="shared" si="218"/>
        <v>Above</v>
      </c>
      <c r="O641" t="str">
        <f t="shared" si="219"/>
        <v>/</v>
      </c>
      <c r="P641">
        <f t="shared" si="220"/>
        <v>5</v>
      </c>
      <c r="Q641">
        <f t="shared" si="221"/>
        <v>0</v>
      </c>
      <c r="R641">
        <f t="shared" si="222"/>
        <v>5</v>
      </c>
      <c r="S641">
        <f t="shared" si="223"/>
        <v>0</v>
      </c>
      <c r="AF641">
        <f t="shared" si="224"/>
        <v>0</v>
      </c>
      <c r="AG641">
        <f t="shared" si="225"/>
        <v>0</v>
      </c>
      <c r="AH641">
        <f t="shared" si="226"/>
        <v>0</v>
      </c>
      <c r="AI641">
        <f t="shared" si="227"/>
        <v>0</v>
      </c>
      <c r="AJ641">
        <f t="shared" si="228"/>
        <v>0</v>
      </c>
      <c r="AK641">
        <f t="shared" si="229"/>
        <v>0</v>
      </c>
      <c r="AL641">
        <f t="shared" si="230"/>
        <v>0</v>
      </c>
      <c r="BJ641">
        <f t="shared" si="210"/>
        <v>52</v>
      </c>
    </row>
    <row r="642" spans="1:62" x14ac:dyDescent="0.25">
      <c r="A642" t="s">
        <v>644</v>
      </c>
      <c r="B642">
        <v>6398.1</v>
      </c>
      <c r="C642">
        <v>6404</v>
      </c>
      <c r="D642">
        <v>6178.6</v>
      </c>
      <c r="E642">
        <v>6227</v>
      </c>
      <c r="F642">
        <v>1543229</v>
      </c>
      <c r="G642" t="str">
        <f t="shared" si="213"/>
        <v>/</v>
      </c>
      <c r="H642">
        <f t="shared" si="214"/>
        <v>6398</v>
      </c>
      <c r="I642">
        <f t="shared" si="215"/>
        <v>6378</v>
      </c>
      <c r="J642">
        <f t="shared" si="211"/>
        <v>20</v>
      </c>
      <c r="K642" t="str">
        <f t="shared" si="216"/>
        <v>Above</v>
      </c>
      <c r="L642" t="str">
        <f t="shared" si="212"/>
        <v>In range</v>
      </c>
      <c r="M642" t="str">
        <f t="shared" si="217"/>
        <v>Closed</v>
      </c>
      <c r="N642" t="str">
        <f t="shared" si="218"/>
        <v>Above</v>
      </c>
      <c r="O642" t="str">
        <f t="shared" si="219"/>
        <v>/</v>
      </c>
      <c r="P642">
        <f t="shared" si="220"/>
        <v>20</v>
      </c>
      <c r="Q642">
        <f t="shared" si="221"/>
        <v>0</v>
      </c>
      <c r="R642">
        <f t="shared" si="222"/>
        <v>20</v>
      </c>
      <c r="S642">
        <f t="shared" si="223"/>
        <v>0</v>
      </c>
      <c r="AF642">
        <f t="shared" si="224"/>
        <v>0</v>
      </c>
      <c r="AG642">
        <f t="shared" si="225"/>
        <v>0</v>
      </c>
      <c r="AH642">
        <f t="shared" si="226"/>
        <v>0</v>
      </c>
      <c r="AI642">
        <f t="shared" si="227"/>
        <v>0</v>
      </c>
      <c r="AJ642">
        <f t="shared" si="228"/>
        <v>0</v>
      </c>
      <c r="AK642">
        <f t="shared" si="229"/>
        <v>0</v>
      </c>
      <c r="AL642">
        <f t="shared" si="230"/>
        <v>0</v>
      </c>
      <c r="BJ642" t="str">
        <f t="shared" si="210"/>
        <v>/</v>
      </c>
    </row>
    <row r="643" spans="1:62" x14ac:dyDescent="0.25">
      <c r="A643" t="s">
        <v>645</v>
      </c>
      <c r="B643">
        <v>6279</v>
      </c>
      <c r="C643">
        <v>6306</v>
      </c>
      <c r="D643">
        <v>6191.5</v>
      </c>
      <c r="E643">
        <v>6214</v>
      </c>
      <c r="F643">
        <v>1877812</v>
      </c>
      <c r="G643" t="str">
        <f t="shared" si="213"/>
        <v>/</v>
      </c>
      <c r="H643">
        <f t="shared" si="214"/>
        <v>6279</v>
      </c>
      <c r="I643">
        <f t="shared" si="215"/>
        <v>6227</v>
      </c>
      <c r="J643">
        <f t="shared" si="211"/>
        <v>52</v>
      </c>
      <c r="K643" t="str">
        <f t="shared" si="216"/>
        <v>Above</v>
      </c>
      <c r="L643" t="str">
        <f t="shared" si="212"/>
        <v>In range</v>
      </c>
      <c r="M643" t="str">
        <f t="shared" si="217"/>
        <v>Closed</v>
      </c>
      <c r="N643" t="str">
        <f t="shared" si="218"/>
        <v>Above</v>
      </c>
      <c r="O643" t="str">
        <f t="shared" si="219"/>
        <v>/</v>
      </c>
      <c r="P643">
        <f t="shared" si="220"/>
        <v>52</v>
      </c>
      <c r="Q643">
        <f t="shared" si="221"/>
        <v>0</v>
      </c>
      <c r="R643">
        <f t="shared" si="222"/>
        <v>52</v>
      </c>
      <c r="S643">
        <f t="shared" si="223"/>
        <v>0</v>
      </c>
      <c r="AF643">
        <f t="shared" si="224"/>
        <v>0</v>
      </c>
      <c r="AG643">
        <f t="shared" si="225"/>
        <v>0</v>
      </c>
      <c r="AH643">
        <f t="shared" si="226"/>
        <v>0</v>
      </c>
      <c r="AI643">
        <f t="shared" si="227"/>
        <v>0</v>
      </c>
      <c r="AJ643">
        <f t="shared" si="228"/>
        <v>0</v>
      </c>
      <c r="AK643">
        <f t="shared" si="229"/>
        <v>0</v>
      </c>
      <c r="AL643">
        <f t="shared" si="230"/>
        <v>0</v>
      </c>
      <c r="BJ643">
        <f t="shared" ref="BJ643:BJ706" si="231">IF(OR(M645="closed",AF645="closed"),J645,"/")</f>
        <v>24</v>
      </c>
    </row>
    <row r="644" spans="1:62" x14ac:dyDescent="0.25">
      <c r="A644" t="s">
        <v>646</v>
      </c>
      <c r="B644">
        <v>6172.5</v>
      </c>
      <c r="C644">
        <v>6206.1</v>
      </c>
      <c r="D644">
        <v>6054</v>
      </c>
      <c r="E644">
        <v>6141.1</v>
      </c>
      <c r="F644">
        <v>1763305</v>
      </c>
      <c r="G644" t="str">
        <f t="shared" si="213"/>
        <v>/</v>
      </c>
      <c r="H644">
        <f t="shared" si="214"/>
        <v>6173</v>
      </c>
      <c r="I644">
        <f t="shared" si="215"/>
        <v>6214</v>
      </c>
      <c r="J644">
        <f t="shared" ref="J644:J707" si="232">ROUND(ABS(SUM(H644-I644)),0)</f>
        <v>41</v>
      </c>
      <c r="K644" t="str">
        <f t="shared" si="216"/>
        <v>Below</v>
      </c>
      <c r="L644" t="str">
        <f t="shared" ref="L644:L707" si="233">IF(AND(B644&lt;=C643,B644&gt;=D643),"In range","Not In range")</f>
        <v>Not In range</v>
      </c>
      <c r="M644">
        <f t="shared" si="217"/>
        <v>0</v>
      </c>
      <c r="N644" t="str">
        <f t="shared" si="218"/>
        <v>/</v>
      </c>
      <c r="O644" t="str">
        <f t="shared" si="219"/>
        <v>/</v>
      </c>
      <c r="P644">
        <f t="shared" si="220"/>
        <v>0</v>
      </c>
      <c r="Q644">
        <f t="shared" si="221"/>
        <v>0</v>
      </c>
      <c r="R644">
        <f t="shared" si="222"/>
        <v>0</v>
      </c>
      <c r="S644">
        <f t="shared" si="223"/>
        <v>0</v>
      </c>
      <c r="AF644">
        <f t="shared" si="224"/>
        <v>0</v>
      </c>
      <c r="AG644">
        <f t="shared" si="225"/>
        <v>0</v>
      </c>
      <c r="AH644" t="str">
        <f t="shared" si="226"/>
        <v>Below</v>
      </c>
      <c r="AI644">
        <f t="shared" si="227"/>
        <v>0</v>
      </c>
      <c r="AJ644">
        <f t="shared" si="228"/>
        <v>41</v>
      </c>
      <c r="AK644">
        <f t="shared" si="229"/>
        <v>0</v>
      </c>
      <c r="AL644">
        <f t="shared" si="230"/>
        <v>0</v>
      </c>
      <c r="BJ644">
        <f t="shared" si="231"/>
        <v>12</v>
      </c>
    </row>
    <row r="645" spans="1:62" x14ac:dyDescent="0.25">
      <c r="A645" t="s">
        <v>647</v>
      </c>
      <c r="B645">
        <v>6165.1</v>
      </c>
      <c r="C645">
        <v>6282.5</v>
      </c>
      <c r="D645">
        <v>6041.5</v>
      </c>
      <c r="E645">
        <v>6269.9</v>
      </c>
      <c r="F645">
        <v>2398571</v>
      </c>
      <c r="G645" t="str">
        <f t="shared" ref="G645:G708" si="234">IF(H645=I645,"no gap","/")</f>
        <v>/</v>
      </c>
      <c r="H645">
        <f t="shared" ref="H645:H708" si="235">ROUND(B645,0)</f>
        <v>6165</v>
      </c>
      <c r="I645">
        <f t="shared" ref="I645:I708" si="236">ROUND(E644,0)</f>
        <v>6141</v>
      </c>
      <c r="J645">
        <f t="shared" si="232"/>
        <v>24</v>
      </c>
      <c r="K645" t="str">
        <f t="shared" ref="K645:K708" si="237">IF(B645&gt;I645,"Above","Below")</f>
        <v>Above</v>
      </c>
      <c r="L645" t="str">
        <f t="shared" si="233"/>
        <v>In range</v>
      </c>
      <c r="M645" t="str">
        <f t="shared" ref="M645:M708" si="238">IF(AND(L645="in range",I645&lt;=C645,I645&gt;=D645),"Closed",0)</f>
        <v>Closed</v>
      </c>
      <c r="N645" t="str">
        <f t="shared" ref="N645:N708" si="239">IF(AND(L645="in range",K645="Above"),K645,"/")</f>
        <v>Above</v>
      </c>
      <c r="O645" t="str">
        <f t="shared" ref="O645:O708" si="240">IF(AND(L645="in range",K645="Below"),K645,"/")</f>
        <v>/</v>
      </c>
      <c r="P645">
        <f t="shared" ref="P645:P708" si="241">IF(N645="Above",J645,0)</f>
        <v>24</v>
      </c>
      <c r="Q645">
        <f t="shared" ref="Q645:Q708" si="242">IF(O645="Below",J645,0)</f>
        <v>0</v>
      </c>
      <c r="R645">
        <f t="shared" ref="R645:R708" si="243">IF(AND(N645="Above",M645="Closed"),J645,0)</f>
        <v>24</v>
      </c>
      <c r="S645">
        <f t="shared" ref="S645:S708" si="244">IF(AND(O645="Below",M645="Closed"),J645,0)</f>
        <v>0</v>
      </c>
      <c r="AF645">
        <f t="shared" ref="AF645:AF708" si="245">IF(AND(L645="not in range",I645&lt;=C645,I645&gt;=D645),"Closed",0)</f>
        <v>0</v>
      </c>
      <c r="AG645">
        <f t="shared" ref="AG645:AG708" si="246">IF(AND(L645="not in range",K645="Above"),K645,0)</f>
        <v>0</v>
      </c>
      <c r="AH645">
        <f t="shared" ref="AH645:AH708" si="247">IF(AND(L645="not in range",K645="BELOW"),K645,0)</f>
        <v>0</v>
      </c>
      <c r="AI645">
        <f t="shared" ref="AI645:AI708" si="248">IF(AG645="Above",J645,0)</f>
        <v>0</v>
      </c>
      <c r="AJ645">
        <f t="shared" ref="AJ645:AJ708" si="249">IF(AH645="Below",J645,0)</f>
        <v>0</v>
      </c>
      <c r="AK645">
        <f t="shared" ref="AK645:AK708" si="250">IF(AND(AG645="Above",AF645="Closed"),AI645,0)</f>
        <v>0</v>
      </c>
      <c r="AL645">
        <f t="shared" ref="AL645:AL708" si="251">IF(AND(AH645="Below",AF645="Closed"),AJ645,0)</f>
        <v>0</v>
      </c>
      <c r="BJ645">
        <f t="shared" si="231"/>
        <v>47</v>
      </c>
    </row>
    <row r="646" spans="1:62" x14ac:dyDescent="0.25">
      <c r="A646" t="s">
        <v>648</v>
      </c>
      <c r="B646">
        <v>6258.4</v>
      </c>
      <c r="C646">
        <v>6381.1</v>
      </c>
      <c r="D646">
        <v>6248.5</v>
      </c>
      <c r="E646">
        <v>6355.1</v>
      </c>
      <c r="F646">
        <v>2255832</v>
      </c>
      <c r="G646" t="str">
        <f t="shared" si="234"/>
        <v>/</v>
      </c>
      <c r="H646">
        <f t="shared" si="235"/>
        <v>6258</v>
      </c>
      <c r="I646">
        <f t="shared" si="236"/>
        <v>6270</v>
      </c>
      <c r="J646">
        <f t="shared" si="232"/>
        <v>12</v>
      </c>
      <c r="K646" t="str">
        <f t="shared" si="237"/>
        <v>Below</v>
      </c>
      <c r="L646" t="str">
        <f t="shared" si="233"/>
        <v>In range</v>
      </c>
      <c r="M646" t="str">
        <f t="shared" si="238"/>
        <v>Closed</v>
      </c>
      <c r="N646" t="str">
        <f t="shared" si="239"/>
        <v>/</v>
      </c>
      <c r="O646" t="str">
        <f t="shared" si="240"/>
        <v>Below</v>
      </c>
      <c r="P646">
        <f t="shared" si="241"/>
        <v>0</v>
      </c>
      <c r="Q646">
        <f t="shared" si="242"/>
        <v>12</v>
      </c>
      <c r="R646">
        <f t="shared" si="243"/>
        <v>0</v>
      </c>
      <c r="S646">
        <f t="shared" si="244"/>
        <v>12</v>
      </c>
      <c r="AF646">
        <f t="shared" si="245"/>
        <v>0</v>
      </c>
      <c r="AG646">
        <f t="shared" si="246"/>
        <v>0</v>
      </c>
      <c r="AH646">
        <f t="shared" si="247"/>
        <v>0</v>
      </c>
      <c r="AI646">
        <f t="shared" si="248"/>
        <v>0</v>
      </c>
      <c r="AJ646">
        <f t="shared" si="249"/>
        <v>0</v>
      </c>
      <c r="AK646">
        <f t="shared" si="250"/>
        <v>0</v>
      </c>
      <c r="AL646">
        <f t="shared" si="251"/>
        <v>0</v>
      </c>
      <c r="BJ646">
        <f t="shared" si="231"/>
        <v>4</v>
      </c>
    </row>
    <row r="647" spans="1:62" x14ac:dyDescent="0.25">
      <c r="A647" t="s">
        <v>649</v>
      </c>
      <c r="B647">
        <v>6308.1</v>
      </c>
      <c r="C647">
        <v>6439</v>
      </c>
      <c r="D647">
        <v>6280.4</v>
      </c>
      <c r="E647">
        <v>6438.5</v>
      </c>
      <c r="F647">
        <v>1676362</v>
      </c>
      <c r="G647" t="str">
        <f t="shared" si="234"/>
        <v>/</v>
      </c>
      <c r="H647">
        <f t="shared" si="235"/>
        <v>6308</v>
      </c>
      <c r="I647">
        <f t="shared" si="236"/>
        <v>6355</v>
      </c>
      <c r="J647">
        <f t="shared" si="232"/>
        <v>47</v>
      </c>
      <c r="K647" t="str">
        <f t="shared" si="237"/>
        <v>Below</v>
      </c>
      <c r="L647" t="str">
        <f t="shared" si="233"/>
        <v>In range</v>
      </c>
      <c r="M647" t="str">
        <f t="shared" si="238"/>
        <v>Closed</v>
      </c>
      <c r="N647" t="str">
        <f t="shared" si="239"/>
        <v>/</v>
      </c>
      <c r="O647" t="str">
        <f t="shared" si="240"/>
        <v>Below</v>
      </c>
      <c r="P647">
        <f t="shared" si="241"/>
        <v>0</v>
      </c>
      <c r="Q647">
        <f t="shared" si="242"/>
        <v>47</v>
      </c>
      <c r="R647">
        <f t="shared" si="243"/>
        <v>0</v>
      </c>
      <c r="S647">
        <f t="shared" si="244"/>
        <v>47</v>
      </c>
      <c r="AF647">
        <f t="shared" si="245"/>
        <v>0</v>
      </c>
      <c r="AG647">
        <f t="shared" si="246"/>
        <v>0</v>
      </c>
      <c r="AH647">
        <f t="shared" si="247"/>
        <v>0</v>
      </c>
      <c r="AI647">
        <f t="shared" si="248"/>
        <v>0</v>
      </c>
      <c r="AJ647">
        <f t="shared" si="249"/>
        <v>0</v>
      </c>
      <c r="AK647">
        <f t="shared" si="250"/>
        <v>0</v>
      </c>
      <c r="AL647">
        <f t="shared" si="251"/>
        <v>0</v>
      </c>
      <c r="BJ647">
        <f t="shared" si="231"/>
        <v>20</v>
      </c>
    </row>
    <row r="648" spans="1:62" x14ac:dyDescent="0.25">
      <c r="A648" t="s">
        <v>650</v>
      </c>
      <c r="B648">
        <v>6435</v>
      </c>
      <c r="C648">
        <v>6534.1</v>
      </c>
      <c r="D648">
        <v>6388.4</v>
      </c>
      <c r="E648">
        <v>6460</v>
      </c>
      <c r="F648">
        <v>2069808</v>
      </c>
      <c r="G648" t="str">
        <f t="shared" si="234"/>
        <v>/</v>
      </c>
      <c r="H648">
        <f t="shared" si="235"/>
        <v>6435</v>
      </c>
      <c r="I648">
        <f t="shared" si="236"/>
        <v>6439</v>
      </c>
      <c r="J648">
        <f t="shared" si="232"/>
        <v>4</v>
      </c>
      <c r="K648" t="str">
        <f t="shared" si="237"/>
        <v>Below</v>
      </c>
      <c r="L648" t="str">
        <f t="shared" si="233"/>
        <v>In range</v>
      </c>
      <c r="M648" t="str">
        <f t="shared" si="238"/>
        <v>Closed</v>
      </c>
      <c r="N648" t="str">
        <f t="shared" si="239"/>
        <v>/</v>
      </c>
      <c r="O648" t="str">
        <f t="shared" si="240"/>
        <v>Below</v>
      </c>
      <c r="P648">
        <f t="shared" si="241"/>
        <v>0</v>
      </c>
      <c r="Q648">
        <f t="shared" si="242"/>
        <v>4</v>
      </c>
      <c r="R648">
        <f t="shared" si="243"/>
        <v>0</v>
      </c>
      <c r="S648">
        <f t="shared" si="244"/>
        <v>4</v>
      </c>
      <c r="AF648">
        <f t="shared" si="245"/>
        <v>0</v>
      </c>
      <c r="AG648">
        <f t="shared" si="246"/>
        <v>0</v>
      </c>
      <c r="AH648">
        <f t="shared" si="247"/>
        <v>0</v>
      </c>
      <c r="AI648">
        <f t="shared" si="248"/>
        <v>0</v>
      </c>
      <c r="AJ648">
        <f t="shared" si="249"/>
        <v>0</v>
      </c>
      <c r="AK648">
        <f t="shared" si="250"/>
        <v>0</v>
      </c>
      <c r="AL648">
        <f t="shared" si="251"/>
        <v>0</v>
      </c>
      <c r="BJ648">
        <f t="shared" si="231"/>
        <v>10</v>
      </c>
    </row>
    <row r="649" spans="1:62" x14ac:dyDescent="0.25">
      <c r="A649" t="s">
        <v>651</v>
      </c>
      <c r="B649">
        <v>6440</v>
      </c>
      <c r="C649">
        <v>6549.5</v>
      </c>
      <c r="D649">
        <v>6365.4</v>
      </c>
      <c r="E649">
        <v>6541</v>
      </c>
      <c r="F649">
        <v>2120144</v>
      </c>
      <c r="G649" t="str">
        <f t="shared" si="234"/>
        <v>/</v>
      </c>
      <c r="H649">
        <f t="shared" si="235"/>
        <v>6440</v>
      </c>
      <c r="I649">
        <f t="shared" si="236"/>
        <v>6460</v>
      </c>
      <c r="J649">
        <f t="shared" si="232"/>
        <v>20</v>
      </c>
      <c r="K649" t="str">
        <f t="shared" si="237"/>
        <v>Below</v>
      </c>
      <c r="L649" t="str">
        <f t="shared" si="233"/>
        <v>In range</v>
      </c>
      <c r="M649" t="str">
        <f t="shared" si="238"/>
        <v>Closed</v>
      </c>
      <c r="N649" t="str">
        <f t="shared" si="239"/>
        <v>/</v>
      </c>
      <c r="O649" t="str">
        <f t="shared" si="240"/>
        <v>Below</v>
      </c>
      <c r="P649">
        <f t="shared" si="241"/>
        <v>0</v>
      </c>
      <c r="Q649">
        <f t="shared" si="242"/>
        <v>20</v>
      </c>
      <c r="R649">
        <f t="shared" si="243"/>
        <v>0</v>
      </c>
      <c r="S649">
        <f t="shared" si="244"/>
        <v>20</v>
      </c>
      <c r="AF649">
        <f t="shared" si="245"/>
        <v>0</v>
      </c>
      <c r="AG649">
        <f t="shared" si="246"/>
        <v>0</v>
      </c>
      <c r="AH649">
        <f t="shared" si="247"/>
        <v>0</v>
      </c>
      <c r="AI649">
        <f t="shared" si="248"/>
        <v>0</v>
      </c>
      <c r="AJ649">
        <f t="shared" si="249"/>
        <v>0</v>
      </c>
      <c r="AK649">
        <f t="shared" si="250"/>
        <v>0</v>
      </c>
      <c r="AL649">
        <f t="shared" si="251"/>
        <v>0</v>
      </c>
      <c r="BJ649">
        <f t="shared" si="231"/>
        <v>19</v>
      </c>
    </row>
    <row r="650" spans="1:62" x14ac:dyDescent="0.25">
      <c r="A650" t="s">
        <v>652</v>
      </c>
      <c r="B650">
        <v>6530.5</v>
      </c>
      <c r="C650">
        <v>6609</v>
      </c>
      <c r="D650">
        <v>6528.5</v>
      </c>
      <c r="E650">
        <v>6576.1</v>
      </c>
      <c r="F650">
        <v>1643639</v>
      </c>
      <c r="G650" t="str">
        <f t="shared" si="234"/>
        <v>/</v>
      </c>
      <c r="H650">
        <f t="shared" si="235"/>
        <v>6531</v>
      </c>
      <c r="I650">
        <f t="shared" si="236"/>
        <v>6541</v>
      </c>
      <c r="J650">
        <f t="shared" si="232"/>
        <v>10</v>
      </c>
      <c r="K650" t="str">
        <f t="shared" si="237"/>
        <v>Below</v>
      </c>
      <c r="L650" t="str">
        <f t="shared" si="233"/>
        <v>In range</v>
      </c>
      <c r="M650" t="str">
        <f t="shared" si="238"/>
        <v>Closed</v>
      </c>
      <c r="N650" t="str">
        <f t="shared" si="239"/>
        <v>/</v>
      </c>
      <c r="O650" t="str">
        <f t="shared" si="240"/>
        <v>Below</v>
      </c>
      <c r="P650">
        <f t="shared" si="241"/>
        <v>0</v>
      </c>
      <c r="Q650">
        <f t="shared" si="242"/>
        <v>10</v>
      </c>
      <c r="R650">
        <f t="shared" si="243"/>
        <v>0</v>
      </c>
      <c r="S650">
        <f t="shared" si="244"/>
        <v>10</v>
      </c>
      <c r="AF650">
        <f t="shared" si="245"/>
        <v>0</v>
      </c>
      <c r="AG650">
        <f t="shared" si="246"/>
        <v>0</v>
      </c>
      <c r="AH650">
        <f t="shared" si="247"/>
        <v>0</v>
      </c>
      <c r="AI650">
        <f t="shared" si="248"/>
        <v>0</v>
      </c>
      <c r="AJ650">
        <f t="shared" si="249"/>
        <v>0</v>
      </c>
      <c r="AK650">
        <f t="shared" si="250"/>
        <v>0</v>
      </c>
      <c r="AL650">
        <f t="shared" si="251"/>
        <v>0</v>
      </c>
      <c r="BJ650">
        <f t="shared" si="231"/>
        <v>20</v>
      </c>
    </row>
    <row r="651" spans="1:62" x14ac:dyDescent="0.25">
      <c r="A651" t="s">
        <v>653</v>
      </c>
      <c r="B651">
        <v>6595.1</v>
      </c>
      <c r="C651">
        <v>6616.5</v>
      </c>
      <c r="D651">
        <v>6422.5</v>
      </c>
      <c r="E651">
        <v>6430.1</v>
      </c>
      <c r="F651">
        <v>1130729</v>
      </c>
      <c r="G651" t="str">
        <f t="shared" si="234"/>
        <v>/</v>
      </c>
      <c r="H651">
        <f t="shared" si="235"/>
        <v>6595</v>
      </c>
      <c r="I651">
        <f t="shared" si="236"/>
        <v>6576</v>
      </c>
      <c r="J651">
        <f t="shared" si="232"/>
        <v>19</v>
      </c>
      <c r="K651" t="str">
        <f t="shared" si="237"/>
        <v>Above</v>
      </c>
      <c r="L651" t="str">
        <f t="shared" si="233"/>
        <v>In range</v>
      </c>
      <c r="M651" t="str">
        <f t="shared" si="238"/>
        <v>Closed</v>
      </c>
      <c r="N651" t="str">
        <f t="shared" si="239"/>
        <v>Above</v>
      </c>
      <c r="O651" t="str">
        <f t="shared" si="240"/>
        <v>/</v>
      </c>
      <c r="P651">
        <f t="shared" si="241"/>
        <v>19</v>
      </c>
      <c r="Q651">
        <f t="shared" si="242"/>
        <v>0</v>
      </c>
      <c r="R651">
        <f t="shared" si="243"/>
        <v>19</v>
      </c>
      <c r="S651">
        <f t="shared" si="244"/>
        <v>0</v>
      </c>
      <c r="AF651">
        <f t="shared" si="245"/>
        <v>0</v>
      </c>
      <c r="AG651">
        <f t="shared" si="246"/>
        <v>0</v>
      </c>
      <c r="AH651">
        <f t="shared" si="247"/>
        <v>0</v>
      </c>
      <c r="AI651">
        <f t="shared" si="248"/>
        <v>0</v>
      </c>
      <c r="AJ651">
        <f t="shared" si="249"/>
        <v>0</v>
      </c>
      <c r="AK651">
        <f t="shared" si="250"/>
        <v>0</v>
      </c>
      <c r="AL651">
        <f t="shared" si="251"/>
        <v>0</v>
      </c>
      <c r="BJ651">
        <f t="shared" si="231"/>
        <v>6</v>
      </c>
    </row>
    <row r="652" spans="1:62" x14ac:dyDescent="0.25">
      <c r="A652" t="s">
        <v>654</v>
      </c>
      <c r="B652">
        <v>6450.1</v>
      </c>
      <c r="C652">
        <v>6526.5</v>
      </c>
      <c r="D652">
        <v>6375.5</v>
      </c>
      <c r="E652">
        <v>6467.5</v>
      </c>
      <c r="F652">
        <v>33277</v>
      </c>
      <c r="G652" t="str">
        <f t="shared" si="234"/>
        <v>/</v>
      </c>
      <c r="H652">
        <f t="shared" si="235"/>
        <v>6450</v>
      </c>
      <c r="I652">
        <f t="shared" si="236"/>
        <v>6430</v>
      </c>
      <c r="J652">
        <f t="shared" si="232"/>
        <v>20</v>
      </c>
      <c r="K652" t="str">
        <f t="shared" si="237"/>
        <v>Above</v>
      </c>
      <c r="L652" t="str">
        <f t="shared" si="233"/>
        <v>In range</v>
      </c>
      <c r="M652" t="str">
        <f t="shared" si="238"/>
        <v>Closed</v>
      </c>
      <c r="N652" t="str">
        <f t="shared" si="239"/>
        <v>Above</v>
      </c>
      <c r="O652" t="str">
        <f t="shared" si="240"/>
        <v>/</v>
      </c>
      <c r="P652">
        <f t="shared" si="241"/>
        <v>20</v>
      </c>
      <c r="Q652">
        <f t="shared" si="242"/>
        <v>0</v>
      </c>
      <c r="R652">
        <f t="shared" si="243"/>
        <v>20</v>
      </c>
      <c r="S652">
        <f t="shared" si="244"/>
        <v>0</v>
      </c>
      <c r="AF652">
        <f t="shared" si="245"/>
        <v>0</v>
      </c>
      <c r="AG652">
        <f t="shared" si="246"/>
        <v>0</v>
      </c>
      <c r="AH652">
        <f t="shared" si="247"/>
        <v>0</v>
      </c>
      <c r="AI652">
        <f t="shared" si="248"/>
        <v>0</v>
      </c>
      <c r="AJ652">
        <f t="shared" si="249"/>
        <v>0</v>
      </c>
      <c r="AK652">
        <f t="shared" si="250"/>
        <v>0</v>
      </c>
      <c r="AL652">
        <f t="shared" si="251"/>
        <v>0</v>
      </c>
      <c r="BJ652">
        <f t="shared" si="231"/>
        <v>15</v>
      </c>
    </row>
    <row r="653" spans="1:62" x14ac:dyDescent="0.25">
      <c r="A653" t="s">
        <v>655</v>
      </c>
      <c r="B653">
        <v>6462</v>
      </c>
      <c r="C653">
        <v>6473.1</v>
      </c>
      <c r="D653">
        <v>6330</v>
      </c>
      <c r="E653">
        <v>6333.1</v>
      </c>
      <c r="F653">
        <v>1764934</v>
      </c>
      <c r="G653" t="str">
        <f t="shared" si="234"/>
        <v>/</v>
      </c>
      <c r="H653">
        <f t="shared" si="235"/>
        <v>6462</v>
      </c>
      <c r="I653">
        <f t="shared" si="236"/>
        <v>6468</v>
      </c>
      <c r="J653">
        <f t="shared" si="232"/>
        <v>6</v>
      </c>
      <c r="K653" t="str">
        <f t="shared" si="237"/>
        <v>Below</v>
      </c>
      <c r="L653" t="str">
        <f t="shared" si="233"/>
        <v>In range</v>
      </c>
      <c r="M653" t="str">
        <f t="shared" si="238"/>
        <v>Closed</v>
      </c>
      <c r="N653" t="str">
        <f t="shared" si="239"/>
        <v>/</v>
      </c>
      <c r="O653" t="str">
        <f t="shared" si="240"/>
        <v>Below</v>
      </c>
      <c r="P653">
        <f t="shared" si="241"/>
        <v>0</v>
      </c>
      <c r="Q653">
        <f t="shared" si="242"/>
        <v>6</v>
      </c>
      <c r="R653">
        <f t="shared" si="243"/>
        <v>0</v>
      </c>
      <c r="S653">
        <f t="shared" si="244"/>
        <v>6</v>
      </c>
      <c r="AF653">
        <f t="shared" si="245"/>
        <v>0</v>
      </c>
      <c r="AG653">
        <f t="shared" si="246"/>
        <v>0</v>
      </c>
      <c r="AH653">
        <f t="shared" si="247"/>
        <v>0</v>
      </c>
      <c r="AI653">
        <f t="shared" si="248"/>
        <v>0</v>
      </c>
      <c r="AJ653">
        <f t="shared" si="249"/>
        <v>0</v>
      </c>
      <c r="AK653">
        <f t="shared" si="250"/>
        <v>0</v>
      </c>
      <c r="AL653">
        <f t="shared" si="251"/>
        <v>0</v>
      </c>
      <c r="BJ653">
        <f t="shared" si="231"/>
        <v>11</v>
      </c>
    </row>
    <row r="654" spans="1:62" x14ac:dyDescent="0.25">
      <c r="A654" t="s">
        <v>656</v>
      </c>
      <c r="B654">
        <v>6348.1</v>
      </c>
      <c r="C654">
        <v>6491.5</v>
      </c>
      <c r="D654">
        <v>6303.1</v>
      </c>
      <c r="E654">
        <v>6480.5</v>
      </c>
      <c r="F654">
        <v>1746132</v>
      </c>
      <c r="G654" t="str">
        <f t="shared" si="234"/>
        <v>/</v>
      </c>
      <c r="H654">
        <f t="shared" si="235"/>
        <v>6348</v>
      </c>
      <c r="I654">
        <f t="shared" si="236"/>
        <v>6333</v>
      </c>
      <c r="J654">
        <f t="shared" si="232"/>
        <v>15</v>
      </c>
      <c r="K654" t="str">
        <f t="shared" si="237"/>
        <v>Above</v>
      </c>
      <c r="L654" t="str">
        <f t="shared" si="233"/>
        <v>In range</v>
      </c>
      <c r="M654" t="str">
        <f t="shared" si="238"/>
        <v>Closed</v>
      </c>
      <c r="N654" t="str">
        <f t="shared" si="239"/>
        <v>Above</v>
      </c>
      <c r="O654" t="str">
        <f t="shared" si="240"/>
        <v>/</v>
      </c>
      <c r="P654">
        <f t="shared" si="241"/>
        <v>15</v>
      </c>
      <c r="Q654">
        <f t="shared" si="242"/>
        <v>0</v>
      </c>
      <c r="R654">
        <f t="shared" si="243"/>
        <v>15</v>
      </c>
      <c r="S654">
        <f t="shared" si="244"/>
        <v>0</v>
      </c>
      <c r="AF654">
        <f t="shared" si="245"/>
        <v>0</v>
      </c>
      <c r="AG654">
        <f t="shared" si="246"/>
        <v>0</v>
      </c>
      <c r="AH654">
        <f t="shared" si="247"/>
        <v>0</v>
      </c>
      <c r="AI654">
        <f t="shared" si="248"/>
        <v>0</v>
      </c>
      <c r="AJ654">
        <f t="shared" si="249"/>
        <v>0</v>
      </c>
      <c r="AK654">
        <f t="shared" si="250"/>
        <v>0</v>
      </c>
      <c r="AL654">
        <f t="shared" si="251"/>
        <v>0</v>
      </c>
      <c r="BJ654">
        <f t="shared" si="231"/>
        <v>8</v>
      </c>
    </row>
    <row r="655" spans="1:62" x14ac:dyDescent="0.25">
      <c r="A655" t="s">
        <v>657</v>
      </c>
      <c r="B655">
        <v>6491.5</v>
      </c>
      <c r="C655">
        <v>6546.4</v>
      </c>
      <c r="D655">
        <v>6454.9</v>
      </c>
      <c r="E655">
        <v>6514.6</v>
      </c>
      <c r="F655">
        <v>2321614</v>
      </c>
      <c r="G655" t="str">
        <f t="shared" si="234"/>
        <v>/</v>
      </c>
      <c r="H655">
        <f t="shared" si="235"/>
        <v>6492</v>
      </c>
      <c r="I655">
        <f t="shared" si="236"/>
        <v>6481</v>
      </c>
      <c r="J655">
        <f t="shared" si="232"/>
        <v>11</v>
      </c>
      <c r="K655" t="str">
        <f t="shared" si="237"/>
        <v>Above</v>
      </c>
      <c r="L655" t="str">
        <f t="shared" si="233"/>
        <v>In range</v>
      </c>
      <c r="M655" t="str">
        <f t="shared" si="238"/>
        <v>Closed</v>
      </c>
      <c r="N655" t="str">
        <f t="shared" si="239"/>
        <v>Above</v>
      </c>
      <c r="O655" t="str">
        <f t="shared" si="240"/>
        <v>/</v>
      </c>
      <c r="P655">
        <f t="shared" si="241"/>
        <v>11</v>
      </c>
      <c r="Q655">
        <f t="shared" si="242"/>
        <v>0</v>
      </c>
      <c r="R655">
        <f t="shared" si="243"/>
        <v>11</v>
      </c>
      <c r="S655">
        <f t="shared" si="244"/>
        <v>0</v>
      </c>
      <c r="AF655">
        <f t="shared" si="245"/>
        <v>0</v>
      </c>
      <c r="AG655">
        <f t="shared" si="246"/>
        <v>0</v>
      </c>
      <c r="AH655">
        <f t="shared" si="247"/>
        <v>0</v>
      </c>
      <c r="AI655">
        <f t="shared" si="248"/>
        <v>0</v>
      </c>
      <c r="AJ655">
        <f t="shared" si="249"/>
        <v>0</v>
      </c>
      <c r="AK655">
        <f t="shared" si="250"/>
        <v>0</v>
      </c>
      <c r="AL655">
        <f t="shared" si="251"/>
        <v>0</v>
      </c>
      <c r="BJ655">
        <f t="shared" si="231"/>
        <v>12</v>
      </c>
    </row>
    <row r="656" spans="1:62" x14ac:dyDescent="0.25">
      <c r="A656" t="s">
        <v>658</v>
      </c>
      <c r="B656">
        <v>6522.6</v>
      </c>
      <c r="C656">
        <v>6581.6</v>
      </c>
      <c r="D656">
        <v>6464</v>
      </c>
      <c r="E656">
        <v>6492</v>
      </c>
      <c r="F656">
        <v>2451483</v>
      </c>
      <c r="G656" t="str">
        <f t="shared" si="234"/>
        <v>/</v>
      </c>
      <c r="H656">
        <f t="shared" si="235"/>
        <v>6523</v>
      </c>
      <c r="I656">
        <f t="shared" si="236"/>
        <v>6515</v>
      </c>
      <c r="J656">
        <f t="shared" si="232"/>
        <v>8</v>
      </c>
      <c r="K656" t="str">
        <f t="shared" si="237"/>
        <v>Above</v>
      </c>
      <c r="L656" t="str">
        <f t="shared" si="233"/>
        <v>In range</v>
      </c>
      <c r="M656" t="str">
        <f t="shared" si="238"/>
        <v>Closed</v>
      </c>
      <c r="N656" t="str">
        <f t="shared" si="239"/>
        <v>Above</v>
      </c>
      <c r="O656" t="str">
        <f t="shared" si="240"/>
        <v>/</v>
      </c>
      <c r="P656">
        <f t="shared" si="241"/>
        <v>8</v>
      </c>
      <c r="Q656">
        <f t="shared" si="242"/>
        <v>0</v>
      </c>
      <c r="R656">
        <f t="shared" si="243"/>
        <v>8</v>
      </c>
      <c r="S656">
        <f t="shared" si="244"/>
        <v>0</v>
      </c>
      <c r="AF656">
        <f t="shared" si="245"/>
        <v>0</v>
      </c>
      <c r="AG656">
        <f t="shared" si="246"/>
        <v>0</v>
      </c>
      <c r="AH656">
        <f t="shared" si="247"/>
        <v>0</v>
      </c>
      <c r="AI656">
        <f t="shared" si="248"/>
        <v>0</v>
      </c>
      <c r="AJ656">
        <f t="shared" si="249"/>
        <v>0</v>
      </c>
      <c r="AK656">
        <f t="shared" si="250"/>
        <v>0</v>
      </c>
      <c r="AL656">
        <f t="shared" si="251"/>
        <v>0</v>
      </c>
      <c r="BJ656">
        <f t="shared" si="231"/>
        <v>12</v>
      </c>
    </row>
    <row r="657" spans="1:62" x14ac:dyDescent="0.25">
      <c r="A657" t="s">
        <v>659</v>
      </c>
      <c r="B657">
        <v>6480</v>
      </c>
      <c r="C657">
        <v>6528.4</v>
      </c>
      <c r="D657">
        <v>6402.1</v>
      </c>
      <c r="E657">
        <v>6432</v>
      </c>
      <c r="F657">
        <v>1866873</v>
      </c>
      <c r="G657" t="str">
        <f t="shared" si="234"/>
        <v>/</v>
      </c>
      <c r="H657">
        <f t="shared" si="235"/>
        <v>6480</v>
      </c>
      <c r="I657">
        <f t="shared" si="236"/>
        <v>6492</v>
      </c>
      <c r="J657">
        <f t="shared" si="232"/>
        <v>12</v>
      </c>
      <c r="K657" t="str">
        <f t="shared" si="237"/>
        <v>Below</v>
      </c>
      <c r="L657" t="str">
        <f t="shared" si="233"/>
        <v>In range</v>
      </c>
      <c r="M657" t="str">
        <f t="shared" si="238"/>
        <v>Closed</v>
      </c>
      <c r="N657" t="str">
        <f t="shared" si="239"/>
        <v>/</v>
      </c>
      <c r="O657" t="str">
        <f t="shared" si="240"/>
        <v>Below</v>
      </c>
      <c r="P657">
        <f t="shared" si="241"/>
        <v>0</v>
      </c>
      <c r="Q657">
        <f t="shared" si="242"/>
        <v>12</v>
      </c>
      <c r="R657">
        <f t="shared" si="243"/>
        <v>0</v>
      </c>
      <c r="S657">
        <f t="shared" si="244"/>
        <v>12</v>
      </c>
      <c r="AF657">
        <f t="shared" si="245"/>
        <v>0</v>
      </c>
      <c r="AG657">
        <f t="shared" si="246"/>
        <v>0</v>
      </c>
      <c r="AH657">
        <f t="shared" si="247"/>
        <v>0</v>
      </c>
      <c r="AI657">
        <f t="shared" si="248"/>
        <v>0</v>
      </c>
      <c r="AJ657">
        <f t="shared" si="249"/>
        <v>0</v>
      </c>
      <c r="AK657">
        <f t="shared" si="250"/>
        <v>0</v>
      </c>
      <c r="AL657">
        <f t="shared" si="251"/>
        <v>0</v>
      </c>
      <c r="BJ657">
        <f t="shared" si="231"/>
        <v>3</v>
      </c>
    </row>
    <row r="658" spans="1:62" x14ac:dyDescent="0.25">
      <c r="A658" t="s">
        <v>660</v>
      </c>
      <c r="B658">
        <v>6420</v>
      </c>
      <c r="C658">
        <v>6437.5</v>
      </c>
      <c r="D658">
        <v>6356.5</v>
      </c>
      <c r="E658">
        <v>6390.9</v>
      </c>
      <c r="F658">
        <v>1619329</v>
      </c>
      <c r="G658" t="str">
        <f t="shared" si="234"/>
        <v>/</v>
      </c>
      <c r="H658">
        <f t="shared" si="235"/>
        <v>6420</v>
      </c>
      <c r="I658">
        <f t="shared" si="236"/>
        <v>6432</v>
      </c>
      <c r="J658">
        <f t="shared" si="232"/>
        <v>12</v>
      </c>
      <c r="K658" t="str">
        <f t="shared" si="237"/>
        <v>Below</v>
      </c>
      <c r="L658" t="str">
        <f t="shared" si="233"/>
        <v>In range</v>
      </c>
      <c r="M658" t="str">
        <f t="shared" si="238"/>
        <v>Closed</v>
      </c>
      <c r="N658" t="str">
        <f t="shared" si="239"/>
        <v>/</v>
      </c>
      <c r="O658" t="str">
        <f t="shared" si="240"/>
        <v>Below</v>
      </c>
      <c r="P658">
        <f t="shared" si="241"/>
        <v>0</v>
      </c>
      <c r="Q658">
        <f t="shared" si="242"/>
        <v>12</v>
      </c>
      <c r="R658">
        <f t="shared" si="243"/>
        <v>0</v>
      </c>
      <c r="S658">
        <f t="shared" si="244"/>
        <v>12</v>
      </c>
      <c r="AF658">
        <f t="shared" si="245"/>
        <v>0</v>
      </c>
      <c r="AG658">
        <f t="shared" si="246"/>
        <v>0</v>
      </c>
      <c r="AH658">
        <f t="shared" si="247"/>
        <v>0</v>
      </c>
      <c r="AI658">
        <f t="shared" si="248"/>
        <v>0</v>
      </c>
      <c r="AJ658">
        <f t="shared" si="249"/>
        <v>0</v>
      </c>
      <c r="AK658">
        <f t="shared" si="250"/>
        <v>0</v>
      </c>
      <c r="AL658">
        <f t="shared" si="251"/>
        <v>0</v>
      </c>
      <c r="BJ658">
        <f t="shared" si="231"/>
        <v>15</v>
      </c>
    </row>
    <row r="659" spans="1:62" x14ac:dyDescent="0.25">
      <c r="A659" t="s">
        <v>661</v>
      </c>
      <c r="B659">
        <v>6393.9</v>
      </c>
      <c r="C659">
        <v>6599.5</v>
      </c>
      <c r="D659">
        <v>6376.5</v>
      </c>
      <c r="E659">
        <v>6595.5</v>
      </c>
      <c r="F659">
        <v>2036780</v>
      </c>
      <c r="G659" t="str">
        <f t="shared" si="234"/>
        <v>/</v>
      </c>
      <c r="H659">
        <f t="shared" si="235"/>
        <v>6394</v>
      </c>
      <c r="I659">
        <f t="shared" si="236"/>
        <v>6391</v>
      </c>
      <c r="J659">
        <f t="shared" si="232"/>
        <v>3</v>
      </c>
      <c r="K659" t="str">
        <f t="shared" si="237"/>
        <v>Above</v>
      </c>
      <c r="L659" t="str">
        <f t="shared" si="233"/>
        <v>In range</v>
      </c>
      <c r="M659" t="str">
        <f t="shared" si="238"/>
        <v>Closed</v>
      </c>
      <c r="N659" t="str">
        <f t="shared" si="239"/>
        <v>Above</v>
      </c>
      <c r="O659" t="str">
        <f t="shared" si="240"/>
        <v>/</v>
      </c>
      <c r="P659">
        <f t="shared" si="241"/>
        <v>3</v>
      </c>
      <c r="Q659">
        <f t="shared" si="242"/>
        <v>0</v>
      </c>
      <c r="R659">
        <f t="shared" si="243"/>
        <v>3</v>
      </c>
      <c r="S659">
        <f t="shared" si="244"/>
        <v>0</v>
      </c>
      <c r="AF659">
        <f t="shared" si="245"/>
        <v>0</v>
      </c>
      <c r="AG659">
        <f t="shared" si="246"/>
        <v>0</v>
      </c>
      <c r="AH659">
        <f t="shared" si="247"/>
        <v>0</v>
      </c>
      <c r="AI659">
        <f t="shared" si="248"/>
        <v>0</v>
      </c>
      <c r="AJ659">
        <f t="shared" si="249"/>
        <v>0</v>
      </c>
      <c r="AK659">
        <f t="shared" si="250"/>
        <v>0</v>
      </c>
      <c r="AL659">
        <f t="shared" si="251"/>
        <v>0</v>
      </c>
      <c r="BJ659">
        <f t="shared" si="231"/>
        <v>43</v>
      </c>
    </row>
    <row r="660" spans="1:62" x14ac:dyDescent="0.25">
      <c r="A660" t="s">
        <v>662</v>
      </c>
      <c r="B660">
        <v>6610.5</v>
      </c>
      <c r="C660">
        <v>6637.5</v>
      </c>
      <c r="D660">
        <v>6531.5</v>
      </c>
      <c r="E660">
        <v>6628</v>
      </c>
      <c r="F660">
        <v>533103</v>
      </c>
      <c r="G660" t="str">
        <f t="shared" si="234"/>
        <v>/</v>
      </c>
      <c r="H660">
        <f t="shared" si="235"/>
        <v>6611</v>
      </c>
      <c r="I660">
        <f t="shared" si="236"/>
        <v>6596</v>
      </c>
      <c r="J660">
        <f t="shared" si="232"/>
        <v>15</v>
      </c>
      <c r="K660" t="str">
        <f t="shared" si="237"/>
        <v>Above</v>
      </c>
      <c r="L660" t="str">
        <f t="shared" si="233"/>
        <v>Not In range</v>
      </c>
      <c r="M660">
        <f t="shared" si="238"/>
        <v>0</v>
      </c>
      <c r="N660" t="str">
        <f t="shared" si="239"/>
        <v>/</v>
      </c>
      <c r="O660" t="str">
        <f t="shared" si="240"/>
        <v>/</v>
      </c>
      <c r="P660">
        <f t="shared" si="241"/>
        <v>0</v>
      </c>
      <c r="Q660">
        <f t="shared" si="242"/>
        <v>0</v>
      </c>
      <c r="R660">
        <f t="shared" si="243"/>
        <v>0</v>
      </c>
      <c r="S660">
        <f t="shared" si="244"/>
        <v>0</v>
      </c>
      <c r="AF660" t="str">
        <f t="shared" si="245"/>
        <v>Closed</v>
      </c>
      <c r="AG660" t="str">
        <f t="shared" si="246"/>
        <v>Above</v>
      </c>
      <c r="AH660">
        <f t="shared" si="247"/>
        <v>0</v>
      </c>
      <c r="AI660">
        <f t="shared" si="248"/>
        <v>15</v>
      </c>
      <c r="AJ660">
        <f t="shared" si="249"/>
        <v>0</v>
      </c>
      <c r="AK660">
        <f t="shared" si="250"/>
        <v>15</v>
      </c>
      <c r="AL660">
        <f t="shared" si="251"/>
        <v>0</v>
      </c>
      <c r="BJ660">
        <f t="shared" si="231"/>
        <v>21</v>
      </c>
    </row>
    <row r="661" spans="1:62" x14ac:dyDescent="0.25">
      <c r="A661" t="s">
        <v>663</v>
      </c>
      <c r="B661">
        <v>6584.5</v>
      </c>
      <c r="C661">
        <v>6656</v>
      </c>
      <c r="D661">
        <v>6527.6</v>
      </c>
      <c r="E661">
        <v>6545.6</v>
      </c>
      <c r="F661">
        <v>1196323</v>
      </c>
      <c r="G661" t="str">
        <f t="shared" si="234"/>
        <v>/</v>
      </c>
      <c r="H661">
        <f t="shared" si="235"/>
        <v>6585</v>
      </c>
      <c r="I661">
        <f t="shared" si="236"/>
        <v>6628</v>
      </c>
      <c r="J661">
        <f t="shared" si="232"/>
        <v>43</v>
      </c>
      <c r="K661" t="str">
        <f t="shared" si="237"/>
        <v>Below</v>
      </c>
      <c r="L661" t="str">
        <f t="shared" si="233"/>
        <v>In range</v>
      </c>
      <c r="M661" t="str">
        <f t="shared" si="238"/>
        <v>Closed</v>
      </c>
      <c r="N661" t="str">
        <f t="shared" si="239"/>
        <v>/</v>
      </c>
      <c r="O661" t="str">
        <f t="shared" si="240"/>
        <v>Below</v>
      </c>
      <c r="P661">
        <f t="shared" si="241"/>
        <v>0</v>
      </c>
      <c r="Q661">
        <f t="shared" si="242"/>
        <v>43</v>
      </c>
      <c r="R661">
        <f t="shared" si="243"/>
        <v>0</v>
      </c>
      <c r="S661">
        <f t="shared" si="244"/>
        <v>43</v>
      </c>
      <c r="AF661">
        <f t="shared" si="245"/>
        <v>0</v>
      </c>
      <c r="AG661">
        <f t="shared" si="246"/>
        <v>0</v>
      </c>
      <c r="AH661">
        <f t="shared" si="247"/>
        <v>0</v>
      </c>
      <c r="AI661">
        <f t="shared" si="248"/>
        <v>0</v>
      </c>
      <c r="AJ661">
        <f t="shared" si="249"/>
        <v>0</v>
      </c>
      <c r="AK661">
        <f t="shared" si="250"/>
        <v>0</v>
      </c>
      <c r="AL661">
        <f t="shared" si="251"/>
        <v>0</v>
      </c>
      <c r="BJ661">
        <f t="shared" si="231"/>
        <v>2</v>
      </c>
    </row>
    <row r="662" spans="1:62" x14ac:dyDescent="0.25">
      <c r="A662" t="s">
        <v>664</v>
      </c>
      <c r="B662">
        <v>6566.6</v>
      </c>
      <c r="C662">
        <v>6640.4</v>
      </c>
      <c r="D662">
        <v>6471.9</v>
      </c>
      <c r="E662">
        <v>6628.1</v>
      </c>
      <c r="F662">
        <v>2109807</v>
      </c>
      <c r="G662" t="str">
        <f t="shared" si="234"/>
        <v>/</v>
      </c>
      <c r="H662">
        <f t="shared" si="235"/>
        <v>6567</v>
      </c>
      <c r="I662">
        <f t="shared" si="236"/>
        <v>6546</v>
      </c>
      <c r="J662">
        <f t="shared" si="232"/>
        <v>21</v>
      </c>
      <c r="K662" t="str">
        <f t="shared" si="237"/>
        <v>Above</v>
      </c>
      <c r="L662" t="str">
        <f t="shared" si="233"/>
        <v>In range</v>
      </c>
      <c r="M662" t="str">
        <f t="shared" si="238"/>
        <v>Closed</v>
      </c>
      <c r="N662" t="str">
        <f t="shared" si="239"/>
        <v>Above</v>
      </c>
      <c r="O662" t="str">
        <f t="shared" si="240"/>
        <v>/</v>
      </c>
      <c r="P662">
        <f t="shared" si="241"/>
        <v>21</v>
      </c>
      <c r="Q662">
        <f t="shared" si="242"/>
        <v>0</v>
      </c>
      <c r="R662">
        <f t="shared" si="243"/>
        <v>21</v>
      </c>
      <c r="S662">
        <f t="shared" si="244"/>
        <v>0</v>
      </c>
      <c r="AF662">
        <f t="shared" si="245"/>
        <v>0</v>
      </c>
      <c r="AG662">
        <f t="shared" si="246"/>
        <v>0</v>
      </c>
      <c r="AH662">
        <f t="shared" si="247"/>
        <v>0</v>
      </c>
      <c r="AI662">
        <f t="shared" si="248"/>
        <v>0</v>
      </c>
      <c r="AJ662">
        <f t="shared" si="249"/>
        <v>0</v>
      </c>
      <c r="AK662">
        <f t="shared" si="250"/>
        <v>0</v>
      </c>
      <c r="AL662">
        <f t="shared" si="251"/>
        <v>0</v>
      </c>
      <c r="BJ662">
        <f t="shared" si="231"/>
        <v>18</v>
      </c>
    </row>
    <row r="663" spans="1:62" x14ac:dyDescent="0.25">
      <c r="A663" t="s">
        <v>665</v>
      </c>
      <c r="B663">
        <v>6625.6</v>
      </c>
      <c r="C663">
        <v>6665.1</v>
      </c>
      <c r="D663">
        <v>6590</v>
      </c>
      <c r="E663">
        <v>6635.4</v>
      </c>
      <c r="F663">
        <v>1921964</v>
      </c>
      <c r="G663" t="str">
        <f t="shared" si="234"/>
        <v>/</v>
      </c>
      <c r="H663">
        <f t="shared" si="235"/>
        <v>6626</v>
      </c>
      <c r="I663">
        <f t="shared" si="236"/>
        <v>6628</v>
      </c>
      <c r="J663">
        <f t="shared" si="232"/>
        <v>2</v>
      </c>
      <c r="K663" t="str">
        <f t="shared" si="237"/>
        <v>Below</v>
      </c>
      <c r="L663" t="str">
        <f t="shared" si="233"/>
        <v>In range</v>
      </c>
      <c r="M663" t="str">
        <f t="shared" si="238"/>
        <v>Closed</v>
      </c>
      <c r="N663" t="str">
        <f t="shared" si="239"/>
        <v>/</v>
      </c>
      <c r="O663" t="str">
        <f t="shared" si="240"/>
        <v>Below</v>
      </c>
      <c r="P663">
        <f t="shared" si="241"/>
        <v>0</v>
      </c>
      <c r="Q663">
        <f t="shared" si="242"/>
        <v>2</v>
      </c>
      <c r="R663">
        <f t="shared" si="243"/>
        <v>0</v>
      </c>
      <c r="S663">
        <f t="shared" si="244"/>
        <v>2</v>
      </c>
      <c r="AF663">
        <f t="shared" si="245"/>
        <v>0</v>
      </c>
      <c r="AG663">
        <f t="shared" si="246"/>
        <v>0</v>
      </c>
      <c r="AH663">
        <f t="shared" si="247"/>
        <v>0</v>
      </c>
      <c r="AI663">
        <f t="shared" si="248"/>
        <v>0</v>
      </c>
      <c r="AJ663">
        <f t="shared" si="249"/>
        <v>0</v>
      </c>
      <c r="AK663">
        <f t="shared" si="250"/>
        <v>0</v>
      </c>
      <c r="AL663">
        <f t="shared" si="251"/>
        <v>0</v>
      </c>
      <c r="BJ663">
        <f t="shared" si="231"/>
        <v>2</v>
      </c>
    </row>
    <row r="664" spans="1:62" x14ac:dyDescent="0.25">
      <c r="A664" t="s">
        <v>666</v>
      </c>
      <c r="B664">
        <v>6617.4</v>
      </c>
      <c r="C664">
        <v>6657.6</v>
      </c>
      <c r="D664">
        <v>6563.5</v>
      </c>
      <c r="E664">
        <v>6590</v>
      </c>
      <c r="F664">
        <v>1887832</v>
      </c>
      <c r="G664" t="str">
        <f t="shared" si="234"/>
        <v>/</v>
      </c>
      <c r="H664">
        <f t="shared" si="235"/>
        <v>6617</v>
      </c>
      <c r="I664">
        <f t="shared" si="236"/>
        <v>6635</v>
      </c>
      <c r="J664">
        <f t="shared" si="232"/>
        <v>18</v>
      </c>
      <c r="K664" t="str">
        <f t="shared" si="237"/>
        <v>Below</v>
      </c>
      <c r="L664" t="str">
        <f t="shared" si="233"/>
        <v>In range</v>
      </c>
      <c r="M664" t="str">
        <f t="shared" si="238"/>
        <v>Closed</v>
      </c>
      <c r="N664" t="str">
        <f t="shared" si="239"/>
        <v>/</v>
      </c>
      <c r="O664" t="str">
        <f t="shared" si="240"/>
        <v>Below</v>
      </c>
      <c r="P664">
        <f t="shared" si="241"/>
        <v>0</v>
      </c>
      <c r="Q664">
        <f t="shared" si="242"/>
        <v>18</v>
      </c>
      <c r="R664">
        <f t="shared" si="243"/>
        <v>0</v>
      </c>
      <c r="S664">
        <f t="shared" si="244"/>
        <v>18</v>
      </c>
      <c r="AF664">
        <f t="shared" si="245"/>
        <v>0</v>
      </c>
      <c r="AG664">
        <f t="shared" si="246"/>
        <v>0</v>
      </c>
      <c r="AH664">
        <f t="shared" si="247"/>
        <v>0</v>
      </c>
      <c r="AI664">
        <f t="shared" si="248"/>
        <v>0</v>
      </c>
      <c r="AJ664">
        <f t="shared" si="249"/>
        <v>0</v>
      </c>
      <c r="AK664">
        <f t="shared" si="250"/>
        <v>0</v>
      </c>
      <c r="AL664">
        <f t="shared" si="251"/>
        <v>0</v>
      </c>
      <c r="BJ664">
        <f t="shared" si="231"/>
        <v>2</v>
      </c>
    </row>
    <row r="665" spans="1:62" x14ac:dyDescent="0.25">
      <c r="A665" t="s">
        <v>667</v>
      </c>
      <c r="B665">
        <v>6588</v>
      </c>
      <c r="C665">
        <v>6590.1</v>
      </c>
      <c r="D665">
        <v>6436</v>
      </c>
      <c r="E665">
        <v>6474.9</v>
      </c>
      <c r="F665">
        <v>2088493</v>
      </c>
      <c r="G665" t="str">
        <f t="shared" si="234"/>
        <v>/</v>
      </c>
      <c r="H665">
        <f t="shared" si="235"/>
        <v>6588</v>
      </c>
      <c r="I665">
        <f t="shared" si="236"/>
        <v>6590</v>
      </c>
      <c r="J665">
        <f t="shared" si="232"/>
        <v>2</v>
      </c>
      <c r="K665" t="str">
        <f t="shared" si="237"/>
        <v>Below</v>
      </c>
      <c r="L665" t="str">
        <f t="shared" si="233"/>
        <v>In range</v>
      </c>
      <c r="M665" t="str">
        <f t="shared" si="238"/>
        <v>Closed</v>
      </c>
      <c r="N665" t="str">
        <f t="shared" si="239"/>
        <v>/</v>
      </c>
      <c r="O665" t="str">
        <f t="shared" si="240"/>
        <v>Below</v>
      </c>
      <c r="P665">
        <f t="shared" si="241"/>
        <v>0</v>
      </c>
      <c r="Q665">
        <f t="shared" si="242"/>
        <v>2</v>
      </c>
      <c r="R665">
        <f t="shared" si="243"/>
        <v>0</v>
      </c>
      <c r="S665">
        <f t="shared" si="244"/>
        <v>2</v>
      </c>
      <c r="AF665">
        <f t="shared" si="245"/>
        <v>0</v>
      </c>
      <c r="AG665">
        <f t="shared" si="246"/>
        <v>0</v>
      </c>
      <c r="AH665">
        <f t="shared" si="247"/>
        <v>0</v>
      </c>
      <c r="AI665">
        <f t="shared" si="248"/>
        <v>0</v>
      </c>
      <c r="AJ665">
        <f t="shared" si="249"/>
        <v>0</v>
      </c>
      <c r="AK665">
        <f t="shared" si="250"/>
        <v>0</v>
      </c>
      <c r="AL665">
        <f t="shared" si="251"/>
        <v>0</v>
      </c>
      <c r="BJ665">
        <f t="shared" si="231"/>
        <v>16</v>
      </c>
    </row>
    <row r="666" spans="1:62" x14ac:dyDescent="0.25">
      <c r="A666" t="s">
        <v>668</v>
      </c>
      <c r="B666">
        <v>6477.4</v>
      </c>
      <c r="C666">
        <v>6510</v>
      </c>
      <c r="D666">
        <v>6394.9</v>
      </c>
      <c r="E666">
        <v>6473.5</v>
      </c>
      <c r="F666">
        <v>1385053</v>
      </c>
      <c r="G666" t="str">
        <f t="shared" si="234"/>
        <v>/</v>
      </c>
      <c r="H666">
        <f t="shared" si="235"/>
        <v>6477</v>
      </c>
      <c r="I666">
        <f t="shared" si="236"/>
        <v>6475</v>
      </c>
      <c r="J666">
        <f t="shared" si="232"/>
        <v>2</v>
      </c>
      <c r="K666" t="str">
        <f t="shared" si="237"/>
        <v>Above</v>
      </c>
      <c r="L666" t="str">
        <f t="shared" si="233"/>
        <v>In range</v>
      </c>
      <c r="M666" t="str">
        <f t="shared" si="238"/>
        <v>Closed</v>
      </c>
      <c r="N666" t="str">
        <f t="shared" si="239"/>
        <v>Above</v>
      </c>
      <c r="O666" t="str">
        <f t="shared" si="240"/>
        <v>/</v>
      </c>
      <c r="P666">
        <f t="shared" si="241"/>
        <v>2</v>
      </c>
      <c r="Q666">
        <f t="shared" si="242"/>
        <v>0</v>
      </c>
      <c r="R666">
        <f t="shared" si="243"/>
        <v>2</v>
      </c>
      <c r="S666">
        <f t="shared" si="244"/>
        <v>0</v>
      </c>
      <c r="AF666">
        <f t="shared" si="245"/>
        <v>0</v>
      </c>
      <c r="AG666">
        <f t="shared" si="246"/>
        <v>0</v>
      </c>
      <c r="AH666">
        <f t="shared" si="247"/>
        <v>0</v>
      </c>
      <c r="AI666">
        <f t="shared" si="248"/>
        <v>0</v>
      </c>
      <c r="AJ666">
        <f t="shared" si="249"/>
        <v>0</v>
      </c>
      <c r="AK666">
        <f t="shared" si="250"/>
        <v>0</v>
      </c>
      <c r="AL666">
        <f t="shared" si="251"/>
        <v>0</v>
      </c>
      <c r="BJ666">
        <f t="shared" si="231"/>
        <v>0</v>
      </c>
    </row>
    <row r="667" spans="1:62" x14ac:dyDescent="0.25">
      <c r="A667" t="s">
        <v>669</v>
      </c>
      <c r="B667">
        <v>6490</v>
      </c>
      <c r="C667">
        <v>6543.4</v>
      </c>
      <c r="D667">
        <v>6417</v>
      </c>
      <c r="E667">
        <v>6463.6</v>
      </c>
      <c r="F667">
        <v>1568383</v>
      </c>
      <c r="G667" t="str">
        <f t="shared" si="234"/>
        <v>/</v>
      </c>
      <c r="H667">
        <f t="shared" si="235"/>
        <v>6490</v>
      </c>
      <c r="I667">
        <f t="shared" si="236"/>
        <v>6474</v>
      </c>
      <c r="J667">
        <f t="shared" si="232"/>
        <v>16</v>
      </c>
      <c r="K667" t="str">
        <f t="shared" si="237"/>
        <v>Above</v>
      </c>
      <c r="L667" t="str">
        <f t="shared" si="233"/>
        <v>In range</v>
      </c>
      <c r="M667" t="str">
        <f t="shared" si="238"/>
        <v>Closed</v>
      </c>
      <c r="N667" t="str">
        <f t="shared" si="239"/>
        <v>Above</v>
      </c>
      <c r="O667" t="str">
        <f t="shared" si="240"/>
        <v>/</v>
      </c>
      <c r="P667">
        <f t="shared" si="241"/>
        <v>16</v>
      </c>
      <c r="Q667">
        <f t="shared" si="242"/>
        <v>0</v>
      </c>
      <c r="R667">
        <f t="shared" si="243"/>
        <v>16</v>
      </c>
      <c r="S667">
        <f t="shared" si="244"/>
        <v>0</v>
      </c>
      <c r="AF667">
        <f t="shared" si="245"/>
        <v>0</v>
      </c>
      <c r="AG667">
        <f t="shared" si="246"/>
        <v>0</v>
      </c>
      <c r="AH667">
        <f t="shared" si="247"/>
        <v>0</v>
      </c>
      <c r="AI667">
        <f t="shared" si="248"/>
        <v>0</v>
      </c>
      <c r="AJ667">
        <f t="shared" si="249"/>
        <v>0</v>
      </c>
      <c r="AK667">
        <f t="shared" si="250"/>
        <v>0</v>
      </c>
      <c r="AL667">
        <f t="shared" si="251"/>
        <v>0</v>
      </c>
      <c r="BJ667" t="str">
        <f t="shared" si="231"/>
        <v>/</v>
      </c>
    </row>
    <row r="668" spans="1:62" x14ac:dyDescent="0.25">
      <c r="A668" t="s">
        <v>670</v>
      </c>
      <c r="B668">
        <v>6464.1</v>
      </c>
      <c r="C668">
        <v>6514</v>
      </c>
      <c r="D668">
        <v>6387.6</v>
      </c>
      <c r="E668">
        <v>6406.9</v>
      </c>
      <c r="F668">
        <v>1456957</v>
      </c>
      <c r="G668" t="str">
        <f t="shared" si="234"/>
        <v>no gap</v>
      </c>
      <c r="H668">
        <f t="shared" si="235"/>
        <v>6464</v>
      </c>
      <c r="I668">
        <f t="shared" si="236"/>
        <v>6464</v>
      </c>
      <c r="J668">
        <f t="shared" si="232"/>
        <v>0</v>
      </c>
      <c r="K668" t="str">
        <f t="shared" si="237"/>
        <v>Above</v>
      </c>
      <c r="L668" t="str">
        <f t="shared" si="233"/>
        <v>In range</v>
      </c>
      <c r="M668" t="str">
        <f t="shared" si="238"/>
        <v>Closed</v>
      </c>
      <c r="N668" t="str">
        <f t="shared" si="239"/>
        <v>Above</v>
      </c>
      <c r="O668" t="str">
        <f t="shared" si="240"/>
        <v>/</v>
      </c>
      <c r="P668">
        <f t="shared" si="241"/>
        <v>0</v>
      </c>
      <c r="Q668">
        <f t="shared" si="242"/>
        <v>0</v>
      </c>
      <c r="R668">
        <f t="shared" si="243"/>
        <v>0</v>
      </c>
      <c r="S668">
        <f t="shared" si="244"/>
        <v>0</v>
      </c>
      <c r="AF668">
        <f t="shared" si="245"/>
        <v>0</v>
      </c>
      <c r="AG668">
        <f t="shared" si="246"/>
        <v>0</v>
      </c>
      <c r="AH668">
        <f t="shared" si="247"/>
        <v>0</v>
      </c>
      <c r="AI668">
        <f t="shared" si="248"/>
        <v>0</v>
      </c>
      <c r="AJ668">
        <f t="shared" si="249"/>
        <v>0</v>
      </c>
      <c r="AK668">
        <f t="shared" si="250"/>
        <v>0</v>
      </c>
      <c r="AL668">
        <f t="shared" si="251"/>
        <v>0</v>
      </c>
      <c r="BJ668">
        <f t="shared" si="231"/>
        <v>12</v>
      </c>
    </row>
    <row r="669" spans="1:62" x14ac:dyDescent="0.25">
      <c r="A669" t="s">
        <v>671</v>
      </c>
      <c r="B669">
        <v>6399.9</v>
      </c>
      <c r="C669">
        <v>6405.1</v>
      </c>
      <c r="D669">
        <v>6275.5</v>
      </c>
      <c r="E669">
        <v>6308.4</v>
      </c>
      <c r="F669">
        <v>2106221</v>
      </c>
      <c r="G669" t="str">
        <f t="shared" si="234"/>
        <v>/</v>
      </c>
      <c r="H669">
        <f t="shared" si="235"/>
        <v>6400</v>
      </c>
      <c r="I669">
        <f t="shared" si="236"/>
        <v>6407</v>
      </c>
      <c r="J669">
        <f t="shared" si="232"/>
        <v>7</v>
      </c>
      <c r="K669" t="str">
        <f t="shared" si="237"/>
        <v>Below</v>
      </c>
      <c r="L669" t="str">
        <f t="shared" si="233"/>
        <v>In range</v>
      </c>
      <c r="M669">
        <f t="shared" si="238"/>
        <v>0</v>
      </c>
      <c r="N669" t="str">
        <f t="shared" si="239"/>
        <v>/</v>
      </c>
      <c r="O669" t="str">
        <f t="shared" si="240"/>
        <v>Below</v>
      </c>
      <c r="P669">
        <f t="shared" si="241"/>
        <v>0</v>
      </c>
      <c r="Q669">
        <f t="shared" si="242"/>
        <v>7</v>
      </c>
      <c r="R669">
        <f t="shared" si="243"/>
        <v>0</v>
      </c>
      <c r="S669">
        <f t="shared" si="244"/>
        <v>0</v>
      </c>
      <c r="AF669">
        <f t="shared" si="245"/>
        <v>0</v>
      </c>
      <c r="AG669">
        <f t="shared" si="246"/>
        <v>0</v>
      </c>
      <c r="AH669">
        <f t="shared" si="247"/>
        <v>0</v>
      </c>
      <c r="AI669">
        <f t="shared" si="248"/>
        <v>0</v>
      </c>
      <c r="AJ669">
        <f t="shared" si="249"/>
        <v>0</v>
      </c>
      <c r="AK669">
        <f t="shared" si="250"/>
        <v>0</v>
      </c>
      <c r="AL669">
        <f t="shared" si="251"/>
        <v>0</v>
      </c>
      <c r="BJ669" t="str">
        <f t="shared" si="231"/>
        <v>/</v>
      </c>
    </row>
    <row r="670" spans="1:62" x14ac:dyDescent="0.25">
      <c r="A670" t="s">
        <v>672</v>
      </c>
      <c r="B670">
        <v>6319.9</v>
      </c>
      <c r="C670">
        <v>6362</v>
      </c>
      <c r="D670">
        <v>6283.9</v>
      </c>
      <c r="E670">
        <v>6333</v>
      </c>
      <c r="F670">
        <v>2357730</v>
      </c>
      <c r="G670" t="str">
        <f t="shared" si="234"/>
        <v>/</v>
      </c>
      <c r="H670">
        <f t="shared" si="235"/>
        <v>6320</v>
      </c>
      <c r="I670">
        <f t="shared" si="236"/>
        <v>6308</v>
      </c>
      <c r="J670">
        <f t="shared" si="232"/>
        <v>12</v>
      </c>
      <c r="K670" t="str">
        <f t="shared" si="237"/>
        <v>Above</v>
      </c>
      <c r="L670" t="str">
        <f t="shared" si="233"/>
        <v>In range</v>
      </c>
      <c r="M670" t="str">
        <f t="shared" si="238"/>
        <v>Closed</v>
      </c>
      <c r="N670" t="str">
        <f t="shared" si="239"/>
        <v>Above</v>
      </c>
      <c r="O670" t="str">
        <f t="shared" si="240"/>
        <v>/</v>
      </c>
      <c r="P670">
        <f t="shared" si="241"/>
        <v>12</v>
      </c>
      <c r="Q670">
        <f t="shared" si="242"/>
        <v>0</v>
      </c>
      <c r="R670">
        <f t="shared" si="243"/>
        <v>12</v>
      </c>
      <c r="S670">
        <f t="shared" si="244"/>
        <v>0</v>
      </c>
      <c r="AF670">
        <f t="shared" si="245"/>
        <v>0</v>
      </c>
      <c r="AG670">
        <f t="shared" si="246"/>
        <v>0</v>
      </c>
      <c r="AH670">
        <f t="shared" si="247"/>
        <v>0</v>
      </c>
      <c r="AI670">
        <f t="shared" si="248"/>
        <v>0</v>
      </c>
      <c r="AJ670">
        <f t="shared" si="249"/>
        <v>0</v>
      </c>
      <c r="AK670">
        <f t="shared" si="250"/>
        <v>0</v>
      </c>
      <c r="AL670">
        <f t="shared" si="251"/>
        <v>0</v>
      </c>
      <c r="BJ670">
        <f t="shared" si="231"/>
        <v>24</v>
      </c>
    </row>
    <row r="671" spans="1:62" x14ac:dyDescent="0.25">
      <c r="A671" t="s">
        <v>673</v>
      </c>
      <c r="B671">
        <v>6299.5</v>
      </c>
      <c r="C671">
        <v>6317.1</v>
      </c>
      <c r="D671">
        <v>6237.4</v>
      </c>
      <c r="E671">
        <v>6288.9</v>
      </c>
      <c r="F671">
        <v>1511086</v>
      </c>
      <c r="G671" t="str">
        <f t="shared" si="234"/>
        <v>/</v>
      </c>
      <c r="H671">
        <f t="shared" si="235"/>
        <v>6300</v>
      </c>
      <c r="I671">
        <f t="shared" si="236"/>
        <v>6333</v>
      </c>
      <c r="J671">
        <f t="shared" si="232"/>
        <v>33</v>
      </c>
      <c r="K671" t="str">
        <f t="shared" si="237"/>
        <v>Below</v>
      </c>
      <c r="L671" t="str">
        <f t="shared" si="233"/>
        <v>In range</v>
      </c>
      <c r="M671">
        <f t="shared" si="238"/>
        <v>0</v>
      </c>
      <c r="N671" t="str">
        <f t="shared" si="239"/>
        <v>/</v>
      </c>
      <c r="O671" t="str">
        <f t="shared" si="240"/>
        <v>Below</v>
      </c>
      <c r="P671">
        <f t="shared" si="241"/>
        <v>0</v>
      </c>
      <c r="Q671">
        <f t="shared" si="242"/>
        <v>33</v>
      </c>
      <c r="R671">
        <f t="shared" si="243"/>
        <v>0</v>
      </c>
      <c r="S671">
        <f t="shared" si="244"/>
        <v>0</v>
      </c>
      <c r="AF671">
        <f t="shared" si="245"/>
        <v>0</v>
      </c>
      <c r="AG671">
        <f t="shared" si="246"/>
        <v>0</v>
      </c>
      <c r="AH671">
        <f t="shared" si="247"/>
        <v>0</v>
      </c>
      <c r="AI671">
        <f t="shared" si="248"/>
        <v>0</v>
      </c>
      <c r="AJ671">
        <f t="shared" si="249"/>
        <v>0</v>
      </c>
      <c r="AK671">
        <f t="shared" si="250"/>
        <v>0</v>
      </c>
      <c r="AL671">
        <f t="shared" si="251"/>
        <v>0</v>
      </c>
      <c r="BJ671">
        <f t="shared" si="231"/>
        <v>15</v>
      </c>
    </row>
    <row r="672" spans="1:62" x14ac:dyDescent="0.25">
      <c r="A672" t="s">
        <v>674</v>
      </c>
      <c r="B672">
        <v>6264.9</v>
      </c>
      <c r="C672">
        <v>6377.5</v>
      </c>
      <c r="D672">
        <v>6248.1</v>
      </c>
      <c r="E672">
        <v>6369</v>
      </c>
      <c r="F672">
        <v>1518963</v>
      </c>
      <c r="G672" t="str">
        <f t="shared" si="234"/>
        <v>/</v>
      </c>
      <c r="H672">
        <f t="shared" si="235"/>
        <v>6265</v>
      </c>
      <c r="I672">
        <f t="shared" si="236"/>
        <v>6289</v>
      </c>
      <c r="J672">
        <f t="shared" si="232"/>
        <v>24</v>
      </c>
      <c r="K672" t="str">
        <f t="shared" si="237"/>
        <v>Below</v>
      </c>
      <c r="L672" t="str">
        <f t="shared" si="233"/>
        <v>In range</v>
      </c>
      <c r="M672" t="str">
        <f t="shared" si="238"/>
        <v>Closed</v>
      </c>
      <c r="N672" t="str">
        <f t="shared" si="239"/>
        <v>/</v>
      </c>
      <c r="O672" t="str">
        <f t="shared" si="240"/>
        <v>Below</v>
      </c>
      <c r="P672">
        <f t="shared" si="241"/>
        <v>0</v>
      </c>
      <c r="Q672">
        <f t="shared" si="242"/>
        <v>24</v>
      </c>
      <c r="R672">
        <f t="shared" si="243"/>
        <v>0</v>
      </c>
      <c r="S672">
        <f t="shared" si="244"/>
        <v>24</v>
      </c>
      <c r="AF672">
        <f t="shared" si="245"/>
        <v>0</v>
      </c>
      <c r="AG672">
        <f t="shared" si="246"/>
        <v>0</v>
      </c>
      <c r="AH672">
        <f t="shared" si="247"/>
        <v>0</v>
      </c>
      <c r="AI672">
        <f t="shared" si="248"/>
        <v>0</v>
      </c>
      <c r="AJ672">
        <f t="shared" si="249"/>
        <v>0</v>
      </c>
      <c r="AK672">
        <f t="shared" si="250"/>
        <v>0</v>
      </c>
      <c r="AL672">
        <f t="shared" si="251"/>
        <v>0</v>
      </c>
      <c r="BJ672">
        <f t="shared" si="231"/>
        <v>17</v>
      </c>
    </row>
    <row r="673" spans="1:62" x14ac:dyDescent="0.25">
      <c r="A673" t="s">
        <v>675</v>
      </c>
      <c r="B673">
        <v>6354</v>
      </c>
      <c r="C673">
        <v>6382</v>
      </c>
      <c r="D673">
        <v>6267.9</v>
      </c>
      <c r="E673">
        <v>6286.1</v>
      </c>
      <c r="F673">
        <v>1523636</v>
      </c>
      <c r="G673" t="str">
        <f t="shared" si="234"/>
        <v>/</v>
      </c>
      <c r="H673">
        <f t="shared" si="235"/>
        <v>6354</v>
      </c>
      <c r="I673">
        <f t="shared" si="236"/>
        <v>6369</v>
      </c>
      <c r="J673">
        <f t="shared" si="232"/>
        <v>15</v>
      </c>
      <c r="K673" t="str">
        <f t="shared" si="237"/>
        <v>Below</v>
      </c>
      <c r="L673" t="str">
        <f t="shared" si="233"/>
        <v>In range</v>
      </c>
      <c r="M673" t="str">
        <f t="shared" si="238"/>
        <v>Closed</v>
      </c>
      <c r="N673" t="str">
        <f t="shared" si="239"/>
        <v>/</v>
      </c>
      <c r="O673" t="str">
        <f t="shared" si="240"/>
        <v>Below</v>
      </c>
      <c r="P673">
        <f t="shared" si="241"/>
        <v>0</v>
      </c>
      <c r="Q673">
        <f t="shared" si="242"/>
        <v>15</v>
      </c>
      <c r="R673">
        <f t="shared" si="243"/>
        <v>0</v>
      </c>
      <c r="S673">
        <f t="shared" si="244"/>
        <v>15</v>
      </c>
      <c r="AF673">
        <f t="shared" si="245"/>
        <v>0</v>
      </c>
      <c r="AG673">
        <f t="shared" si="246"/>
        <v>0</v>
      </c>
      <c r="AH673">
        <f t="shared" si="247"/>
        <v>0</v>
      </c>
      <c r="AI673">
        <f t="shared" si="248"/>
        <v>0</v>
      </c>
      <c r="AJ673">
        <f t="shared" si="249"/>
        <v>0</v>
      </c>
      <c r="AK673">
        <f t="shared" si="250"/>
        <v>0</v>
      </c>
      <c r="AL673">
        <f t="shared" si="251"/>
        <v>0</v>
      </c>
      <c r="BJ673">
        <f t="shared" si="231"/>
        <v>11</v>
      </c>
    </row>
    <row r="674" spans="1:62" x14ac:dyDescent="0.25">
      <c r="A674" t="s">
        <v>676</v>
      </c>
      <c r="B674">
        <v>6302.6</v>
      </c>
      <c r="C674">
        <v>6391</v>
      </c>
      <c r="D674">
        <v>6255.5</v>
      </c>
      <c r="E674">
        <v>6347</v>
      </c>
      <c r="F674">
        <v>1387044</v>
      </c>
      <c r="G674" t="str">
        <f t="shared" si="234"/>
        <v>/</v>
      </c>
      <c r="H674">
        <f t="shared" si="235"/>
        <v>6303</v>
      </c>
      <c r="I674">
        <f t="shared" si="236"/>
        <v>6286</v>
      </c>
      <c r="J674">
        <f t="shared" si="232"/>
        <v>17</v>
      </c>
      <c r="K674" t="str">
        <f t="shared" si="237"/>
        <v>Above</v>
      </c>
      <c r="L674" t="str">
        <f t="shared" si="233"/>
        <v>In range</v>
      </c>
      <c r="M674" t="str">
        <f t="shared" si="238"/>
        <v>Closed</v>
      </c>
      <c r="N674" t="str">
        <f t="shared" si="239"/>
        <v>Above</v>
      </c>
      <c r="O674" t="str">
        <f t="shared" si="240"/>
        <v>/</v>
      </c>
      <c r="P674">
        <f t="shared" si="241"/>
        <v>17</v>
      </c>
      <c r="Q674">
        <f t="shared" si="242"/>
        <v>0</v>
      </c>
      <c r="R674">
        <f t="shared" si="243"/>
        <v>17</v>
      </c>
      <c r="S674">
        <f t="shared" si="244"/>
        <v>0</v>
      </c>
      <c r="AF674">
        <f t="shared" si="245"/>
        <v>0</v>
      </c>
      <c r="AG674">
        <f t="shared" si="246"/>
        <v>0</v>
      </c>
      <c r="AH674">
        <f t="shared" si="247"/>
        <v>0</v>
      </c>
      <c r="AI674">
        <f t="shared" si="248"/>
        <v>0</v>
      </c>
      <c r="AJ674">
        <f t="shared" si="249"/>
        <v>0</v>
      </c>
      <c r="AK674">
        <f t="shared" si="250"/>
        <v>0</v>
      </c>
      <c r="AL674">
        <f t="shared" si="251"/>
        <v>0</v>
      </c>
      <c r="BJ674">
        <f t="shared" si="231"/>
        <v>18</v>
      </c>
    </row>
    <row r="675" spans="1:62" x14ac:dyDescent="0.25">
      <c r="A675" t="s">
        <v>677</v>
      </c>
      <c r="B675">
        <v>6358</v>
      </c>
      <c r="C675">
        <v>6372.5</v>
      </c>
      <c r="D675">
        <v>6266.9</v>
      </c>
      <c r="E675">
        <v>6348.1</v>
      </c>
      <c r="F675">
        <v>1876225</v>
      </c>
      <c r="G675" t="str">
        <f t="shared" si="234"/>
        <v>/</v>
      </c>
      <c r="H675">
        <f t="shared" si="235"/>
        <v>6358</v>
      </c>
      <c r="I675">
        <f t="shared" si="236"/>
        <v>6347</v>
      </c>
      <c r="J675">
        <f t="shared" si="232"/>
        <v>11</v>
      </c>
      <c r="K675" t="str">
        <f t="shared" si="237"/>
        <v>Above</v>
      </c>
      <c r="L675" t="str">
        <f t="shared" si="233"/>
        <v>In range</v>
      </c>
      <c r="M675" t="str">
        <f t="shared" si="238"/>
        <v>Closed</v>
      </c>
      <c r="N675" t="str">
        <f t="shared" si="239"/>
        <v>Above</v>
      </c>
      <c r="O675" t="str">
        <f t="shared" si="240"/>
        <v>/</v>
      </c>
      <c r="P675">
        <f t="shared" si="241"/>
        <v>11</v>
      </c>
      <c r="Q675">
        <f t="shared" si="242"/>
        <v>0</v>
      </c>
      <c r="R675">
        <f t="shared" si="243"/>
        <v>11</v>
      </c>
      <c r="S675">
        <f t="shared" si="244"/>
        <v>0</v>
      </c>
      <c r="AF675">
        <f t="shared" si="245"/>
        <v>0</v>
      </c>
      <c r="AG675">
        <f t="shared" si="246"/>
        <v>0</v>
      </c>
      <c r="AH675">
        <f t="shared" si="247"/>
        <v>0</v>
      </c>
      <c r="AI675">
        <f t="shared" si="248"/>
        <v>0</v>
      </c>
      <c r="AJ675">
        <f t="shared" si="249"/>
        <v>0</v>
      </c>
      <c r="AK675">
        <f t="shared" si="250"/>
        <v>0</v>
      </c>
      <c r="AL675">
        <f t="shared" si="251"/>
        <v>0</v>
      </c>
      <c r="BJ675">
        <f t="shared" si="231"/>
        <v>6</v>
      </c>
    </row>
    <row r="676" spans="1:62" x14ac:dyDescent="0.25">
      <c r="A676" t="s">
        <v>678</v>
      </c>
      <c r="B676">
        <v>6330.1</v>
      </c>
      <c r="C676">
        <v>6473.4</v>
      </c>
      <c r="D676">
        <v>6276.4</v>
      </c>
      <c r="E676">
        <v>6448.5</v>
      </c>
      <c r="F676">
        <v>1867231</v>
      </c>
      <c r="G676" t="str">
        <f t="shared" si="234"/>
        <v>/</v>
      </c>
      <c r="H676">
        <f t="shared" si="235"/>
        <v>6330</v>
      </c>
      <c r="I676">
        <f t="shared" si="236"/>
        <v>6348</v>
      </c>
      <c r="J676">
        <f t="shared" si="232"/>
        <v>18</v>
      </c>
      <c r="K676" t="str">
        <f t="shared" si="237"/>
        <v>Below</v>
      </c>
      <c r="L676" t="str">
        <f t="shared" si="233"/>
        <v>In range</v>
      </c>
      <c r="M676" t="str">
        <f t="shared" si="238"/>
        <v>Closed</v>
      </c>
      <c r="N676" t="str">
        <f t="shared" si="239"/>
        <v>/</v>
      </c>
      <c r="O676" t="str">
        <f t="shared" si="240"/>
        <v>Below</v>
      </c>
      <c r="P676">
        <f t="shared" si="241"/>
        <v>0</v>
      </c>
      <c r="Q676">
        <f t="shared" si="242"/>
        <v>18</v>
      </c>
      <c r="R676">
        <f t="shared" si="243"/>
        <v>0</v>
      </c>
      <c r="S676">
        <f t="shared" si="244"/>
        <v>18</v>
      </c>
      <c r="AF676">
        <f t="shared" si="245"/>
        <v>0</v>
      </c>
      <c r="AG676">
        <f t="shared" si="246"/>
        <v>0</v>
      </c>
      <c r="AH676">
        <f t="shared" si="247"/>
        <v>0</v>
      </c>
      <c r="AI676">
        <f t="shared" si="248"/>
        <v>0</v>
      </c>
      <c r="AJ676">
        <f t="shared" si="249"/>
        <v>0</v>
      </c>
      <c r="AK676">
        <f t="shared" si="250"/>
        <v>0</v>
      </c>
      <c r="AL676">
        <f t="shared" si="251"/>
        <v>0</v>
      </c>
      <c r="BJ676">
        <f t="shared" si="231"/>
        <v>18</v>
      </c>
    </row>
    <row r="677" spans="1:62" x14ac:dyDescent="0.25">
      <c r="A677" t="s">
        <v>679</v>
      </c>
      <c r="B677">
        <v>6442.5</v>
      </c>
      <c r="C677">
        <v>6470.5</v>
      </c>
      <c r="D677">
        <v>6411.6</v>
      </c>
      <c r="E677">
        <v>6415</v>
      </c>
      <c r="F677">
        <v>1384945</v>
      </c>
      <c r="G677" t="str">
        <f t="shared" si="234"/>
        <v>/</v>
      </c>
      <c r="H677">
        <f t="shared" si="235"/>
        <v>6443</v>
      </c>
      <c r="I677">
        <f t="shared" si="236"/>
        <v>6449</v>
      </c>
      <c r="J677">
        <f t="shared" si="232"/>
        <v>6</v>
      </c>
      <c r="K677" t="str">
        <f t="shared" si="237"/>
        <v>Below</v>
      </c>
      <c r="L677" t="str">
        <f t="shared" si="233"/>
        <v>In range</v>
      </c>
      <c r="M677" t="str">
        <f t="shared" si="238"/>
        <v>Closed</v>
      </c>
      <c r="N677" t="str">
        <f t="shared" si="239"/>
        <v>/</v>
      </c>
      <c r="O677" t="str">
        <f t="shared" si="240"/>
        <v>Below</v>
      </c>
      <c r="P677">
        <f t="shared" si="241"/>
        <v>0</v>
      </c>
      <c r="Q677">
        <f t="shared" si="242"/>
        <v>6</v>
      </c>
      <c r="R677">
        <f t="shared" si="243"/>
        <v>0</v>
      </c>
      <c r="S677">
        <f t="shared" si="244"/>
        <v>6</v>
      </c>
      <c r="AF677">
        <f t="shared" si="245"/>
        <v>0</v>
      </c>
      <c r="AG677">
        <f t="shared" si="246"/>
        <v>0</v>
      </c>
      <c r="AH677">
        <f t="shared" si="247"/>
        <v>0</v>
      </c>
      <c r="AI677">
        <f t="shared" si="248"/>
        <v>0</v>
      </c>
      <c r="AJ677">
        <f t="shared" si="249"/>
        <v>0</v>
      </c>
      <c r="AK677">
        <f t="shared" si="250"/>
        <v>0</v>
      </c>
      <c r="AL677">
        <f t="shared" si="251"/>
        <v>0</v>
      </c>
      <c r="BJ677">
        <f t="shared" si="231"/>
        <v>32</v>
      </c>
    </row>
    <row r="678" spans="1:62" x14ac:dyDescent="0.25">
      <c r="A678" t="s">
        <v>680</v>
      </c>
      <c r="B678">
        <v>6397</v>
      </c>
      <c r="C678">
        <v>6462.4</v>
      </c>
      <c r="D678">
        <v>6348.5</v>
      </c>
      <c r="E678">
        <v>6433.9</v>
      </c>
      <c r="F678">
        <v>834203</v>
      </c>
      <c r="G678" t="str">
        <f t="shared" si="234"/>
        <v>/</v>
      </c>
      <c r="H678">
        <f t="shared" si="235"/>
        <v>6397</v>
      </c>
      <c r="I678">
        <f t="shared" si="236"/>
        <v>6415</v>
      </c>
      <c r="J678">
        <f t="shared" si="232"/>
        <v>18</v>
      </c>
      <c r="K678" t="str">
        <f t="shared" si="237"/>
        <v>Below</v>
      </c>
      <c r="L678" t="str">
        <f t="shared" si="233"/>
        <v>Not In range</v>
      </c>
      <c r="M678">
        <f t="shared" si="238"/>
        <v>0</v>
      </c>
      <c r="N678" t="str">
        <f t="shared" si="239"/>
        <v>/</v>
      </c>
      <c r="O678" t="str">
        <f t="shared" si="240"/>
        <v>/</v>
      </c>
      <c r="P678">
        <f t="shared" si="241"/>
        <v>0</v>
      </c>
      <c r="Q678">
        <f t="shared" si="242"/>
        <v>0</v>
      </c>
      <c r="R678">
        <f t="shared" si="243"/>
        <v>0</v>
      </c>
      <c r="S678">
        <f t="shared" si="244"/>
        <v>0</v>
      </c>
      <c r="AF678" t="str">
        <f t="shared" si="245"/>
        <v>Closed</v>
      </c>
      <c r="AG678">
        <f t="shared" si="246"/>
        <v>0</v>
      </c>
      <c r="AH678" t="str">
        <f t="shared" si="247"/>
        <v>Below</v>
      </c>
      <c r="AI678">
        <f t="shared" si="248"/>
        <v>0</v>
      </c>
      <c r="AJ678">
        <f t="shared" si="249"/>
        <v>18</v>
      </c>
      <c r="AK678">
        <f t="shared" si="250"/>
        <v>0</v>
      </c>
      <c r="AL678">
        <f t="shared" si="251"/>
        <v>18</v>
      </c>
      <c r="BJ678">
        <f t="shared" si="231"/>
        <v>1</v>
      </c>
    </row>
    <row r="679" spans="1:62" x14ac:dyDescent="0.25">
      <c r="A679" t="s">
        <v>681</v>
      </c>
      <c r="B679">
        <v>6402.4</v>
      </c>
      <c r="C679">
        <v>6566</v>
      </c>
      <c r="D679">
        <v>6387.5</v>
      </c>
      <c r="E679">
        <v>6467.9</v>
      </c>
      <c r="F679">
        <v>20811</v>
      </c>
      <c r="G679" t="str">
        <f t="shared" si="234"/>
        <v>/</v>
      </c>
      <c r="H679">
        <f t="shared" si="235"/>
        <v>6402</v>
      </c>
      <c r="I679">
        <f t="shared" si="236"/>
        <v>6434</v>
      </c>
      <c r="J679">
        <f t="shared" si="232"/>
        <v>32</v>
      </c>
      <c r="K679" t="str">
        <f t="shared" si="237"/>
        <v>Below</v>
      </c>
      <c r="L679" t="str">
        <f t="shared" si="233"/>
        <v>In range</v>
      </c>
      <c r="M679" t="str">
        <f t="shared" si="238"/>
        <v>Closed</v>
      </c>
      <c r="N679" t="str">
        <f t="shared" si="239"/>
        <v>/</v>
      </c>
      <c r="O679" t="str">
        <f t="shared" si="240"/>
        <v>Below</v>
      </c>
      <c r="P679">
        <f t="shared" si="241"/>
        <v>0</v>
      </c>
      <c r="Q679">
        <f t="shared" si="242"/>
        <v>32</v>
      </c>
      <c r="R679">
        <f t="shared" si="243"/>
        <v>0</v>
      </c>
      <c r="S679">
        <f t="shared" si="244"/>
        <v>32</v>
      </c>
      <c r="AF679">
        <f t="shared" si="245"/>
        <v>0</v>
      </c>
      <c r="AG679">
        <f t="shared" si="246"/>
        <v>0</v>
      </c>
      <c r="AH679">
        <f t="shared" si="247"/>
        <v>0</v>
      </c>
      <c r="AI679">
        <f t="shared" si="248"/>
        <v>0</v>
      </c>
      <c r="AJ679">
        <f t="shared" si="249"/>
        <v>0</v>
      </c>
      <c r="AK679">
        <f t="shared" si="250"/>
        <v>0</v>
      </c>
      <c r="AL679">
        <f t="shared" si="251"/>
        <v>0</v>
      </c>
      <c r="BJ679">
        <f t="shared" si="231"/>
        <v>16</v>
      </c>
    </row>
    <row r="680" spans="1:62" x14ac:dyDescent="0.25">
      <c r="A680" t="s">
        <v>682</v>
      </c>
      <c r="B680">
        <v>6467.4</v>
      </c>
      <c r="C680">
        <v>6530.5</v>
      </c>
      <c r="D680">
        <v>6448</v>
      </c>
      <c r="E680">
        <v>6485.9</v>
      </c>
      <c r="F680">
        <v>1320557</v>
      </c>
      <c r="G680" t="str">
        <f t="shared" si="234"/>
        <v>/</v>
      </c>
      <c r="H680">
        <f t="shared" si="235"/>
        <v>6467</v>
      </c>
      <c r="I680">
        <f t="shared" si="236"/>
        <v>6468</v>
      </c>
      <c r="J680">
        <f t="shared" si="232"/>
        <v>1</v>
      </c>
      <c r="K680" t="str">
        <f t="shared" si="237"/>
        <v>Below</v>
      </c>
      <c r="L680" t="str">
        <f t="shared" si="233"/>
        <v>In range</v>
      </c>
      <c r="M680" t="str">
        <f t="shared" si="238"/>
        <v>Closed</v>
      </c>
      <c r="N680" t="str">
        <f t="shared" si="239"/>
        <v>/</v>
      </c>
      <c r="O680" t="str">
        <f t="shared" si="240"/>
        <v>Below</v>
      </c>
      <c r="P680">
        <f t="shared" si="241"/>
        <v>0</v>
      </c>
      <c r="Q680">
        <f t="shared" si="242"/>
        <v>1</v>
      </c>
      <c r="R680">
        <f t="shared" si="243"/>
        <v>0</v>
      </c>
      <c r="S680">
        <f t="shared" si="244"/>
        <v>1</v>
      </c>
      <c r="AF680">
        <f t="shared" si="245"/>
        <v>0</v>
      </c>
      <c r="AG680">
        <f t="shared" si="246"/>
        <v>0</v>
      </c>
      <c r="AH680">
        <f t="shared" si="247"/>
        <v>0</v>
      </c>
      <c r="AI680">
        <f t="shared" si="248"/>
        <v>0</v>
      </c>
      <c r="AJ680">
        <f t="shared" si="249"/>
        <v>0</v>
      </c>
      <c r="AK680">
        <f t="shared" si="250"/>
        <v>0</v>
      </c>
      <c r="AL680">
        <f t="shared" si="251"/>
        <v>0</v>
      </c>
      <c r="BJ680">
        <f t="shared" si="231"/>
        <v>17</v>
      </c>
    </row>
    <row r="681" spans="1:62" x14ac:dyDescent="0.25">
      <c r="A681" t="s">
        <v>683</v>
      </c>
      <c r="B681">
        <v>6469.9</v>
      </c>
      <c r="C681">
        <v>6488.5</v>
      </c>
      <c r="D681">
        <v>6233</v>
      </c>
      <c r="E681">
        <v>6237.9</v>
      </c>
      <c r="F681">
        <v>1574187</v>
      </c>
      <c r="G681" t="str">
        <f t="shared" si="234"/>
        <v>/</v>
      </c>
      <c r="H681">
        <f t="shared" si="235"/>
        <v>6470</v>
      </c>
      <c r="I681">
        <f t="shared" si="236"/>
        <v>6486</v>
      </c>
      <c r="J681">
        <f t="shared" si="232"/>
        <v>16</v>
      </c>
      <c r="K681" t="str">
        <f t="shared" si="237"/>
        <v>Below</v>
      </c>
      <c r="L681" t="str">
        <f t="shared" si="233"/>
        <v>In range</v>
      </c>
      <c r="M681" t="str">
        <f t="shared" si="238"/>
        <v>Closed</v>
      </c>
      <c r="N681" t="str">
        <f t="shared" si="239"/>
        <v>/</v>
      </c>
      <c r="O681" t="str">
        <f t="shared" si="240"/>
        <v>Below</v>
      </c>
      <c r="P681">
        <f t="shared" si="241"/>
        <v>0</v>
      </c>
      <c r="Q681">
        <f t="shared" si="242"/>
        <v>16</v>
      </c>
      <c r="R681">
        <f t="shared" si="243"/>
        <v>0</v>
      </c>
      <c r="S681">
        <f t="shared" si="244"/>
        <v>16</v>
      </c>
      <c r="AF681">
        <f t="shared" si="245"/>
        <v>0</v>
      </c>
      <c r="AG681">
        <f t="shared" si="246"/>
        <v>0</v>
      </c>
      <c r="AH681">
        <f t="shared" si="247"/>
        <v>0</v>
      </c>
      <c r="AI681">
        <f t="shared" si="248"/>
        <v>0</v>
      </c>
      <c r="AJ681">
        <f t="shared" si="249"/>
        <v>0</v>
      </c>
      <c r="AK681">
        <f t="shared" si="250"/>
        <v>0</v>
      </c>
      <c r="AL681">
        <f t="shared" si="251"/>
        <v>0</v>
      </c>
      <c r="BJ681" t="str">
        <f t="shared" si="231"/>
        <v>/</v>
      </c>
    </row>
    <row r="682" spans="1:62" x14ac:dyDescent="0.25">
      <c r="A682" t="s">
        <v>684</v>
      </c>
      <c r="B682">
        <v>6220.9</v>
      </c>
      <c r="C682">
        <v>6258.6</v>
      </c>
      <c r="D682">
        <v>6098</v>
      </c>
      <c r="E682">
        <v>6203.6</v>
      </c>
      <c r="F682">
        <v>1238318</v>
      </c>
      <c r="G682" t="str">
        <f t="shared" si="234"/>
        <v>/</v>
      </c>
      <c r="H682">
        <f t="shared" si="235"/>
        <v>6221</v>
      </c>
      <c r="I682">
        <f t="shared" si="236"/>
        <v>6238</v>
      </c>
      <c r="J682">
        <f t="shared" si="232"/>
        <v>17</v>
      </c>
      <c r="K682" t="str">
        <f t="shared" si="237"/>
        <v>Below</v>
      </c>
      <c r="L682" t="str">
        <f t="shared" si="233"/>
        <v>Not In range</v>
      </c>
      <c r="M682">
        <f t="shared" si="238"/>
        <v>0</v>
      </c>
      <c r="N682" t="str">
        <f t="shared" si="239"/>
        <v>/</v>
      </c>
      <c r="O682" t="str">
        <f t="shared" si="240"/>
        <v>/</v>
      </c>
      <c r="P682">
        <f t="shared" si="241"/>
        <v>0</v>
      </c>
      <c r="Q682">
        <f t="shared" si="242"/>
        <v>0</v>
      </c>
      <c r="R682">
        <f t="shared" si="243"/>
        <v>0</v>
      </c>
      <c r="S682">
        <f t="shared" si="244"/>
        <v>0</v>
      </c>
      <c r="AF682" t="str">
        <f t="shared" si="245"/>
        <v>Closed</v>
      </c>
      <c r="AG682">
        <f t="shared" si="246"/>
        <v>0</v>
      </c>
      <c r="AH682" t="str">
        <f t="shared" si="247"/>
        <v>Below</v>
      </c>
      <c r="AI682">
        <f t="shared" si="248"/>
        <v>0</v>
      </c>
      <c r="AJ682">
        <f t="shared" si="249"/>
        <v>17</v>
      </c>
      <c r="AK682">
        <f t="shared" si="250"/>
        <v>0</v>
      </c>
      <c r="AL682">
        <f t="shared" si="251"/>
        <v>17</v>
      </c>
      <c r="BJ682">
        <f t="shared" si="231"/>
        <v>41</v>
      </c>
    </row>
    <row r="683" spans="1:62" x14ac:dyDescent="0.25">
      <c r="A683" t="s">
        <v>685</v>
      </c>
      <c r="B683">
        <v>6290.1</v>
      </c>
      <c r="C683">
        <v>6362.9</v>
      </c>
      <c r="D683">
        <v>6225.4</v>
      </c>
      <c r="E683">
        <v>6295.9</v>
      </c>
      <c r="F683">
        <v>1749292</v>
      </c>
      <c r="G683" t="str">
        <f t="shared" si="234"/>
        <v>/</v>
      </c>
      <c r="H683">
        <f t="shared" si="235"/>
        <v>6290</v>
      </c>
      <c r="I683">
        <f t="shared" si="236"/>
        <v>6204</v>
      </c>
      <c r="J683">
        <f t="shared" si="232"/>
        <v>86</v>
      </c>
      <c r="K683" t="str">
        <f t="shared" si="237"/>
        <v>Above</v>
      </c>
      <c r="L683" t="str">
        <f t="shared" si="233"/>
        <v>Not In range</v>
      </c>
      <c r="M683">
        <f t="shared" si="238"/>
        <v>0</v>
      </c>
      <c r="N683" t="str">
        <f t="shared" si="239"/>
        <v>/</v>
      </c>
      <c r="O683" t="str">
        <f t="shared" si="240"/>
        <v>/</v>
      </c>
      <c r="P683">
        <f t="shared" si="241"/>
        <v>0</v>
      </c>
      <c r="Q683">
        <f t="shared" si="242"/>
        <v>0</v>
      </c>
      <c r="R683">
        <f t="shared" si="243"/>
        <v>0</v>
      </c>
      <c r="S683">
        <f t="shared" si="244"/>
        <v>0</v>
      </c>
      <c r="AF683">
        <f t="shared" si="245"/>
        <v>0</v>
      </c>
      <c r="AG683" t="str">
        <f t="shared" si="246"/>
        <v>Above</v>
      </c>
      <c r="AH683">
        <f t="shared" si="247"/>
        <v>0</v>
      </c>
      <c r="AI683">
        <f t="shared" si="248"/>
        <v>86</v>
      </c>
      <c r="AJ683">
        <f t="shared" si="249"/>
        <v>0</v>
      </c>
      <c r="AK683">
        <f t="shared" si="250"/>
        <v>0</v>
      </c>
      <c r="AL683">
        <f t="shared" si="251"/>
        <v>0</v>
      </c>
      <c r="BJ683" t="str">
        <f t="shared" si="231"/>
        <v>/</v>
      </c>
    </row>
    <row r="684" spans="1:62" x14ac:dyDescent="0.25">
      <c r="A684" t="s">
        <v>686</v>
      </c>
      <c r="B684">
        <v>6255.4</v>
      </c>
      <c r="C684">
        <v>6332</v>
      </c>
      <c r="D684">
        <v>6158</v>
      </c>
      <c r="E684">
        <v>6158.1</v>
      </c>
      <c r="F684">
        <v>1672982</v>
      </c>
      <c r="G684" t="str">
        <f t="shared" si="234"/>
        <v>/</v>
      </c>
      <c r="H684">
        <f t="shared" si="235"/>
        <v>6255</v>
      </c>
      <c r="I684">
        <f t="shared" si="236"/>
        <v>6296</v>
      </c>
      <c r="J684">
        <f t="shared" si="232"/>
        <v>41</v>
      </c>
      <c r="K684" t="str">
        <f t="shared" si="237"/>
        <v>Below</v>
      </c>
      <c r="L684" t="str">
        <f t="shared" si="233"/>
        <v>In range</v>
      </c>
      <c r="M684" t="str">
        <f t="shared" si="238"/>
        <v>Closed</v>
      </c>
      <c r="N684" t="str">
        <f t="shared" si="239"/>
        <v>/</v>
      </c>
      <c r="O684" t="str">
        <f t="shared" si="240"/>
        <v>Below</v>
      </c>
      <c r="P684">
        <f t="shared" si="241"/>
        <v>0</v>
      </c>
      <c r="Q684">
        <f t="shared" si="242"/>
        <v>41</v>
      </c>
      <c r="R684">
        <f t="shared" si="243"/>
        <v>0</v>
      </c>
      <c r="S684">
        <f t="shared" si="244"/>
        <v>41</v>
      </c>
      <c r="AF684">
        <f t="shared" si="245"/>
        <v>0</v>
      </c>
      <c r="AG684">
        <f t="shared" si="246"/>
        <v>0</v>
      </c>
      <c r="AH684">
        <f t="shared" si="247"/>
        <v>0</v>
      </c>
      <c r="AI684">
        <f t="shared" si="248"/>
        <v>0</v>
      </c>
      <c r="AJ684">
        <f t="shared" si="249"/>
        <v>0</v>
      </c>
      <c r="AK684">
        <f t="shared" si="250"/>
        <v>0</v>
      </c>
      <c r="AL684">
        <f t="shared" si="251"/>
        <v>0</v>
      </c>
      <c r="BJ684">
        <f t="shared" si="231"/>
        <v>35</v>
      </c>
    </row>
    <row r="685" spans="1:62" x14ac:dyDescent="0.25">
      <c r="A685" t="s">
        <v>687</v>
      </c>
      <c r="B685">
        <v>6203.1</v>
      </c>
      <c r="C685">
        <v>6263.4</v>
      </c>
      <c r="D685">
        <v>6161.9</v>
      </c>
      <c r="E685">
        <v>6215.1</v>
      </c>
      <c r="F685">
        <v>1569644</v>
      </c>
      <c r="G685" t="str">
        <f t="shared" si="234"/>
        <v>/</v>
      </c>
      <c r="H685">
        <f t="shared" si="235"/>
        <v>6203</v>
      </c>
      <c r="I685">
        <f t="shared" si="236"/>
        <v>6158</v>
      </c>
      <c r="J685">
        <f t="shared" si="232"/>
        <v>45</v>
      </c>
      <c r="K685" t="str">
        <f t="shared" si="237"/>
        <v>Above</v>
      </c>
      <c r="L685" t="str">
        <f t="shared" si="233"/>
        <v>In range</v>
      </c>
      <c r="M685">
        <f t="shared" si="238"/>
        <v>0</v>
      </c>
      <c r="N685" t="str">
        <f t="shared" si="239"/>
        <v>Above</v>
      </c>
      <c r="O685" t="str">
        <f t="shared" si="240"/>
        <v>/</v>
      </c>
      <c r="P685">
        <f t="shared" si="241"/>
        <v>45</v>
      </c>
      <c r="Q685">
        <f t="shared" si="242"/>
        <v>0</v>
      </c>
      <c r="R685">
        <f t="shared" si="243"/>
        <v>0</v>
      </c>
      <c r="S685">
        <f t="shared" si="244"/>
        <v>0</v>
      </c>
      <c r="AF685">
        <f t="shared" si="245"/>
        <v>0</v>
      </c>
      <c r="AG685">
        <f t="shared" si="246"/>
        <v>0</v>
      </c>
      <c r="AH685">
        <f t="shared" si="247"/>
        <v>0</v>
      </c>
      <c r="AI685">
        <f t="shared" si="248"/>
        <v>0</v>
      </c>
      <c r="AJ685">
        <f t="shared" si="249"/>
        <v>0</v>
      </c>
      <c r="AK685">
        <f t="shared" si="250"/>
        <v>0</v>
      </c>
      <c r="AL685">
        <f t="shared" si="251"/>
        <v>0</v>
      </c>
      <c r="BJ685">
        <f t="shared" si="231"/>
        <v>17</v>
      </c>
    </row>
    <row r="686" spans="1:62" x14ac:dyDescent="0.25">
      <c r="A686" t="s">
        <v>688</v>
      </c>
      <c r="B686">
        <v>6179.6</v>
      </c>
      <c r="C686">
        <v>6251.5</v>
      </c>
      <c r="D686">
        <v>6082.5</v>
      </c>
      <c r="E686">
        <v>6248.5</v>
      </c>
      <c r="F686">
        <v>1501620</v>
      </c>
      <c r="G686" t="str">
        <f t="shared" si="234"/>
        <v>/</v>
      </c>
      <c r="H686">
        <f t="shared" si="235"/>
        <v>6180</v>
      </c>
      <c r="I686">
        <f t="shared" si="236"/>
        <v>6215</v>
      </c>
      <c r="J686">
        <f t="shared" si="232"/>
        <v>35</v>
      </c>
      <c r="K686" t="str">
        <f t="shared" si="237"/>
        <v>Below</v>
      </c>
      <c r="L686" t="str">
        <f t="shared" si="233"/>
        <v>In range</v>
      </c>
      <c r="M686" t="str">
        <f t="shared" si="238"/>
        <v>Closed</v>
      </c>
      <c r="N686" t="str">
        <f t="shared" si="239"/>
        <v>/</v>
      </c>
      <c r="O686" t="str">
        <f t="shared" si="240"/>
        <v>Below</v>
      </c>
      <c r="P686">
        <f t="shared" si="241"/>
        <v>0</v>
      </c>
      <c r="Q686">
        <f t="shared" si="242"/>
        <v>35</v>
      </c>
      <c r="R686">
        <f t="shared" si="243"/>
        <v>0</v>
      </c>
      <c r="S686">
        <f t="shared" si="244"/>
        <v>35</v>
      </c>
      <c r="AF686">
        <f t="shared" si="245"/>
        <v>0</v>
      </c>
      <c r="AG686">
        <f t="shared" si="246"/>
        <v>0</v>
      </c>
      <c r="AH686">
        <f t="shared" si="247"/>
        <v>0</v>
      </c>
      <c r="AI686">
        <f t="shared" si="248"/>
        <v>0</v>
      </c>
      <c r="AJ686">
        <f t="shared" si="249"/>
        <v>0</v>
      </c>
      <c r="AK686">
        <f t="shared" si="250"/>
        <v>0</v>
      </c>
      <c r="AL686">
        <f t="shared" si="251"/>
        <v>0</v>
      </c>
      <c r="BJ686" t="str">
        <f t="shared" si="231"/>
        <v>/</v>
      </c>
    </row>
    <row r="687" spans="1:62" x14ac:dyDescent="0.25">
      <c r="A687" t="s">
        <v>689</v>
      </c>
      <c r="B687">
        <v>6232</v>
      </c>
      <c r="C687">
        <v>6257.4</v>
      </c>
      <c r="D687">
        <v>6159.5</v>
      </c>
      <c r="E687">
        <v>6229.4</v>
      </c>
      <c r="F687">
        <v>1361794</v>
      </c>
      <c r="G687" t="str">
        <f t="shared" si="234"/>
        <v>/</v>
      </c>
      <c r="H687">
        <f t="shared" si="235"/>
        <v>6232</v>
      </c>
      <c r="I687">
        <f t="shared" si="236"/>
        <v>6249</v>
      </c>
      <c r="J687">
        <f t="shared" si="232"/>
        <v>17</v>
      </c>
      <c r="K687" t="str">
        <f t="shared" si="237"/>
        <v>Below</v>
      </c>
      <c r="L687" t="str">
        <f t="shared" si="233"/>
        <v>In range</v>
      </c>
      <c r="M687" t="str">
        <f t="shared" si="238"/>
        <v>Closed</v>
      </c>
      <c r="N687" t="str">
        <f t="shared" si="239"/>
        <v>/</v>
      </c>
      <c r="O687" t="str">
        <f t="shared" si="240"/>
        <v>Below</v>
      </c>
      <c r="P687">
        <f t="shared" si="241"/>
        <v>0</v>
      </c>
      <c r="Q687">
        <f t="shared" si="242"/>
        <v>17</v>
      </c>
      <c r="R687">
        <f t="shared" si="243"/>
        <v>0</v>
      </c>
      <c r="S687">
        <f t="shared" si="244"/>
        <v>17</v>
      </c>
      <c r="AF687">
        <f t="shared" si="245"/>
        <v>0</v>
      </c>
      <c r="AG687">
        <f t="shared" si="246"/>
        <v>0</v>
      </c>
      <c r="AH687">
        <f t="shared" si="247"/>
        <v>0</v>
      </c>
      <c r="AI687">
        <f t="shared" si="248"/>
        <v>0</v>
      </c>
      <c r="AJ687">
        <f t="shared" si="249"/>
        <v>0</v>
      </c>
      <c r="AK687">
        <f t="shared" si="250"/>
        <v>0</v>
      </c>
      <c r="AL687">
        <f t="shared" si="251"/>
        <v>0</v>
      </c>
      <c r="BJ687">
        <f t="shared" si="231"/>
        <v>69</v>
      </c>
    </row>
    <row r="688" spans="1:62" x14ac:dyDescent="0.25">
      <c r="A688" t="s">
        <v>690</v>
      </c>
      <c r="B688">
        <v>5999.9</v>
      </c>
      <c r="C688">
        <v>6084</v>
      </c>
      <c r="D688">
        <v>5940.5</v>
      </c>
      <c r="E688">
        <v>6004.5</v>
      </c>
      <c r="F688">
        <v>1779611</v>
      </c>
      <c r="G688" t="str">
        <f t="shared" si="234"/>
        <v>/</v>
      </c>
      <c r="H688">
        <f t="shared" si="235"/>
        <v>6000</v>
      </c>
      <c r="I688">
        <f t="shared" si="236"/>
        <v>6229</v>
      </c>
      <c r="J688">
        <f t="shared" si="232"/>
        <v>229</v>
      </c>
      <c r="K688" t="str">
        <f t="shared" si="237"/>
        <v>Below</v>
      </c>
      <c r="L688" t="str">
        <f t="shared" si="233"/>
        <v>Not In range</v>
      </c>
      <c r="M688">
        <f t="shared" si="238"/>
        <v>0</v>
      </c>
      <c r="N688" t="str">
        <f t="shared" si="239"/>
        <v>/</v>
      </c>
      <c r="O688" t="str">
        <f t="shared" si="240"/>
        <v>/</v>
      </c>
      <c r="P688">
        <f t="shared" si="241"/>
        <v>0</v>
      </c>
      <c r="Q688">
        <f t="shared" si="242"/>
        <v>0</v>
      </c>
      <c r="R688">
        <f t="shared" si="243"/>
        <v>0</v>
      </c>
      <c r="S688">
        <f t="shared" si="244"/>
        <v>0</v>
      </c>
      <c r="AF688">
        <f t="shared" si="245"/>
        <v>0</v>
      </c>
      <c r="AG688">
        <f t="shared" si="246"/>
        <v>0</v>
      </c>
      <c r="AH688" t="str">
        <f t="shared" si="247"/>
        <v>Below</v>
      </c>
      <c r="AI688">
        <f t="shared" si="248"/>
        <v>0</v>
      </c>
      <c r="AJ688">
        <f t="shared" si="249"/>
        <v>229</v>
      </c>
      <c r="AK688">
        <f t="shared" si="250"/>
        <v>0</v>
      </c>
      <c r="AL688">
        <f t="shared" si="251"/>
        <v>0</v>
      </c>
      <c r="BJ688">
        <f t="shared" si="231"/>
        <v>15</v>
      </c>
    </row>
    <row r="689" spans="1:62" x14ac:dyDescent="0.25">
      <c r="A689" t="s">
        <v>691</v>
      </c>
      <c r="B689">
        <v>5936</v>
      </c>
      <c r="C689">
        <v>6034</v>
      </c>
      <c r="D689">
        <v>5860.1</v>
      </c>
      <c r="E689">
        <v>6021.9</v>
      </c>
      <c r="F689">
        <v>1578988</v>
      </c>
      <c r="G689" t="str">
        <f t="shared" si="234"/>
        <v>/</v>
      </c>
      <c r="H689">
        <f t="shared" si="235"/>
        <v>5936</v>
      </c>
      <c r="I689">
        <f t="shared" si="236"/>
        <v>6005</v>
      </c>
      <c r="J689">
        <f t="shared" si="232"/>
        <v>69</v>
      </c>
      <c r="K689" t="str">
        <f t="shared" si="237"/>
        <v>Below</v>
      </c>
      <c r="L689" t="str">
        <f t="shared" si="233"/>
        <v>Not In range</v>
      </c>
      <c r="M689">
        <f t="shared" si="238"/>
        <v>0</v>
      </c>
      <c r="N689" t="str">
        <f t="shared" si="239"/>
        <v>/</v>
      </c>
      <c r="O689" t="str">
        <f t="shared" si="240"/>
        <v>/</v>
      </c>
      <c r="P689">
        <f t="shared" si="241"/>
        <v>0</v>
      </c>
      <c r="Q689">
        <f t="shared" si="242"/>
        <v>0</v>
      </c>
      <c r="R689">
        <f t="shared" si="243"/>
        <v>0</v>
      </c>
      <c r="S689">
        <f t="shared" si="244"/>
        <v>0</v>
      </c>
      <c r="AF689" t="str">
        <f t="shared" si="245"/>
        <v>Closed</v>
      </c>
      <c r="AG689">
        <f t="shared" si="246"/>
        <v>0</v>
      </c>
      <c r="AH689" t="str">
        <f t="shared" si="247"/>
        <v>Below</v>
      </c>
      <c r="AI689">
        <f t="shared" si="248"/>
        <v>0</v>
      </c>
      <c r="AJ689">
        <f t="shared" si="249"/>
        <v>69</v>
      </c>
      <c r="AK689">
        <f t="shared" si="250"/>
        <v>0</v>
      </c>
      <c r="AL689">
        <f t="shared" si="251"/>
        <v>69</v>
      </c>
      <c r="BJ689">
        <f t="shared" si="231"/>
        <v>64</v>
      </c>
    </row>
    <row r="690" spans="1:62" x14ac:dyDescent="0.25">
      <c r="A690" t="s">
        <v>692</v>
      </c>
      <c r="B690">
        <v>6007.4</v>
      </c>
      <c r="C690">
        <v>6046.9</v>
      </c>
      <c r="D690">
        <v>5783.6</v>
      </c>
      <c r="E690">
        <v>5794.5</v>
      </c>
      <c r="F690">
        <v>1473190</v>
      </c>
      <c r="G690" t="str">
        <f t="shared" si="234"/>
        <v>/</v>
      </c>
      <c r="H690">
        <f t="shared" si="235"/>
        <v>6007</v>
      </c>
      <c r="I690">
        <f t="shared" si="236"/>
        <v>6022</v>
      </c>
      <c r="J690">
        <f t="shared" si="232"/>
        <v>15</v>
      </c>
      <c r="K690" t="str">
        <f t="shared" si="237"/>
        <v>Below</v>
      </c>
      <c r="L690" t="str">
        <f t="shared" si="233"/>
        <v>In range</v>
      </c>
      <c r="M690" t="str">
        <f t="shared" si="238"/>
        <v>Closed</v>
      </c>
      <c r="N690" t="str">
        <f t="shared" si="239"/>
        <v>/</v>
      </c>
      <c r="O690" t="str">
        <f t="shared" si="240"/>
        <v>Below</v>
      </c>
      <c r="P690">
        <f t="shared" si="241"/>
        <v>0</v>
      </c>
      <c r="Q690">
        <f t="shared" si="242"/>
        <v>15</v>
      </c>
      <c r="R690">
        <f t="shared" si="243"/>
        <v>0</v>
      </c>
      <c r="S690">
        <f t="shared" si="244"/>
        <v>15</v>
      </c>
      <c r="AF690">
        <f t="shared" si="245"/>
        <v>0</v>
      </c>
      <c r="AG690">
        <f t="shared" si="246"/>
        <v>0</v>
      </c>
      <c r="AH690">
        <f t="shared" si="247"/>
        <v>0</v>
      </c>
      <c r="AI690">
        <f t="shared" si="248"/>
        <v>0</v>
      </c>
      <c r="AJ690">
        <f t="shared" si="249"/>
        <v>0</v>
      </c>
      <c r="AK690">
        <f t="shared" si="250"/>
        <v>0</v>
      </c>
      <c r="AL690">
        <f t="shared" si="251"/>
        <v>0</v>
      </c>
      <c r="BJ690" t="str">
        <f t="shared" si="231"/>
        <v>/</v>
      </c>
    </row>
    <row r="691" spans="1:62" x14ac:dyDescent="0.25">
      <c r="A691" t="s">
        <v>693</v>
      </c>
      <c r="B691">
        <v>5858.5</v>
      </c>
      <c r="C691">
        <v>6039</v>
      </c>
      <c r="D691">
        <v>5785.9</v>
      </c>
      <c r="E691">
        <v>6019.9</v>
      </c>
      <c r="F691">
        <v>1499660</v>
      </c>
      <c r="G691" t="str">
        <f t="shared" si="234"/>
        <v>/</v>
      </c>
      <c r="H691">
        <f t="shared" si="235"/>
        <v>5859</v>
      </c>
      <c r="I691">
        <f t="shared" si="236"/>
        <v>5795</v>
      </c>
      <c r="J691">
        <f t="shared" si="232"/>
        <v>64</v>
      </c>
      <c r="K691" t="str">
        <f t="shared" si="237"/>
        <v>Above</v>
      </c>
      <c r="L691" t="str">
        <f t="shared" si="233"/>
        <v>In range</v>
      </c>
      <c r="M691" t="str">
        <f t="shared" si="238"/>
        <v>Closed</v>
      </c>
      <c r="N691" t="str">
        <f t="shared" si="239"/>
        <v>Above</v>
      </c>
      <c r="O691" t="str">
        <f t="shared" si="240"/>
        <v>/</v>
      </c>
      <c r="P691">
        <f t="shared" si="241"/>
        <v>64</v>
      </c>
      <c r="Q691">
        <f t="shared" si="242"/>
        <v>0</v>
      </c>
      <c r="R691">
        <f t="shared" si="243"/>
        <v>64</v>
      </c>
      <c r="S691">
        <f t="shared" si="244"/>
        <v>0</v>
      </c>
      <c r="AF691">
        <f t="shared" si="245"/>
        <v>0</v>
      </c>
      <c r="AG691">
        <f t="shared" si="246"/>
        <v>0</v>
      </c>
      <c r="AH691">
        <f t="shared" si="247"/>
        <v>0</v>
      </c>
      <c r="AI691">
        <f t="shared" si="248"/>
        <v>0</v>
      </c>
      <c r="AJ691">
        <f t="shared" si="249"/>
        <v>0</v>
      </c>
      <c r="AK691">
        <f t="shared" si="250"/>
        <v>0</v>
      </c>
      <c r="AL691">
        <f t="shared" si="251"/>
        <v>0</v>
      </c>
      <c r="BJ691">
        <f t="shared" si="231"/>
        <v>33</v>
      </c>
    </row>
    <row r="692" spans="1:62" x14ac:dyDescent="0.25">
      <c r="A692" t="s">
        <v>694</v>
      </c>
      <c r="B692">
        <v>6143.4</v>
      </c>
      <c r="C692">
        <v>6301.5</v>
      </c>
      <c r="D692">
        <v>6117</v>
      </c>
      <c r="E692">
        <v>6277.4</v>
      </c>
      <c r="F692">
        <v>1654032</v>
      </c>
      <c r="G692" t="str">
        <f t="shared" si="234"/>
        <v>/</v>
      </c>
      <c r="H692">
        <f t="shared" si="235"/>
        <v>6143</v>
      </c>
      <c r="I692">
        <f t="shared" si="236"/>
        <v>6020</v>
      </c>
      <c r="J692">
        <f t="shared" si="232"/>
        <v>123</v>
      </c>
      <c r="K692" t="str">
        <f t="shared" si="237"/>
        <v>Above</v>
      </c>
      <c r="L692" t="str">
        <f t="shared" si="233"/>
        <v>Not In range</v>
      </c>
      <c r="M692">
        <f t="shared" si="238"/>
        <v>0</v>
      </c>
      <c r="N692" t="str">
        <f t="shared" si="239"/>
        <v>/</v>
      </c>
      <c r="O692" t="str">
        <f t="shared" si="240"/>
        <v>/</v>
      </c>
      <c r="P692">
        <f t="shared" si="241"/>
        <v>0</v>
      </c>
      <c r="Q692">
        <f t="shared" si="242"/>
        <v>0</v>
      </c>
      <c r="R692">
        <f t="shared" si="243"/>
        <v>0</v>
      </c>
      <c r="S692">
        <f t="shared" si="244"/>
        <v>0</v>
      </c>
      <c r="AF692">
        <f t="shared" si="245"/>
        <v>0</v>
      </c>
      <c r="AG692" t="str">
        <f t="shared" si="246"/>
        <v>Above</v>
      </c>
      <c r="AH692">
        <f t="shared" si="247"/>
        <v>0</v>
      </c>
      <c r="AI692">
        <f t="shared" si="248"/>
        <v>123</v>
      </c>
      <c r="AJ692">
        <f t="shared" si="249"/>
        <v>0</v>
      </c>
      <c r="AK692">
        <f t="shared" si="250"/>
        <v>0</v>
      </c>
      <c r="AL692">
        <f t="shared" si="251"/>
        <v>0</v>
      </c>
      <c r="BJ692">
        <f t="shared" si="231"/>
        <v>30</v>
      </c>
    </row>
    <row r="693" spans="1:62" x14ac:dyDescent="0.25">
      <c r="A693" t="s">
        <v>695</v>
      </c>
      <c r="B693">
        <v>6244.4</v>
      </c>
      <c r="C693">
        <v>6281</v>
      </c>
      <c r="D693">
        <v>6070.5</v>
      </c>
      <c r="E693">
        <v>6091.9</v>
      </c>
      <c r="F693">
        <v>1753219</v>
      </c>
      <c r="G693" t="str">
        <f t="shared" si="234"/>
        <v>/</v>
      </c>
      <c r="H693">
        <f t="shared" si="235"/>
        <v>6244</v>
      </c>
      <c r="I693">
        <f t="shared" si="236"/>
        <v>6277</v>
      </c>
      <c r="J693">
        <f t="shared" si="232"/>
        <v>33</v>
      </c>
      <c r="K693" t="str">
        <f t="shared" si="237"/>
        <v>Below</v>
      </c>
      <c r="L693" t="str">
        <f t="shared" si="233"/>
        <v>In range</v>
      </c>
      <c r="M693" t="str">
        <f t="shared" si="238"/>
        <v>Closed</v>
      </c>
      <c r="N693" t="str">
        <f t="shared" si="239"/>
        <v>/</v>
      </c>
      <c r="O693" t="str">
        <f t="shared" si="240"/>
        <v>Below</v>
      </c>
      <c r="P693">
        <f t="shared" si="241"/>
        <v>0</v>
      </c>
      <c r="Q693">
        <f t="shared" si="242"/>
        <v>33</v>
      </c>
      <c r="R693">
        <f t="shared" si="243"/>
        <v>0</v>
      </c>
      <c r="S693">
        <f t="shared" si="244"/>
        <v>33</v>
      </c>
      <c r="AF693">
        <f t="shared" si="245"/>
        <v>0</v>
      </c>
      <c r="AG693">
        <f t="shared" si="246"/>
        <v>0</v>
      </c>
      <c r="AH693">
        <f t="shared" si="247"/>
        <v>0</v>
      </c>
      <c r="AI693">
        <f t="shared" si="248"/>
        <v>0</v>
      </c>
      <c r="AJ693">
        <f t="shared" si="249"/>
        <v>0</v>
      </c>
      <c r="AK693">
        <f t="shared" si="250"/>
        <v>0</v>
      </c>
      <c r="AL693">
        <f t="shared" si="251"/>
        <v>0</v>
      </c>
      <c r="BJ693">
        <f t="shared" si="231"/>
        <v>50</v>
      </c>
    </row>
    <row r="694" spans="1:62" x14ac:dyDescent="0.25">
      <c r="A694" t="s">
        <v>696</v>
      </c>
      <c r="B694">
        <v>6121.9</v>
      </c>
      <c r="C694">
        <v>6179</v>
      </c>
      <c r="D694">
        <v>6055.1</v>
      </c>
      <c r="E694">
        <v>6070.1</v>
      </c>
      <c r="F694">
        <v>1418920</v>
      </c>
      <c r="G694" t="str">
        <f t="shared" si="234"/>
        <v>/</v>
      </c>
      <c r="H694">
        <f t="shared" si="235"/>
        <v>6122</v>
      </c>
      <c r="I694">
        <f t="shared" si="236"/>
        <v>6092</v>
      </c>
      <c r="J694">
        <f t="shared" si="232"/>
        <v>30</v>
      </c>
      <c r="K694" t="str">
        <f t="shared" si="237"/>
        <v>Above</v>
      </c>
      <c r="L694" t="str">
        <f t="shared" si="233"/>
        <v>In range</v>
      </c>
      <c r="M694" t="str">
        <f t="shared" si="238"/>
        <v>Closed</v>
      </c>
      <c r="N694" t="str">
        <f t="shared" si="239"/>
        <v>Above</v>
      </c>
      <c r="O694" t="str">
        <f t="shared" si="240"/>
        <v>/</v>
      </c>
      <c r="P694">
        <f t="shared" si="241"/>
        <v>30</v>
      </c>
      <c r="Q694">
        <f t="shared" si="242"/>
        <v>0</v>
      </c>
      <c r="R694">
        <f t="shared" si="243"/>
        <v>30</v>
      </c>
      <c r="S694">
        <f t="shared" si="244"/>
        <v>0</v>
      </c>
      <c r="AF694">
        <f t="shared" si="245"/>
        <v>0</v>
      </c>
      <c r="AG694">
        <f t="shared" si="246"/>
        <v>0</v>
      </c>
      <c r="AH694">
        <f t="shared" si="247"/>
        <v>0</v>
      </c>
      <c r="AI694">
        <f t="shared" si="248"/>
        <v>0</v>
      </c>
      <c r="AJ694">
        <f t="shared" si="249"/>
        <v>0</v>
      </c>
      <c r="AK694">
        <f t="shared" si="250"/>
        <v>0</v>
      </c>
      <c r="AL694">
        <f t="shared" si="251"/>
        <v>0</v>
      </c>
      <c r="BJ694">
        <f t="shared" si="231"/>
        <v>1</v>
      </c>
    </row>
    <row r="695" spans="1:62" x14ac:dyDescent="0.25">
      <c r="A695" t="s">
        <v>697</v>
      </c>
      <c r="B695">
        <v>6120.1</v>
      </c>
      <c r="C695">
        <v>6160.1</v>
      </c>
      <c r="D695">
        <v>6064.6</v>
      </c>
      <c r="E695">
        <v>6107</v>
      </c>
      <c r="F695">
        <v>1717943</v>
      </c>
      <c r="G695" t="str">
        <f t="shared" si="234"/>
        <v>/</v>
      </c>
      <c r="H695">
        <f t="shared" si="235"/>
        <v>6120</v>
      </c>
      <c r="I695">
        <f t="shared" si="236"/>
        <v>6070</v>
      </c>
      <c r="J695">
        <f t="shared" si="232"/>
        <v>50</v>
      </c>
      <c r="K695" t="str">
        <f t="shared" si="237"/>
        <v>Above</v>
      </c>
      <c r="L695" t="str">
        <f t="shared" si="233"/>
        <v>In range</v>
      </c>
      <c r="M695" t="str">
        <f t="shared" si="238"/>
        <v>Closed</v>
      </c>
      <c r="N695" t="str">
        <f t="shared" si="239"/>
        <v>Above</v>
      </c>
      <c r="O695" t="str">
        <f t="shared" si="240"/>
        <v>/</v>
      </c>
      <c r="P695">
        <f t="shared" si="241"/>
        <v>50</v>
      </c>
      <c r="Q695">
        <f t="shared" si="242"/>
        <v>0</v>
      </c>
      <c r="R695">
        <f t="shared" si="243"/>
        <v>50</v>
      </c>
      <c r="S695">
        <f t="shared" si="244"/>
        <v>0</v>
      </c>
      <c r="AF695">
        <f t="shared" si="245"/>
        <v>0</v>
      </c>
      <c r="AG695">
        <f t="shared" si="246"/>
        <v>0</v>
      </c>
      <c r="AH695">
        <f t="shared" si="247"/>
        <v>0</v>
      </c>
      <c r="AI695">
        <f t="shared" si="248"/>
        <v>0</v>
      </c>
      <c r="AJ695">
        <f t="shared" si="249"/>
        <v>0</v>
      </c>
      <c r="AK695">
        <f t="shared" si="250"/>
        <v>0</v>
      </c>
      <c r="AL695">
        <f t="shared" si="251"/>
        <v>0</v>
      </c>
      <c r="BJ695" t="str">
        <f t="shared" si="231"/>
        <v>/</v>
      </c>
    </row>
    <row r="696" spans="1:62" x14ac:dyDescent="0.25">
      <c r="A696" t="s">
        <v>698</v>
      </c>
      <c r="B696">
        <v>6108</v>
      </c>
      <c r="C696">
        <v>6254.9</v>
      </c>
      <c r="D696">
        <v>6096.1</v>
      </c>
      <c r="E696">
        <v>6232.9</v>
      </c>
      <c r="F696">
        <v>2060601</v>
      </c>
      <c r="G696" t="str">
        <f t="shared" si="234"/>
        <v>/</v>
      </c>
      <c r="H696">
        <f t="shared" si="235"/>
        <v>6108</v>
      </c>
      <c r="I696">
        <f t="shared" si="236"/>
        <v>6107</v>
      </c>
      <c r="J696">
        <f t="shared" si="232"/>
        <v>1</v>
      </c>
      <c r="K696" t="str">
        <f t="shared" si="237"/>
        <v>Above</v>
      </c>
      <c r="L696" t="str">
        <f t="shared" si="233"/>
        <v>In range</v>
      </c>
      <c r="M696" t="str">
        <f t="shared" si="238"/>
        <v>Closed</v>
      </c>
      <c r="N696" t="str">
        <f t="shared" si="239"/>
        <v>Above</v>
      </c>
      <c r="O696" t="str">
        <f t="shared" si="240"/>
        <v>/</v>
      </c>
      <c r="P696">
        <f t="shared" si="241"/>
        <v>1</v>
      </c>
      <c r="Q696">
        <f t="shared" si="242"/>
        <v>0</v>
      </c>
      <c r="R696">
        <f t="shared" si="243"/>
        <v>1</v>
      </c>
      <c r="S696">
        <f t="shared" si="244"/>
        <v>0</v>
      </c>
      <c r="AF696">
        <f t="shared" si="245"/>
        <v>0</v>
      </c>
      <c r="AG696">
        <f t="shared" si="246"/>
        <v>0</v>
      </c>
      <c r="AH696">
        <f t="shared" si="247"/>
        <v>0</v>
      </c>
      <c r="AI696">
        <f t="shared" si="248"/>
        <v>0</v>
      </c>
      <c r="AJ696">
        <f t="shared" si="249"/>
        <v>0</v>
      </c>
      <c r="AK696">
        <f t="shared" si="250"/>
        <v>0</v>
      </c>
      <c r="AL696">
        <f t="shared" si="251"/>
        <v>0</v>
      </c>
      <c r="BJ696" t="str">
        <f t="shared" si="231"/>
        <v>/</v>
      </c>
    </row>
    <row r="697" spans="1:62" x14ac:dyDescent="0.25">
      <c r="A697" t="s">
        <v>699</v>
      </c>
      <c r="B697">
        <v>6154.9</v>
      </c>
      <c r="C697">
        <v>6175</v>
      </c>
      <c r="D697">
        <v>6055.9</v>
      </c>
      <c r="E697">
        <v>6166.4</v>
      </c>
      <c r="F697">
        <v>1234780</v>
      </c>
      <c r="G697" t="str">
        <f t="shared" si="234"/>
        <v>/</v>
      </c>
      <c r="H697">
        <f t="shared" si="235"/>
        <v>6155</v>
      </c>
      <c r="I697">
        <f t="shared" si="236"/>
        <v>6233</v>
      </c>
      <c r="J697">
        <f t="shared" si="232"/>
        <v>78</v>
      </c>
      <c r="K697" t="str">
        <f t="shared" si="237"/>
        <v>Below</v>
      </c>
      <c r="L697" t="str">
        <f t="shared" si="233"/>
        <v>In range</v>
      </c>
      <c r="M697">
        <f t="shared" si="238"/>
        <v>0</v>
      </c>
      <c r="N697" t="str">
        <f t="shared" si="239"/>
        <v>/</v>
      </c>
      <c r="O697" t="str">
        <f t="shared" si="240"/>
        <v>Below</v>
      </c>
      <c r="P697">
        <f t="shared" si="241"/>
        <v>0</v>
      </c>
      <c r="Q697">
        <f t="shared" si="242"/>
        <v>78</v>
      </c>
      <c r="R697">
        <f t="shared" si="243"/>
        <v>0</v>
      </c>
      <c r="S697">
        <f t="shared" si="244"/>
        <v>0</v>
      </c>
      <c r="AF697">
        <f t="shared" si="245"/>
        <v>0</v>
      </c>
      <c r="AG697">
        <f t="shared" si="246"/>
        <v>0</v>
      </c>
      <c r="AH697">
        <f t="shared" si="247"/>
        <v>0</v>
      </c>
      <c r="AI697">
        <f t="shared" si="248"/>
        <v>0</v>
      </c>
      <c r="AJ697">
        <f t="shared" si="249"/>
        <v>0</v>
      </c>
      <c r="AK697">
        <f t="shared" si="250"/>
        <v>0</v>
      </c>
      <c r="AL697">
        <f t="shared" si="251"/>
        <v>0</v>
      </c>
      <c r="BJ697" t="str">
        <f t="shared" si="231"/>
        <v>/</v>
      </c>
    </row>
    <row r="698" spans="1:62" x14ac:dyDescent="0.25">
      <c r="A698" t="s">
        <v>700</v>
      </c>
      <c r="B698">
        <v>6074.9</v>
      </c>
      <c r="C698">
        <v>6091.4</v>
      </c>
      <c r="D698">
        <v>5572.5</v>
      </c>
      <c r="E698">
        <v>5642.9</v>
      </c>
      <c r="F698">
        <v>1475723</v>
      </c>
      <c r="G698" t="str">
        <f t="shared" si="234"/>
        <v>/</v>
      </c>
      <c r="H698">
        <f t="shared" si="235"/>
        <v>6075</v>
      </c>
      <c r="I698">
        <f t="shared" si="236"/>
        <v>6166</v>
      </c>
      <c r="J698">
        <f t="shared" si="232"/>
        <v>91</v>
      </c>
      <c r="K698" t="str">
        <f t="shared" si="237"/>
        <v>Below</v>
      </c>
      <c r="L698" t="str">
        <f t="shared" si="233"/>
        <v>In range</v>
      </c>
      <c r="M698">
        <f t="shared" si="238"/>
        <v>0</v>
      </c>
      <c r="N698" t="str">
        <f t="shared" si="239"/>
        <v>/</v>
      </c>
      <c r="O698" t="str">
        <f t="shared" si="240"/>
        <v>Below</v>
      </c>
      <c r="P698">
        <f t="shared" si="241"/>
        <v>0</v>
      </c>
      <c r="Q698">
        <f t="shared" si="242"/>
        <v>91</v>
      </c>
      <c r="R698">
        <f t="shared" si="243"/>
        <v>0</v>
      </c>
      <c r="S698">
        <f t="shared" si="244"/>
        <v>0</v>
      </c>
      <c r="AF698">
        <f t="shared" si="245"/>
        <v>0</v>
      </c>
      <c r="AG698">
        <f t="shared" si="246"/>
        <v>0</v>
      </c>
      <c r="AH698">
        <f t="shared" si="247"/>
        <v>0</v>
      </c>
      <c r="AI698">
        <f t="shared" si="248"/>
        <v>0</v>
      </c>
      <c r="AJ698">
        <f t="shared" si="249"/>
        <v>0</v>
      </c>
      <c r="AK698">
        <f t="shared" si="250"/>
        <v>0</v>
      </c>
      <c r="AL698">
        <f t="shared" si="251"/>
        <v>0</v>
      </c>
      <c r="BJ698" t="str">
        <f t="shared" si="231"/>
        <v>/</v>
      </c>
    </row>
    <row r="699" spans="1:62" x14ac:dyDescent="0.25">
      <c r="A699" t="s">
        <v>701</v>
      </c>
      <c r="B699">
        <v>5676.4</v>
      </c>
      <c r="C699">
        <v>5965</v>
      </c>
      <c r="D699">
        <v>5661.5</v>
      </c>
      <c r="E699">
        <v>5954.5</v>
      </c>
      <c r="F699">
        <v>1524648</v>
      </c>
      <c r="G699" t="str">
        <f t="shared" si="234"/>
        <v>/</v>
      </c>
      <c r="H699">
        <f t="shared" si="235"/>
        <v>5676</v>
      </c>
      <c r="I699">
        <f t="shared" si="236"/>
        <v>5643</v>
      </c>
      <c r="J699">
        <f t="shared" si="232"/>
        <v>33</v>
      </c>
      <c r="K699" t="str">
        <f t="shared" si="237"/>
        <v>Above</v>
      </c>
      <c r="L699" t="str">
        <f t="shared" si="233"/>
        <v>In range</v>
      </c>
      <c r="M699">
        <f t="shared" si="238"/>
        <v>0</v>
      </c>
      <c r="N699" t="str">
        <f t="shared" si="239"/>
        <v>Above</v>
      </c>
      <c r="O699" t="str">
        <f t="shared" si="240"/>
        <v>/</v>
      </c>
      <c r="P699">
        <f t="shared" si="241"/>
        <v>33</v>
      </c>
      <c r="Q699">
        <f t="shared" si="242"/>
        <v>0</v>
      </c>
      <c r="R699">
        <f t="shared" si="243"/>
        <v>0</v>
      </c>
      <c r="S699">
        <f t="shared" si="244"/>
        <v>0</v>
      </c>
      <c r="AF699">
        <f t="shared" si="245"/>
        <v>0</v>
      </c>
      <c r="AG699">
        <f t="shared" si="246"/>
        <v>0</v>
      </c>
      <c r="AH699">
        <f t="shared" si="247"/>
        <v>0</v>
      </c>
      <c r="AI699">
        <f t="shared" si="248"/>
        <v>0</v>
      </c>
      <c r="AJ699">
        <f t="shared" si="249"/>
        <v>0</v>
      </c>
      <c r="AK699">
        <f t="shared" si="250"/>
        <v>0</v>
      </c>
      <c r="AL699">
        <f t="shared" si="251"/>
        <v>0</v>
      </c>
      <c r="BJ699">
        <f t="shared" si="231"/>
        <v>66</v>
      </c>
    </row>
    <row r="700" spans="1:62" x14ac:dyDescent="0.25">
      <c r="A700" t="s">
        <v>702</v>
      </c>
      <c r="B700">
        <v>5932</v>
      </c>
      <c r="C700">
        <v>5944.5</v>
      </c>
      <c r="D700">
        <v>5805.5</v>
      </c>
      <c r="E700">
        <v>5903.9</v>
      </c>
      <c r="F700">
        <v>1976595</v>
      </c>
      <c r="G700" t="str">
        <f t="shared" si="234"/>
        <v>/</v>
      </c>
      <c r="H700">
        <f t="shared" si="235"/>
        <v>5932</v>
      </c>
      <c r="I700">
        <f t="shared" si="236"/>
        <v>5955</v>
      </c>
      <c r="J700">
        <f t="shared" si="232"/>
        <v>23</v>
      </c>
      <c r="K700" t="str">
        <f t="shared" si="237"/>
        <v>Below</v>
      </c>
      <c r="L700" t="str">
        <f t="shared" si="233"/>
        <v>In range</v>
      </c>
      <c r="M700">
        <f t="shared" si="238"/>
        <v>0</v>
      </c>
      <c r="N700" t="str">
        <f t="shared" si="239"/>
        <v>/</v>
      </c>
      <c r="O700" t="str">
        <f t="shared" si="240"/>
        <v>Below</v>
      </c>
      <c r="P700">
        <f t="shared" si="241"/>
        <v>0</v>
      </c>
      <c r="Q700">
        <f t="shared" si="242"/>
        <v>23</v>
      </c>
      <c r="R700">
        <f t="shared" si="243"/>
        <v>0</v>
      </c>
      <c r="S700">
        <f t="shared" si="244"/>
        <v>0</v>
      </c>
      <c r="AF700">
        <f t="shared" si="245"/>
        <v>0</v>
      </c>
      <c r="AG700">
        <f t="shared" si="246"/>
        <v>0</v>
      </c>
      <c r="AH700">
        <f t="shared" si="247"/>
        <v>0</v>
      </c>
      <c r="AI700">
        <f t="shared" si="248"/>
        <v>0</v>
      </c>
      <c r="AJ700">
        <f t="shared" si="249"/>
        <v>0</v>
      </c>
      <c r="AK700">
        <f t="shared" si="250"/>
        <v>0</v>
      </c>
      <c r="AL700">
        <f t="shared" si="251"/>
        <v>0</v>
      </c>
      <c r="BJ700">
        <f t="shared" si="231"/>
        <v>33</v>
      </c>
    </row>
    <row r="701" spans="1:62" x14ac:dyDescent="0.25">
      <c r="A701" t="s">
        <v>703</v>
      </c>
      <c r="B701">
        <v>5838.4</v>
      </c>
      <c r="C701">
        <v>5935.5</v>
      </c>
      <c r="D701">
        <v>5676.1</v>
      </c>
      <c r="E701">
        <v>5711.5</v>
      </c>
      <c r="F701">
        <v>1430488</v>
      </c>
      <c r="G701" t="str">
        <f t="shared" si="234"/>
        <v>/</v>
      </c>
      <c r="H701">
        <f t="shared" si="235"/>
        <v>5838</v>
      </c>
      <c r="I701">
        <f t="shared" si="236"/>
        <v>5904</v>
      </c>
      <c r="J701">
        <f t="shared" si="232"/>
        <v>66</v>
      </c>
      <c r="K701" t="str">
        <f t="shared" si="237"/>
        <v>Below</v>
      </c>
      <c r="L701" t="str">
        <f t="shared" si="233"/>
        <v>In range</v>
      </c>
      <c r="M701" t="str">
        <f t="shared" si="238"/>
        <v>Closed</v>
      </c>
      <c r="N701" t="str">
        <f t="shared" si="239"/>
        <v>/</v>
      </c>
      <c r="O701" t="str">
        <f t="shared" si="240"/>
        <v>Below</v>
      </c>
      <c r="P701">
        <f t="shared" si="241"/>
        <v>0</v>
      </c>
      <c r="Q701">
        <f t="shared" si="242"/>
        <v>66</v>
      </c>
      <c r="R701">
        <f t="shared" si="243"/>
        <v>0</v>
      </c>
      <c r="S701">
        <f t="shared" si="244"/>
        <v>66</v>
      </c>
      <c r="AF701">
        <f t="shared" si="245"/>
        <v>0</v>
      </c>
      <c r="AG701">
        <f t="shared" si="246"/>
        <v>0</v>
      </c>
      <c r="AH701">
        <f t="shared" si="247"/>
        <v>0</v>
      </c>
      <c r="AI701">
        <f t="shared" si="248"/>
        <v>0</v>
      </c>
      <c r="AJ701">
        <f t="shared" si="249"/>
        <v>0</v>
      </c>
      <c r="AK701">
        <f t="shared" si="250"/>
        <v>0</v>
      </c>
      <c r="AL701">
        <f t="shared" si="251"/>
        <v>0</v>
      </c>
      <c r="BJ701" t="str">
        <f t="shared" si="231"/>
        <v>/</v>
      </c>
    </row>
    <row r="702" spans="1:62" x14ac:dyDescent="0.25">
      <c r="A702" t="s">
        <v>704</v>
      </c>
      <c r="B702">
        <v>5745</v>
      </c>
      <c r="C702">
        <v>5899</v>
      </c>
      <c r="D702">
        <v>5662.5</v>
      </c>
      <c r="E702">
        <v>5695</v>
      </c>
      <c r="F702">
        <v>970402</v>
      </c>
      <c r="G702" t="str">
        <f t="shared" si="234"/>
        <v>/</v>
      </c>
      <c r="H702">
        <f t="shared" si="235"/>
        <v>5745</v>
      </c>
      <c r="I702">
        <f t="shared" si="236"/>
        <v>5712</v>
      </c>
      <c r="J702">
        <f t="shared" si="232"/>
        <v>33</v>
      </c>
      <c r="K702" t="str">
        <f t="shared" si="237"/>
        <v>Above</v>
      </c>
      <c r="L702" t="str">
        <f t="shared" si="233"/>
        <v>In range</v>
      </c>
      <c r="M702" t="str">
        <f t="shared" si="238"/>
        <v>Closed</v>
      </c>
      <c r="N702" t="str">
        <f t="shared" si="239"/>
        <v>Above</v>
      </c>
      <c r="O702" t="str">
        <f t="shared" si="240"/>
        <v>/</v>
      </c>
      <c r="P702">
        <f t="shared" si="241"/>
        <v>33</v>
      </c>
      <c r="Q702">
        <f t="shared" si="242"/>
        <v>0</v>
      </c>
      <c r="R702">
        <f t="shared" si="243"/>
        <v>33</v>
      </c>
      <c r="S702">
        <f t="shared" si="244"/>
        <v>0</v>
      </c>
      <c r="AF702">
        <f t="shared" si="245"/>
        <v>0</v>
      </c>
      <c r="AG702">
        <f t="shared" si="246"/>
        <v>0</v>
      </c>
      <c r="AH702">
        <f t="shared" si="247"/>
        <v>0</v>
      </c>
      <c r="AI702">
        <f t="shared" si="248"/>
        <v>0</v>
      </c>
      <c r="AJ702">
        <f t="shared" si="249"/>
        <v>0</v>
      </c>
      <c r="AK702">
        <f t="shared" si="250"/>
        <v>0</v>
      </c>
      <c r="AL702">
        <f t="shared" si="251"/>
        <v>0</v>
      </c>
      <c r="BJ702">
        <f t="shared" si="231"/>
        <v>21</v>
      </c>
    </row>
    <row r="703" spans="1:62" x14ac:dyDescent="0.25">
      <c r="A703" t="s">
        <v>705</v>
      </c>
      <c r="B703">
        <v>5607</v>
      </c>
      <c r="C703">
        <v>5621.5</v>
      </c>
      <c r="D703">
        <v>5321.4</v>
      </c>
      <c r="E703">
        <v>5490</v>
      </c>
      <c r="F703">
        <v>1201922</v>
      </c>
      <c r="G703" t="str">
        <f t="shared" si="234"/>
        <v>/</v>
      </c>
      <c r="H703">
        <f t="shared" si="235"/>
        <v>5607</v>
      </c>
      <c r="I703">
        <f t="shared" si="236"/>
        <v>5695</v>
      </c>
      <c r="J703">
        <f t="shared" si="232"/>
        <v>88</v>
      </c>
      <c r="K703" t="str">
        <f t="shared" si="237"/>
        <v>Below</v>
      </c>
      <c r="L703" t="str">
        <f t="shared" si="233"/>
        <v>Not In range</v>
      </c>
      <c r="M703">
        <f t="shared" si="238"/>
        <v>0</v>
      </c>
      <c r="N703" t="str">
        <f t="shared" si="239"/>
        <v>/</v>
      </c>
      <c r="O703" t="str">
        <f t="shared" si="240"/>
        <v>/</v>
      </c>
      <c r="P703">
        <f t="shared" si="241"/>
        <v>0</v>
      </c>
      <c r="Q703">
        <f t="shared" si="242"/>
        <v>0</v>
      </c>
      <c r="R703">
        <f t="shared" si="243"/>
        <v>0</v>
      </c>
      <c r="S703">
        <f t="shared" si="244"/>
        <v>0</v>
      </c>
      <c r="AF703">
        <f t="shared" si="245"/>
        <v>0</v>
      </c>
      <c r="AG703">
        <f t="shared" si="246"/>
        <v>0</v>
      </c>
      <c r="AH703" t="str">
        <f t="shared" si="247"/>
        <v>Below</v>
      </c>
      <c r="AI703">
        <f t="shared" si="248"/>
        <v>0</v>
      </c>
      <c r="AJ703">
        <f t="shared" si="249"/>
        <v>88</v>
      </c>
      <c r="AK703">
        <f t="shared" si="250"/>
        <v>0</v>
      </c>
      <c r="AL703">
        <f t="shared" si="251"/>
        <v>0</v>
      </c>
      <c r="BJ703">
        <f t="shared" si="231"/>
        <v>37</v>
      </c>
    </row>
    <row r="704" spans="1:62" x14ac:dyDescent="0.25">
      <c r="A704" t="s">
        <v>706</v>
      </c>
      <c r="B704">
        <v>5511</v>
      </c>
      <c r="C704">
        <v>5554.6</v>
      </c>
      <c r="D704">
        <v>5207.6000000000004</v>
      </c>
      <c r="E704">
        <v>5211.8999999999996</v>
      </c>
      <c r="F704">
        <v>993040</v>
      </c>
      <c r="G704" t="str">
        <f t="shared" si="234"/>
        <v>/</v>
      </c>
      <c r="H704">
        <f t="shared" si="235"/>
        <v>5511</v>
      </c>
      <c r="I704">
        <f t="shared" si="236"/>
        <v>5490</v>
      </c>
      <c r="J704">
        <f t="shared" si="232"/>
        <v>21</v>
      </c>
      <c r="K704" t="str">
        <f t="shared" si="237"/>
        <v>Above</v>
      </c>
      <c r="L704" t="str">
        <f t="shared" si="233"/>
        <v>In range</v>
      </c>
      <c r="M704" t="str">
        <f t="shared" si="238"/>
        <v>Closed</v>
      </c>
      <c r="N704" t="str">
        <f t="shared" si="239"/>
        <v>Above</v>
      </c>
      <c r="O704" t="str">
        <f t="shared" si="240"/>
        <v>/</v>
      </c>
      <c r="P704">
        <f t="shared" si="241"/>
        <v>21</v>
      </c>
      <c r="Q704">
        <f t="shared" si="242"/>
        <v>0</v>
      </c>
      <c r="R704">
        <f t="shared" si="243"/>
        <v>21</v>
      </c>
      <c r="S704">
        <f t="shared" si="244"/>
        <v>0</v>
      </c>
      <c r="AF704">
        <f t="shared" si="245"/>
        <v>0</v>
      </c>
      <c r="AG704">
        <f t="shared" si="246"/>
        <v>0</v>
      </c>
      <c r="AH704">
        <f t="shared" si="247"/>
        <v>0</v>
      </c>
      <c r="AI704">
        <f t="shared" si="248"/>
        <v>0</v>
      </c>
      <c r="AJ704">
        <f t="shared" si="249"/>
        <v>0</v>
      </c>
      <c r="AK704">
        <f t="shared" si="250"/>
        <v>0</v>
      </c>
      <c r="AL704">
        <f t="shared" si="251"/>
        <v>0</v>
      </c>
      <c r="BJ704">
        <f t="shared" si="231"/>
        <v>36</v>
      </c>
    </row>
    <row r="705" spans="1:62" x14ac:dyDescent="0.25">
      <c r="A705" t="s">
        <v>707</v>
      </c>
      <c r="B705">
        <v>5174.8999999999996</v>
      </c>
      <c r="C705">
        <v>5384.9</v>
      </c>
      <c r="D705">
        <v>4912.1000000000004</v>
      </c>
      <c r="E705">
        <v>5020.5</v>
      </c>
      <c r="F705">
        <v>936351</v>
      </c>
      <c r="G705" t="str">
        <f t="shared" si="234"/>
        <v>/</v>
      </c>
      <c r="H705">
        <f t="shared" si="235"/>
        <v>5175</v>
      </c>
      <c r="I705">
        <f t="shared" si="236"/>
        <v>5212</v>
      </c>
      <c r="J705">
        <f t="shared" si="232"/>
        <v>37</v>
      </c>
      <c r="K705" t="str">
        <f t="shared" si="237"/>
        <v>Below</v>
      </c>
      <c r="L705" t="str">
        <f t="shared" si="233"/>
        <v>Not In range</v>
      </c>
      <c r="M705">
        <f t="shared" si="238"/>
        <v>0</v>
      </c>
      <c r="N705" t="str">
        <f t="shared" si="239"/>
        <v>/</v>
      </c>
      <c r="O705" t="str">
        <f t="shared" si="240"/>
        <v>/</v>
      </c>
      <c r="P705">
        <f t="shared" si="241"/>
        <v>0</v>
      </c>
      <c r="Q705">
        <f t="shared" si="242"/>
        <v>0</v>
      </c>
      <c r="R705">
        <f t="shared" si="243"/>
        <v>0</v>
      </c>
      <c r="S705">
        <f t="shared" si="244"/>
        <v>0</v>
      </c>
      <c r="AF705" t="str">
        <f t="shared" si="245"/>
        <v>Closed</v>
      </c>
      <c r="AG705">
        <f t="shared" si="246"/>
        <v>0</v>
      </c>
      <c r="AH705" t="str">
        <f t="shared" si="247"/>
        <v>Below</v>
      </c>
      <c r="AI705">
        <f t="shared" si="248"/>
        <v>0</v>
      </c>
      <c r="AJ705">
        <f t="shared" si="249"/>
        <v>37</v>
      </c>
      <c r="AK705">
        <f t="shared" si="250"/>
        <v>0</v>
      </c>
      <c r="AL705">
        <f t="shared" si="251"/>
        <v>37</v>
      </c>
      <c r="BJ705">
        <f t="shared" si="231"/>
        <v>107</v>
      </c>
    </row>
    <row r="706" spans="1:62" x14ac:dyDescent="0.25">
      <c r="A706" t="s">
        <v>708</v>
      </c>
      <c r="B706">
        <v>5057</v>
      </c>
      <c r="C706">
        <v>5198.8999999999996</v>
      </c>
      <c r="D706">
        <v>4674.8999999999996</v>
      </c>
      <c r="E706">
        <v>4715.5</v>
      </c>
      <c r="F706">
        <v>1055842</v>
      </c>
      <c r="G706" t="str">
        <f t="shared" si="234"/>
        <v>/</v>
      </c>
      <c r="H706">
        <f t="shared" si="235"/>
        <v>5057</v>
      </c>
      <c r="I706">
        <f t="shared" si="236"/>
        <v>5021</v>
      </c>
      <c r="J706">
        <f t="shared" si="232"/>
        <v>36</v>
      </c>
      <c r="K706" t="str">
        <f t="shared" si="237"/>
        <v>Above</v>
      </c>
      <c r="L706" t="str">
        <f t="shared" si="233"/>
        <v>In range</v>
      </c>
      <c r="M706" t="str">
        <f t="shared" si="238"/>
        <v>Closed</v>
      </c>
      <c r="N706" t="str">
        <f t="shared" si="239"/>
        <v>Above</v>
      </c>
      <c r="O706" t="str">
        <f t="shared" si="240"/>
        <v>/</v>
      </c>
      <c r="P706">
        <f t="shared" si="241"/>
        <v>36</v>
      </c>
      <c r="Q706">
        <f t="shared" si="242"/>
        <v>0</v>
      </c>
      <c r="R706">
        <f t="shared" si="243"/>
        <v>36</v>
      </c>
      <c r="S706">
        <f t="shared" si="244"/>
        <v>0</v>
      </c>
      <c r="AF706">
        <f t="shared" si="245"/>
        <v>0</v>
      </c>
      <c r="AG706">
        <f t="shared" si="246"/>
        <v>0</v>
      </c>
      <c r="AH706">
        <f t="shared" si="247"/>
        <v>0</v>
      </c>
      <c r="AI706">
        <f t="shared" si="248"/>
        <v>0</v>
      </c>
      <c r="AJ706">
        <f t="shared" si="249"/>
        <v>0</v>
      </c>
      <c r="AK706">
        <f t="shared" si="250"/>
        <v>0</v>
      </c>
      <c r="AL706">
        <f t="shared" si="251"/>
        <v>0</v>
      </c>
      <c r="BJ706" t="str">
        <f t="shared" si="231"/>
        <v>/</v>
      </c>
    </row>
    <row r="707" spans="1:62" x14ac:dyDescent="0.25">
      <c r="A707" t="s">
        <v>709</v>
      </c>
      <c r="B707">
        <v>4609</v>
      </c>
      <c r="C707">
        <v>4764.1000000000004</v>
      </c>
      <c r="D707">
        <v>4333</v>
      </c>
      <c r="E707">
        <v>4635.3999999999996</v>
      </c>
      <c r="F707">
        <v>1026621</v>
      </c>
      <c r="G707" t="str">
        <f t="shared" si="234"/>
        <v>/</v>
      </c>
      <c r="H707">
        <f t="shared" si="235"/>
        <v>4609</v>
      </c>
      <c r="I707">
        <f t="shared" si="236"/>
        <v>4716</v>
      </c>
      <c r="J707">
        <f t="shared" si="232"/>
        <v>107</v>
      </c>
      <c r="K707" t="str">
        <f t="shared" si="237"/>
        <v>Below</v>
      </c>
      <c r="L707" t="str">
        <f t="shared" si="233"/>
        <v>Not In range</v>
      </c>
      <c r="M707">
        <f t="shared" si="238"/>
        <v>0</v>
      </c>
      <c r="N707" t="str">
        <f t="shared" si="239"/>
        <v>/</v>
      </c>
      <c r="O707" t="str">
        <f t="shared" si="240"/>
        <v>/</v>
      </c>
      <c r="P707">
        <f t="shared" si="241"/>
        <v>0</v>
      </c>
      <c r="Q707">
        <f t="shared" si="242"/>
        <v>0</v>
      </c>
      <c r="R707">
        <f t="shared" si="243"/>
        <v>0</v>
      </c>
      <c r="S707">
        <f t="shared" si="244"/>
        <v>0</v>
      </c>
      <c r="AF707" t="str">
        <f t="shared" si="245"/>
        <v>Closed</v>
      </c>
      <c r="AG707">
        <f t="shared" si="246"/>
        <v>0</v>
      </c>
      <c r="AH707" t="str">
        <f t="shared" si="247"/>
        <v>Below</v>
      </c>
      <c r="AI707">
        <f t="shared" si="248"/>
        <v>0</v>
      </c>
      <c r="AJ707">
        <f t="shared" si="249"/>
        <v>107</v>
      </c>
      <c r="AK707">
        <f t="shared" si="250"/>
        <v>0</v>
      </c>
      <c r="AL707">
        <f t="shared" si="251"/>
        <v>107</v>
      </c>
      <c r="BJ707">
        <f t="shared" ref="BJ707:BJ770" si="252">IF(OR(M709="closed",AF709="closed"),J709,"/")</f>
        <v>94</v>
      </c>
    </row>
    <row r="708" spans="1:62" x14ac:dyDescent="0.25">
      <c r="A708" t="s">
        <v>710</v>
      </c>
      <c r="B708">
        <v>4822.3999999999996</v>
      </c>
      <c r="C708">
        <v>5280.4</v>
      </c>
      <c r="D708">
        <v>4774</v>
      </c>
      <c r="E708">
        <v>5272.6</v>
      </c>
      <c r="F708">
        <v>1175837</v>
      </c>
      <c r="G708" t="str">
        <f t="shared" si="234"/>
        <v>/</v>
      </c>
      <c r="H708">
        <f t="shared" si="235"/>
        <v>4822</v>
      </c>
      <c r="I708">
        <f t="shared" si="236"/>
        <v>4635</v>
      </c>
      <c r="J708">
        <f t="shared" ref="J708:J771" si="253">ROUND(ABS(SUM(H708-I708)),0)</f>
        <v>187</v>
      </c>
      <c r="K708" t="str">
        <f t="shared" si="237"/>
        <v>Above</v>
      </c>
      <c r="L708" t="str">
        <f t="shared" ref="L708:L771" si="254">IF(AND(B708&lt;=C707,B708&gt;=D707),"In range","Not In range")</f>
        <v>Not In range</v>
      </c>
      <c r="M708">
        <f t="shared" si="238"/>
        <v>0</v>
      </c>
      <c r="N708" t="str">
        <f t="shared" si="239"/>
        <v>/</v>
      </c>
      <c r="O708" t="str">
        <f t="shared" si="240"/>
        <v>/</v>
      </c>
      <c r="P708">
        <f t="shared" si="241"/>
        <v>0</v>
      </c>
      <c r="Q708">
        <f t="shared" si="242"/>
        <v>0</v>
      </c>
      <c r="R708">
        <f t="shared" si="243"/>
        <v>0</v>
      </c>
      <c r="S708">
        <f t="shared" si="244"/>
        <v>0</v>
      </c>
      <c r="AF708">
        <f t="shared" si="245"/>
        <v>0</v>
      </c>
      <c r="AG708" t="str">
        <f t="shared" si="246"/>
        <v>Above</v>
      </c>
      <c r="AH708">
        <f t="shared" si="247"/>
        <v>0</v>
      </c>
      <c r="AI708">
        <f t="shared" si="248"/>
        <v>187</v>
      </c>
      <c r="AJ708">
        <f t="shared" si="249"/>
        <v>0</v>
      </c>
      <c r="AK708">
        <f t="shared" si="250"/>
        <v>0</v>
      </c>
      <c r="AL708">
        <f t="shared" si="251"/>
        <v>0</v>
      </c>
      <c r="BJ708">
        <f t="shared" si="252"/>
        <v>34</v>
      </c>
    </row>
    <row r="709" spans="1:62" x14ac:dyDescent="0.25">
      <c r="A709" t="s">
        <v>711</v>
      </c>
      <c r="B709">
        <v>5367.1</v>
      </c>
      <c r="C709">
        <v>5419.6</v>
      </c>
      <c r="D709">
        <v>5093.8999999999996</v>
      </c>
      <c r="E709">
        <v>5192.5</v>
      </c>
      <c r="F709">
        <v>909086</v>
      </c>
      <c r="G709" t="str">
        <f t="shared" ref="G709:G772" si="255">IF(H709=I709,"no gap","/")</f>
        <v>/</v>
      </c>
      <c r="H709">
        <f t="shared" ref="H709:H772" si="256">ROUND(B709,0)</f>
        <v>5367</v>
      </c>
      <c r="I709">
        <f t="shared" ref="I709:I772" si="257">ROUND(E708,0)</f>
        <v>5273</v>
      </c>
      <c r="J709">
        <f t="shared" si="253"/>
        <v>94</v>
      </c>
      <c r="K709" t="str">
        <f t="shared" ref="K709:K772" si="258">IF(B709&gt;I709,"Above","Below")</f>
        <v>Above</v>
      </c>
      <c r="L709" t="str">
        <f t="shared" si="254"/>
        <v>Not In range</v>
      </c>
      <c r="M709">
        <f t="shared" ref="M709:M772" si="259">IF(AND(L709="in range",I709&lt;=C709,I709&gt;=D709),"Closed",0)</f>
        <v>0</v>
      </c>
      <c r="N709" t="str">
        <f t="shared" ref="N709:N772" si="260">IF(AND(L709="in range",K709="Above"),K709,"/")</f>
        <v>/</v>
      </c>
      <c r="O709" t="str">
        <f t="shared" ref="O709:O772" si="261">IF(AND(L709="in range",K709="Below"),K709,"/")</f>
        <v>/</v>
      </c>
      <c r="P709">
        <f t="shared" ref="P709:P772" si="262">IF(N709="Above",J709,0)</f>
        <v>0</v>
      </c>
      <c r="Q709">
        <f t="shared" ref="Q709:Q772" si="263">IF(O709="Below",J709,0)</f>
        <v>0</v>
      </c>
      <c r="R709">
        <f t="shared" ref="R709:R772" si="264">IF(AND(N709="Above",M709="Closed"),J709,0)</f>
        <v>0</v>
      </c>
      <c r="S709">
        <f t="shared" ref="S709:S772" si="265">IF(AND(O709="Below",M709="Closed"),J709,0)</f>
        <v>0</v>
      </c>
      <c r="AF709" t="str">
        <f t="shared" ref="AF709:AF772" si="266">IF(AND(L709="not in range",I709&lt;=C709,I709&gt;=D709),"Closed",0)</f>
        <v>Closed</v>
      </c>
      <c r="AG709" t="str">
        <f t="shared" ref="AG709:AG772" si="267">IF(AND(L709="not in range",K709="Above"),K709,0)</f>
        <v>Above</v>
      </c>
      <c r="AH709">
        <f t="shared" ref="AH709:AH772" si="268">IF(AND(L709="not in range",K709="BELOW"),K709,0)</f>
        <v>0</v>
      </c>
      <c r="AI709">
        <f t="shared" ref="AI709:AI772" si="269">IF(AG709="Above",J709,0)</f>
        <v>94</v>
      </c>
      <c r="AJ709">
        <f t="shared" ref="AJ709:AJ772" si="270">IF(AH709="Below",J709,0)</f>
        <v>0</v>
      </c>
      <c r="AK709">
        <f t="shared" ref="AK709:AK772" si="271">IF(AND(AG709="Above",AF709="Closed"),AI709,0)</f>
        <v>94</v>
      </c>
      <c r="AL709">
        <f t="shared" ref="AL709:AL772" si="272">IF(AND(AH709="Below",AF709="Closed"),AJ709,0)</f>
        <v>0</v>
      </c>
      <c r="BJ709">
        <f t="shared" si="252"/>
        <v>130</v>
      </c>
    </row>
    <row r="710" spans="1:62" x14ac:dyDescent="0.25">
      <c r="A710" t="s">
        <v>712</v>
      </c>
      <c r="B710">
        <v>5226.5</v>
      </c>
      <c r="C710">
        <v>5240.1000000000004</v>
      </c>
      <c r="D710">
        <v>4675</v>
      </c>
      <c r="E710">
        <v>4685</v>
      </c>
      <c r="F710">
        <v>1294398</v>
      </c>
      <c r="G710" t="str">
        <f t="shared" si="255"/>
        <v>/</v>
      </c>
      <c r="H710">
        <f t="shared" si="256"/>
        <v>5227</v>
      </c>
      <c r="I710">
        <f t="shared" si="257"/>
        <v>5193</v>
      </c>
      <c r="J710">
        <f t="shared" si="253"/>
        <v>34</v>
      </c>
      <c r="K710" t="str">
        <f t="shared" si="258"/>
        <v>Above</v>
      </c>
      <c r="L710" t="str">
        <f t="shared" si="254"/>
        <v>In range</v>
      </c>
      <c r="M710" t="str">
        <f t="shared" si="259"/>
        <v>Closed</v>
      </c>
      <c r="N710" t="str">
        <f t="shared" si="260"/>
        <v>Above</v>
      </c>
      <c r="O710" t="str">
        <f t="shared" si="261"/>
        <v>/</v>
      </c>
      <c r="P710">
        <f t="shared" si="262"/>
        <v>34</v>
      </c>
      <c r="Q710">
        <f t="shared" si="263"/>
        <v>0</v>
      </c>
      <c r="R710">
        <f t="shared" si="264"/>
        <v>34</v>
      </c>
      <c r="S710">
        <f t="shared" si="265"/>
        <v>0</v>
      </c>
      <c r="AF710">
        <f t="shared" si="266"/>
        <v>0</v>
      </c>
      <c r="AG710">
        <f t="shared" si="267"/>
        <v>0</v>
      </c>
      <c r="AH710">
        <f t="shared" si="268"/>
        <v>0</v>
      </c>
      <c r="AI710">
        <f t="shared" si="269"/>
        <v>0</v>
      </c>
      <c r="AJ710">
        <f t="shared" si="270"/>
        <v>0</v>
      </c>
      <c r="AK710">
        <f t="shared" si="271"/>
        <v>0</v>
      </c>
      <c r="AL710">
        <f t="shared" si="272"/>
        <v>0</v>
      </c>
      <c r="BJ710">
        <f t="shared" si="252"/>
        <v>5</v>
      </c>
    </row>
    <row r="711" spans="1:62" x14ac:dyDescent="0.25">
      <c r="A711" t="s">
        <v>713</v>
      </c>
      <c r="B711">
        <v>4555</v>
      </c>
      <c r="C711">
        <v>4930</v>
      </c>
      <c r="D711">
        <v>4546.5</v>
      </c>
      <c r="E711">
        <v>4915</v>
      </c>
      <c r="F711">
        <v>900782</v>
      </c>
      <c r="G711" t="str">
        <f t="shared" si="255"/>
        <v>/</v>
      </c>
      <c r="H711">
        <f t="shared" si="256"/>
        <v>4555</v>
      </c>
      <c r="I711">
        <f t="shared" si="257"/>
        <v>4685</v>
      </c>
      <c r="J711">
        <f t="shared" si="253"/>
        <v>130</v>
      </c>
      <c r="K711" t="str">
        <f t="shared" si="258"/>
        <v>Below</v>
      </c>
      <c r="L711" t="str">
        <f t="shared" si="254"/>
        <v>Not In range</v>
      </c>
      <c r="M711">
        <f t="shared" si="259"/>
        <v>0</v>
      </c>
      <c r="N711" t="str">
        <f t="shared" si="260"/>
        <v>/</v>
      </c>
      <c r="O711" t="str">
        <f t="shared" si="261"/>
        <v>/</v>
      </c>
      <c r="P711">
        <f t="shared" si="262"/>
        <v>0</v>
      </c>
      <c r="Q711">
        <f t="shared" si="263"/>
        <v>0</v>
      </c>
      <c r="R711">
        <f t="shared" si="264"/>
        <v>0</v>
      </c>
      <c r="S711">
        <f t="shared" si="265"/>
        <v>0</v>
      </c>
      <c r="AF711" t="str">
        <f t="shared" si="266"/>
        <v>Closed</v>
      </c>
      <c r="AG711">
        <f t="shared" si="267"/>
        <v>0</v>
      </c>
      <c r="AH711" t="str">
        <f t="shared" si="268"/>
        <v>Below</v>
      </c>
      <c r="AI711">
        <f t="shared" si="269"/>
        <v>0</v>
      </c>
      <c r="AJ711">
        <f t="shared" si="270"/>
        <v>130</v>
      </c>
      <c r="AK711">
        <f t="shared" si="271"/>
        <v>0</v>
      </c>
      <c r="AL711">
        <f t="shared" si="272"/>
        <v>130</v>
      </c>
      <c r="BJ711">
        <f t="shared" si="252"/>
        <v>85</v>
      </c>
    </row>
    <row r="712" spans="1:62" x14ac:dyDescent="0.25">
      <c r="A712" t="s">
        <v>714</v>
      </c>
      <c r="B712">
        <v>4920</v>
      </c>
      <c r="C712">
        <v>4988.1000000000004</v>
      </c>
      <c r="D712">
        <v>4609.8999999999996</v>
      </c>
      <c r="E712">
        <v>4830</v>
      </c>
      <c r="F712">
        <v>905172</v>
      </c>
      <c r="G712" t="str">
        <f t="shared" si="255"/>
        <v>/</v>
      </c>
      <c r="H712">
        <f t="shared" si="256"/>
        <v>4920</v>
      </c>
      <c r="I712">
        <f t="shared" si="257"/>
        <v>4915</v>
      </c>
      <c r="J712">
        <f t="shared" si="253"/>
        <v>5</v>
      </c>
      <c r="K712" t="str">
        <f t="shared" si="258"/>
        <v>Above</v>
      </c>
      <c r="L712" t="str">
        <f t="shared" si="254"/>
        <v>In range</v>
      </c>
      <c r="M712" t="str">
        <f t="shared" si="259"/>
        <v>Closed</v>
      </c>
      <c r="N712" t="str">
        <f t="shared" si="260"/>
        <v>Above</v>
      </c>
      <c r="O712" t="str">
        <f t="shared" si="261"/>
        <v>/</v>
      </c>
      <c r="P712">
        <f t="shared" si="262"/>
        <v>5</v>
      </c>
      <c r="Q712">
        <f t="shared" si="263"/>
        <v>0</v>
      </c>
      <c r="R712">
        <f t="shared" si="264"/>
        <v>5</v>
      </c>
      <c r="S712">
        <f t="shared" si="265"/>
        <v>0</v>
      </c>
      <c r="AF712">
        <f t="shared" si="266"/>
        <v>0</v>
      </c>
      <c r="AG712">
        <f t="shared" si="267"/>
        <v>0</v>
      </c>
      <c r="AH712">
        <f t="shared" si="268"/>
        <v>0</v>
      </c>
      <c r="AI712">
        <f t="shared" si="269"/>
        <v>0</v>
      </c>
      <c r="AJ712">
        <f t="shared" si="270"/>
        <v>0</v>
      </c>
      <c r="AK712">
        <f t="shared" si="271"/>
        <v>0</v>
      </c>
      <c r="AL712">
        <f t="shared" si="272"/>
        <v>0</v>
      </c>
      <c r="BJ712" t="str">
        <f t="shared" si="252"/>
        <v>/</v>
      </c>
    </row>
    <row r="713" spans="1:62" x14ac:dyDescent="0.25">
      <c r="A713" t="s">
        <v>715</v>
      </c>
      <c r="B713">
        <v>4915</v>
      </c>
      <c r="C713">
        <v>4979</v>
      </c>
      <c r="D713">
        <v>4783</v>
      </c>
      <c r="E713">
        <v>4961.8999999999996</v>
      </c>
      <c r="F713">
        <v>1530778</v>
      </c>
      <c r="G713" t="str">
        <f t="shared" si="255"/>
        <v>/</v>
      </c>
      <c r="H713">
        <f t="shared" si="256"/>
        <v>4915</v>
      </c>
      <c r="I713">
        <f t="shared" si="257"/>
        <v>4830</v>
      </c>
      <c r="J713">
        <f t="shared" si="253"/>
        <v>85</v>
      </c>
      <c r="K713" t="str">
        <f t="shared" si="258"/>
        <v>Above</v>
      </c>
      <c r="L713" t="str">
        <f t="shared" si="254"/>
        <v>In range</v>
      </c>
      <c r="M713" t="str">
        <f t="shared" si="259"/>
        <v>Closed</v>
      </c>
      <c r="N713" t="str">
        <f t="shared" si="260"/>
        <v>Above</v>
      </c>
      <c r="O713" t="str">
        <f t="shared" si="261"/>
        <v>/</v>
      </c>
      <c r="P713">
        <f t="shared" si="262"/>
        <v>85</v>
      </c>
      <c r="Q713">
        <f t="shared" si="263"/>
        <v>0</v>
      </c>
      <c r="R713">
        <f t="shared" si="264"/>
        <v>85</v>
      </c>
      <c r="S713">
        <f t="shared" si="265"/>
        <v>0</v>
      </c>
      <c r="AF713">
        <f t="shared" si="266"/>
        <v>0</v>
      </c>
      <c r="AG713">
        <f t="shared" si="267"/>
        <v>0</v>
      </c>
      <c r="AH713">
        <f t="shared" si="268"/>
        <v>0</v>
      </c>
      <c r="AI713">
        <f t="shared" si="269"/>
        <v>0</v>
      </c>
      <c r="AJ713">
        <f t="shared" si="270"/>
        <v>0</v>
      </c>
      <c r="AK713">
        <f t="shared" si="271"/>
        <v>0</v>
      </c>
      <c r="AL713">
        <f t="shared" si="272"/>
        <v>0</v>
      </c>
      <c r="BJ713" t="str">
        <f t="shared" si="252"/>
        <v>/</v>
      </c>
    </row>
    <row r="714" spans="1:62" x14ac:dyDescent="0.25">
      <c r="A714" t="s">
        <v>716</v>
      </c>
      <c r="B714">
        <v>4951.8999999999996</v>
      </c>
      <c r="C714">
        <v>4957.3999999999996</v>
      </c>
      <c r="D714">
        <v>4699.6000000000004</v>
      </c>
      <c r="E714">
        <v>4747.8999999999996</v>
      </c>
      <c r="F714">
        <v>1429645</v>
      </c>
      <c r="G714" t="str">
        <f t="shared" si="255"/>
        <v>/</v>
      </c>
      <c r="H714">
        <f t="shared" si="256"/>
        <v>4952</v>
      </c>
      <c r="I714">
        <f t="shared" si="257"/>
        <v>4962</v>
      </c>
      <c r="J714">
        <f t="shared" si="253"/>
        <v>10</v>
      </c>
      <c r="K714" t="str">
        <f t="shared" si="258"/>
        <v>Below</v>
      </c>
      <c r="L714" t="str">
        <f t="shared" si="254"/>
        <v>In range</v>
      </c>
      <c r="M714">
        <f t="shared" si="259"/>
        <v>0</v>
      </c>
      <c r="N714" t="str">
        <f t="shared" si="260"/>
        <v>/</v>
      </c>
      <c r="O714" t="str">
        <f t="shared" si="261"/>
        <v>Below</v>
      </c>
      <c r="P714">
        <f t="shared" si="262"/>
        <v>0</v>
      </c>
      <c r="Q714">
        <f t="shared" si="263"/>
        <v>10</v>
      </c>
      <c r="R714">
        <f t="shared" si="264"/>
        <v>0</v>
      </c>
      <c r="S714">
        <f t="shared" si="265"/>
        <v>0</v>
      </c>
      <c r="AF714">
        <f t="shared" si="266"/>
        <v>0</v>
      </c>
      <c r="AG714">
        <f t="shared" si="267"/>
        <v>0</v>
      </c>
      <c r="AH714">
        <f t="shared" si="268"/>
        <v>0</v>
      </c>
      <c r="AI714">
        <f t="shared" si="269"/>
        <v>0</v>
      </c>
      <c r="AJ714">
        <f t="shared" si="270"/>
        <v>0</v>
      </c>
      <c r="AK714">
        <f t="shared" si="271"/>
        <v>0</v>
      </c>
      <c r="AL714">
        <f t="shared" si="272"/>
        <v>0</v>
      </c>
      <c r="BJ714">
        <f t="shared" si="252"/>
        <v>80</v>
      </c>
    </row>
    <row r="715" spans="1:62" x14ac:dyDescent="0.25">
      <c r="A715" t="s">
        <v>717</v>
      </c>
      <c r="B715">
        <v>4699.8999999999996</v>
      </c>
      <c r="C715">
        <v>4735</v>
      </c>
      <c r="D715">
        <v>4369.5</v>
      </c>
      <c r="E715">
        <v>4484</v>
      </c>
      <c r="F715">
        <v>1294201</v>
      </c>
      <c r="G715" t="str">
        <f t="shared" si="255"/>
        <v>/</v>
      </c>
      <c r="H715">
        <f t="shared" si="256"/>
        <v>4700</v>
      </c>
      <c r="I715">
        <f t="shared" si="257"/>
        <v>4748</v>
      </c>
      <c r="J715">
        <f t="shared" si="253"/>
        <v>48</v>
      </c>
      <c r="K715" t="str">
        <f t="shared" si="258"/>
        <v>Below</v>
      </c>
      <c r="L715" t="str">
        <f t="shared" si="254"/>
        <v>In range</v>
      </c>
      <c r="M715">
        <f t="shared" si="259"/>
        <v>0</v>
      </c>
      <c r="N715" t="str">
        <f t="shared" si="260"/>
        <v>/</v>
      </c>
      <c r="O715" t="str">
        <f t="shared" si="261"/>
        <v>Below</v>
      </c>
      <c r="P715">
        <f t="shared" si="262"/>
        <v>0</v>
      </c>
      <c r="Q715">
        <f t="shared" si="263"/>
        <v>48</v>
      </c>
      <c r="R715">
        <f t="shared" si="264"/>
        <v>0</v>
      </c>
      <c r="S715">
        <f t="shared" si="265"/>
        <v>0</v>
      </c>
      <c r="AF715">
        <f t="shared" si="266"/>
        <v>0</v>
      </c>
      <c r="AG715">
        <f t="shared" si="267"/>
        <v>0</v>
      </c>
      <c r="AH715">
        <f t="shared" si="268"/>
        <v>0</v>
      </c>
      <c r="AI715">
        <f t="shared" si="269"/>
        <v>0</v>
      </c>
      <c r="AJ715">
        <f t="shared" si="270"/>
        <v>0</v>
      </c>
      <c r="AK715">
        <f t="shared" si="271"/>
        <v>0</v>
      </c>
      <c r="AL715">
        <f t="shared" si="272"/>
        <v>0</v>
      </c>
      <c r="BJ715" t="str">
        <f t="shared" si="252"/>
        <v>/</v>
      </c>
    </row>
    <row r="716" spans="1:62" x14ac:dyDescent="0.25">
      <c r="A716" t="s">
        <v>718</v>
      </c>
      <c r="B716">
        <v>4563.5</v>
      </c>
      <c r="C716">
        <v>4612.6000000000004</v>
      </c>
      <c r="D716">
        <v>4317.5</v>
      </c>
      <c r="E716">
        <v>4505</v>
      </c>
      <c r="F716">
        <v>1322688</v>
      </c>
      <c r="G716" t="str">
        <f t="shared" si="255"/>
        <v>/</v>
      </c>
      <c r="H716">
        <f t="shared" si="256"/>
        <v>4564</v>
      </c>
      <c r="I716">
        <f t="shared" si="257"/>
        <v>4484</v>
      </c>
      <c r="J716">
        <f t="shared" si="253"/>
        <v>80</v>
      </c>
      <c r="K716" t="str">
        <f t="shared" si="258"/>
        <v>Above</v>
      </c>
      <c r="L716" t="str">
        <f t="shared" si="254"/>
        <v>In range</v>
      </c>
      <c r="M716" t="str">
        <f t="shared" si="259"/>
        <v>Closed</v>
      </c>
      <c r="N716" t="str">
        <f t="shared" si="260"/>
        <v>Above</v>
      </c>
      <c r="O716" t="str">
        <f t="shared" si="261"/>
        <v>/</v>
      </c>
      <c r="P716">
        <f t="shared" si="262"/>
        <v>80</v>
      </c>
      <c r="Q716">
        <f t="shared" si="263"/>
        <v>0</v>
      </c>
      <c r="R716">
        <f t="shared" si="264"/>
        <v>80</v>
      </c>
      <c r="S716">
        <f t="shared" si="265"/>
        <v>0</v>
      </c>
      <c r="AF716">
        <f t="shared" si="266"/>
        <v>0</v>
      </c>
      <c r="AG716">
        <f t="shared" si="267"/>
        <v>0</v>
      </c>
      <c r="AH716">
        <f t="shared" si="268"/>
        <v>0</v>
      </c>
      <c r="AI716">
        <f t="shared" si="269"/>
        <v>0</v>
      </c>
      <c r="AJ716">
        <f t="shared" si="270"/>
        <v>0</v>
      </c>
      <c r="AK716">
        <f t="shared" si="271"/>
        <v>0</v>
      </c>
      <c r="AL716">
        <f t="shared" si="272"/>
        <v>0</v>
      </c>
      <c r="BJ716">
        <f t="shared" si="252"/>
        <v>123</v>
      </c>
    </row>
    <row r="717" spans="1:62" x14ac:dyDescent="0.25">
      <c r="A717" t="s">
        <v>719</v>
      </c>
      <c r="B717">
        <v>4300</v>
      </c>
      <c r="C717">
        <v>4408.5</v>
      </c>
      <c r="D717">
        <v>4032.5</v>
      </c>
      <c r="E717">
        <v>4319.8999999999996</v>
      </c>
      <c r="F717">
        <v>768472</v>
      </c>
      <c r="G717" t="str">
        <f t="shared" si="255"/>
        <v>/</v>
      </c>
      <c r="H717">
        <f t="shared" si="256"/>
        <v>4300</v>
      </c>
      <c r="I717">
        <f t="shared" si="257"/>
        <v>4505</v>
      </c>
      <c r="J717">
        <f t="shared" si="253"/>
        <v>205</v>
      </c>
      <c r="K717" t="str">
        <f t="shared" si="258"/>
        <v>Below</v>
      </c>
      <c r="L717" t="str">
        <f t="shared" si="254"/>
        <v>Not In range</v>
      </c>
      <c r="M717">
        <f t="shared" si="259"/>
        <v>0</v>
      </c>
      <c r="N717" t="str">
        <f t="shared" si="260"/>
        <v>/</v>
      </c>
      <c r="O717" t="str">
        <f t="shared" si="261"/>
        <v>/</v>
      </c>
      <c r="P717">
        <f t="shared" si="262"/>
        <v>0</v>
      </c>
      <c r="Q717">
        <f t="shared" si="263"/>
        <v>0</v>
      </c>
      <c r="R717">
        <f t="shared" si="264"/>
        <v>0</v>
      </c>
      <c r="S717">
        <f t="shared" si="265"/>
        <v>0</v>
      </c>
      <c r="AF717">
        <f t="shared" si="266"/>
        <v>0</v>
      </c>
      <c r="AG717">
        <f t="shared" si="267"/>
        <v>0</v>
      </c>
      <c r="AH717" t="str">
        <f t="shared" si="268"/>
        <v>Below</v>
      </c>
      <c r="AI717">
        <f t="shared" si="269"/>
        <v>0</v>
      </c>
      <c r="AJ717">
        <f t="shared" si="270"/>
        <v>205</v>
      </c>
      <c r="AK717">
        <f t="shared" si="271"/>
        <v>0</v>
      </c>
      <c r="AL717">
        <f t="shared" si="272"/>
        <v>0</v>
      </c>
      <c r="BJ717" t="str">
        <f t="shared" si="252"/>
        <v>/</v>
      </c>
    </row>
    <row r="718" spans="1:62" x14ac:dyDescent="0.25">
      <c r="A718" t="s">
        <v>720</v>
      </c>
      <c r="B718">
        <v>4197.3999999999996</v>
      </c>
      <c r="C718">
        <v>4503.5</v>
      </c>
      <c r="D718">
        <v>4080</v>
      </c>
      <c r="E718">
        <v>4242.6000000000004</v>
      </c>
      <c r="F718">
        <v>992832</v>
      </c>
      <c r="G718" t="str">
        <f t="shared" si="255"/>
        <v>/</v>
      </c>
      <c r="H718">
        <f t="shared" si="256"/>
        <v>4197</v>
      </c>
      <c r="I718">
        <f t="shared" si="257"/>
        <v>4320</v>
      </c>
      <c r="J718">
        <f t="shared" si="253"/>
        <v>123</v>
      </c>
      <c r="K718" t="str">
        <f t="shared" si="258"/>
        <v>Below</v>
      </c>
      <c r="L718" t="str">
        <f t="shared" si="254"/>
        <v>In range</v>
      </c>
      <c r="M718" t="str">
        <f t="shared" si="259"/>
        <v>Closed</v>
      </c>
      <c r="N718" t="str">
        <f t="shared" si="260"/>
        <v>/</v>
      </c>
      <c r="O718" t="str">
        <f t="shared" si="261"/>
        <v>Below</v>
      </c>
      <c r="P718">
        <f t="shared" si="262"/>
        <v>0</v>
      </c>
      <c r="Q718">
        <f t="shared" si="263"/>
        <v>123</v>
      </c>
      <c r="R718">
        <f t="shared" si="264"/>
        <v>0</v>
      </c>
      <c r="S718">
        <f t="shared" si="265"/>
        <v>123</v>
      </c>
      <c r="AF718">
        <f t="shared" si="266"/>
        <v>0</v>
      </c>
      <c r="AG718">
        <f t="shared" si="267"/>
        <v>0</v>
      </c>
      <c r="AH718">
        <f t="shared" si="268"/>
        <v>0</v>
      </c>
      <c r="AI718">
        <f t="shared" si="269"/>
        <v>0</v>
      </c>
      <c r="AJ718">
        <f t="shared" si="270"/>
        <v>0</v>
      </c>
      <c r="AK718">
        <f t="shared" si="271"/>
        <v>0</v>
      </c>
      <c r="AL718">
        <f t="shared" si="272"/>
        <v>0</v>
      </c>
      <c r="BJ718" t="str">
        <f t="shared" si="252"/>
        <v>/</v>
      </c>
    </row>
    <row r="719" spans="1:62" x14ac:dyDescent="0.25">
      <c r="A719" t="s">
        <v>721</v>
      </c>
      <c r="B719">
        <v>4460.1000000000004</v>
      </c>
      <c r="C719">
        <v>5006.6000000000004</v>
      </c>
      <c r="D719">
        <v>4414.8999999999996</v>
      </c>
      <c r="E719">
        <v>4966.1000000000004</v>
      </c>
      <c r="F719">
        <v>795074</v>
      </c>
      <c r="G719" t="str">
        <f t="shared" si="255"/>
        <v>/</v>
      </c>
      <c r="H719">
        <f t="shared" si="256"/>
        <v>4460</v>
      </c>
      <c r="I719">
        <f t="shared" si="257"/>
        <v>4243</v>
      </c>
      <c r="J719">
        <f t="shared" si="253"/>
        <v>217</v>
      </c>
      <c r="K719" t="str">
        <f t="shared" si="258"/>
        <v>Above</v>
      </c>
      <c r="L719" t="str">
        <f t="shared" si="254"/>
        <v>In range</v>
      </c>
      <c r="M719">
        <f t="shared" si="259"/>
        <v>0</v>
      </c>
      <c r="N719" t="str">
        <f t="shared" si="260"/>
        <v>Above</v>
      </c>
      <c r="O719" t="str">
        <f t="shared" si="261"/>
        <v>/</v>
      </c>
      <c r="P719">
        <f t="shared" si="262"/>
        <v>217</v>
      </c>
      <c r="Q719">
        <f t="shared" si="263"/>
        <v>0</v>
      </c>
      <c r="R719">
        <f t="shared" si="264"/>
        <v>0</v>
      </c>
      <c r="S719">
        <f t="shared" si="265"/>
        <v>0</v>
      </c>
      <c r="AF719">
        <f t="shared" si="266"/>
        <v>0</v>
      </c>
      <c r="AG719">
        <f t="shared" si="267"/>
        <v>0</v>
      </c>
      <c r="AH719">
        <f t="shared" si="268"/>
        <v>0</v>
      </c>
      <c r="AI719">
        <f t="shared" si="269"/>
        <v>0</v>
      </c>
      <c r="AJ719">
        <f t="shared" si="270"/>
        <v>0</v>
      </c>
      <c r="AK719">
        <f t="shared" si="271"/>
        <v>0</v>
      </c>
      <c r="AL719">
        <f t="shared" si="272"/>
        <v>0</v>
      </c>
      <c r="BJ719" t="str">
        <f t="shared" si="252"/>
        <v>/</v>
      </c>
    </row>
    <row r="720" spans="1:62" x14ac:dyDescent="0.25">
      <c r="A720" t="s">
        <v>722</v>
      </c>
      <c r="B720">
        <v>4855.1000000000004</v>
      </c>
      <c r="C720">
        <v>4915</v>
      </c>
      <c r="D720">
        <v>4651.6000000000004</v>
      </c>
      <c r="E720">
        <v>4800.6000000000004</v>
      </c>
      <c r="F720">
        <v>1028693</v>
      </c>
      <c r="G720" t="str">
        <f t="shared" si="255"/>
        <v>/</v>
      </c>
      <c r="H720">
        <f t="shared" si="256"/>
        <v>4855</v>
      </c>
      <c r="I720">
        <f t="shared" si="257"/>
        <v>4966</v>
      </c>
      <c r="J720">
        <f t="shared" si="253"/>
        <v>111</v>
      </c>
      <c r="K720" t="str">
        <f t="shared" si="258"/>
        <v>Below</v>
      </c>
      <c r="L720" t="str">
        <f t="shared" si="254"/>
        <v>In range</v>
      </c>
      <c r="M720">
        <f t="shared" si="259"/>
        <v>0</v>
      </c>
      <c r="N720" t="str">
        <f t="shared" si="260"/>
        <v>/</v>
      </c>
      <c r="O720" t="str">
        <f t="shared" si="261"/>
        <v>Below</v>
      </c>
      <c r="P720">
        <f t="shared" si="262"/>
        <v>0</v>
      </c>
      <c r="Q720">
        <f t="shared" si="263"/>
        <v>111</v>
      </c>
      <c r="R720">
        <f t="shared" si="264"/>
        <v>0</v>
      </c>
      <c r="S720">
        <f t="shared" si="265"/>
        <v>0</v>
      </c>
      <c r="AF720">
        <f t="shared" si="266"/>
        <v>0</v>
      </c>
      <c r="AG720">
        <f t="shared" si="267"/>
        <v>0</v>
      </c>
      <c r="AH720">
        <f t="shared" si="268"/>
        <v>0</v>
      </c>
      <c r="AI720">
        <f t="shared" si="269"/>
        <v>0</v>
      </c>
      <c r="AJ720">
        <f t="shared" si="270"/>
        <v>0</v>
      </c>
      <c r="AK720">
        <f t="shared" si="271"/>
        <v>0</v>
      </c>
      <c r="AL720">
        <f t="shared" si="272"/>
        <v>0</v>
      </c>
      <c r="BJ720">
        <f t="shared" si="252"/>
        <v>59</v>
      </c>
    </row>
    <row r="721" spans="1:62" x14ac:dyDescent="0.25">
      <c r="A721" t="s">
        <v>723</v>
      </c>
      <c r="B721">
        <v>4917.6000000000004</v>
      </c>
      <c r="C721">
        <v>5048.6000000000004</v>
      </c>
      <c r="D721">
        <v>4830.1000000000004</v>
      </c>
      <c r="E721">
        <v>4945.8999999999996</v>
      </c>
      <c r="F721">
        <v>1765866</v>
      </c>
      <c r="G721" t="str">
        <f t="shared" si="255"/>
        <v>/</v>
      </c>
      <c r="H721">
        <f t="shared" si="256"/>
        <v>4918</v>
      </c>
      <c r="I721">
        <f t="shared" si="257"/>
        <v>4801</v>
      </c>
      <c r="J721">
        <f t="shared" si="253"/>
        <v>117</v>
      </c>
      <c r="K721" t="str">
        <f t="shared" si="258"/>
        <v>Above</v>
      </c>
      <c r="L721" t="str">
        <f t="shared" si="254"/>
        <v>Not In range</v>
      </c>
      <c r="M721">
        <f t="shared" si="259"/>
        <v>0</v>
      </c>
      <c r="N721" t="str">
        <f t="shared" si="260"/>
        <v>/</v>
      </c>
      <c r="O721" t="str">
        <f t="shared" si="261"/>
        <v>/</v>
      </c>
      <c r="P721">
        <f t="shared" si="262"/>
        <v>0</v>
      </c>
      <c r="Q721">
        <f t="shared" si="263"/>
        <v>0</v>
      </c>
      <c r="R721">
        <f t="shared" si="264"/>
        <v>0</v>
      </c>
      <c r="S721">
        <f t="shared" si="265"/>
        <v>0</v>
      </c>
      <c r="AF721">
        <f t="shared" si="266"/>
        <v>0</v>
      </c>
      <c r="AG721" t="str">
        <f t="shared" si="267"/>
        <v>Above</v>
      </c>
      <c r="AH721">
        <f t="shared" si="268"/>
        <v>0</v>
      </c>
      <c r="AI721">
        <f t="shared" si="269"/>
        <v>117</v>
      </c>
      <c r="AJ721">
        <f t="shared" si="270"/>
        <v>0</v>
      </c>
      <c r="AK721">
        <f t="shared" si="271"/>
        <v>0</v>
      </c>
      <c r="AL721">
        <f t="shared" si="272"/>
        <v>0</v>
      </c>
      <c r="BJ721">
        <f t="shared" si="252"/>
        <v>34</v>
      </c>
    </row>
    <row r="722" spans="1:62" x14ac:dyDescent="0.25">
      <c r="A722" t="s">
        <v>724</v>
      </c>
      <c r="B722">
        <v>4886.8999999999996</v>
      </c>
      <c r="C722">
        <v>5112.8999999999996</v>
      </c>
      <c r="D722">
        <v>4788.5</v>
      </c>
      <c r="E722">
        <v>5061.1000000000004</v>
      </c>
      <c r="F722">
        <v>28950</v>
      </c>
      <c r="G722" t="str">
        <f t="shared" si="255"/>
        <v>/</v>
      </c>
      <c r="H722">
        <f t="shared" si="256"/>
        <v>4887</v>
      </c>
      <c r="I722">
        <f t="shared" si="257"/>
        <v>4946</v>
      </c>
      <c r="J722">
        <f t="shared" si="253"/>
        <v>59</v>
      </c>
      <c r="K722" t="str">
        <f t="shared" si="258"/>
        <v>Below</v>
      </c>
      <c r="L722" t="str">
        <f t="shared" si="254"/>
        <v>In range</v>
      </c>
      <c r="M722" t="str">
        <f t="shared" si="259"/>
        <v>Closed</v>
      </c>
      <c r="N722" t="str">
        <f t="shared" si="260"/>
        <v>/</v>
      </c>
      <c r="O722" t="str">
        <f t="shared" si="261"/>
        <v>Below</v>
      </c>
      <c r="P722">
        <f t="shared" si="262"/>
        <v>0</v>
      </c>
      <c r="Q722">
        <f t="shared" si="263"/>
        <v>59</v>
      </c>
      <c r="R722">
        <f t="shared" si="264"/>
        <v>0</v>
      </c>
      <c r="S722">
        <f t="shared" si="265"/>
        <v>59</v>
      </c>
      <c r="AF722">
        <f t="shared" si="266"/>
        <v>0</v>
      </c>
      <c r="AG722">
        <f t="shared" si="267"/>
        <v>0</v>
      </c>
      <c r="AH722">
        <f t="shared" si="268"/>
        <v>0</v>
      </c>
      <c r="AI722">
        <f t="shared" si="269"/>
        <v>0</v>
      </c>
      <c r="AJ722">
        <f t="shared" si="270"/>
        <v>0</v>
      </c>
      <c r="AK722">
        <f t="shared" si="271"/>
        <v>0</v>
      </c>
      <c r="AL722">
        <f t="shared" si="272"/>
        <v>0</v>
      </c>
      <c r="BJ722">
        <f t="shared" si="252"/>
        <v>7</v>
      </c>
    </row>
    <row r="723" spans="1:62" x14ac:dyDescent="0.25">
      <c r="A723" t="s">
        <v>725</v>
      </c>
      <c r="B723">
        <v>5095.1000000000004</v>
      </c>
      <c r="C723">
        <v>5119.1000000000004</v>
      </c>
      <c r="D723">
        <v>4987.6000000000004</v>
      </c>
      <c r="E723">
        <v>5045.5</v>
      </c>
      <c r="F723">
        <v>1313476</v>
      </c>
      <c r="G723" t="str">
        <f t="shared" si="255"/>
        <v>/</v>
      </c>
      <c r="H723">
        <f t="shared" si="256"/>
        <v>5095</v>
      </c>
      <c r="I723">
        <f t="shared" si="257"/>
        <v>5061</v>
      </c>
      <c r="J723">
        <f t="shared" si="253"/>
        <v>34</v>
      </c>
      <c r="K723" t="str">
        <f t="shared" si="258"/>
        <v>Above</v>
      </c>
      <c r="L723" t="str">
        <f t="shared" si="254"/>
        <v>In range</v>
      </c>
      <c r="M723" t="str">
        <f t="shared" si="259"/>
        <v>Closed</v>
      </c>
      <c r="N723" t="str">
        <f t="shared" si="260"/>
        <v>Above</v>
      </c>
      <c r="O723" t="str">
        <f t="shared" si="261"/>
        <v>/</v>
      </c>
      <c r="P723">
        <f t="shared" si="262"/>
        <v>34</v>
      </c>
      <c r="Q723">
        <f t="shared" si="263"/>
        <v>0</v>
      </c>
      <c r="R723">
        <f t="shared" si="264"/>
        <v>34</v>
      </c>
      <c r="S723">
        <f t="shared" si="265"/>
        <v>0</v>
      </c>
      <c r="AF723">
        <f t="shared" si="266"/>
        <v>0</v>
      </c>
      <c r="AG723">
        <f t="shared" si="267"/>
        <v>0</v>
      </c>
      <c r="AH723">
        <f t="shared" si="268"/>
        <v>0</v>
      </c>
      <c r="AI723">
        <f t="shared" si="269"/>
        <v>0</v>
      </c>
      <c r="AJ723">
        <f t="shared" si="270"/>
        <v>0</v>
      </c>
      <c r="AK723">
        <f t="shared" si="271"/>
        <v>0</v>
      </c>
      <c r="AL723">
        <f t="shared" si="272"/>
        <v>0</v>
      </c>
      <c r="BJ723" t="str">
        <f t="shared" si="252"/>
        <v>/</v>
      </c>
    </row>
    <row r="724" spans="1:62" x14ac:dyDescent="0.25">
      <c r="A724" t="s">
        <v>726</v>
      </c>
      <c r="B724">
        <v>5053</v>
      </c>
      <c r="C724">
        <v>5356</v>
      </c>
      <c r="D724">
        <v>5013.5</v>
      </c>
      <c r="E724">
        <v>5345.5</v>
      </c>
      <c r="F724">
        <v>1069701</v>
      </c>
      <c r="G724" t="str">
        <f t="shared" si="255"/>
        <v>/</v>
      </c>
      <c r="H724">
        <f t="shared" si="256"/>
        <v>5053</v>
      </c>
      <c r="I724">
        <f t="shared" si="257"/>
        <v>5046</v>
      </c>
      <c r="J724">
        <f t="shared" si="253"/>
        <v>7</v>
      </c>
      <c r="K724" t="str">
        <f t="shared" si="258"/>
        <v>Above</v>
      </c>
      <c r="L724" t="str">
        <f t="shared" si="254"/>
        <v>In range</v>
      </c>
      <c r="M724" t="str">
        <f t="shared" si="259"/>
        <v>Closed</v>
      </c>
      <c r="N724" t="str">
        <f t="shared" si="260"/>
        <v>Above</v>
      </c>
      <c r="O724" t="str">
        <f t="shared" si="261"/>
        <v>/</v>
      </c>
      <c r="P724">
        <f t="shared" si="262"/>
        <v>7</v>
      </c>
      <c r="Q724">
        <f t="shared" si="263"/>
        <v>0</v>
      </c>
      <c r="R724">
        <f t="shared" si="264"/>
        <v>7</v>
      </c>
      <c r="S724">
        <f t="shared" si="265"/>
        <v>0</v>
      </c>
      <c r="AF724">
        <f t="shared" si="266"/>
        <v>0</v>
      </c>
      <c r="AG724">
        <f t="shared" si="267"/>
        <v>0</v>
      </c>
      <c r="AH724">
        <f t="shared" si="268"/>
        <v>0</v>
      </c>
      <c r="AI724">
        <f t="shared" si="269"/>
        <v>0</v>
      </c>
      <c r="AJ724">
        <f t="shared" si="270"/>
        <v>0</v>
      </c>
      <c r="AK724">
        <f t="shared" si="271"/>
        <v>0</v>
      </c>
      <c r="AL724">
        <f t="shared" si="272"/>
        <v>0</v>
      </c>
      <c r="BJ724">
        <f t="shared" si="252"/>
        <v>8</v>
      </c>
    </row>
    <row r="725" spans="1:62" x14ac:dyDescent="0.25">
      <c r="A725" t="s">
        <v>727</v>
      </c>
      <c r="B725">
        <v>5340</v>
      </c>
      <c r="C725">
        <v>5344</v>
      </c>
      <c r="D725">
        <v>5020.6000000000004</v>
      </c>
      <c r="E725">
        <v>5029</v>
      </c>
      <c r="F725">
        <v>1563132</v>
      </c>
      <c r="G725" t="str">
        <f t="shared" si="255"/>
        <v>/</v>
      </c>
      <c r="H725">
        <f t="shared" si="256"/>
        <v>5340</v>
      </c>
      <c r="I725">
        <f t="shared" si="257"/>
        <v>5346</v>
      </c>
      <c r="J725">
        <f t="shared" si="253"/>
        <v>6</v>
      </c>
      <c r="K725" t="str">
        <f t="shared" si="258"/>
        <v>Below</v>
      </c>
      <c r="L725" t="str">
        <f t="shared" si="254"/>
        <v>In range</v>
      </c>
      <c r="M725">
        <f t="shared" si="259"/>
        <v>0</v>
      </c>
      <c r="N725" t="str">
        <f t="shared" si="260"/>
        <v>/</v>
      </c>
      <c r="O725" t="str">
        <f t="shared" si="261"/>
        <v>Below</v>
      </c>
      <c r="P725">
        <f t="shared" si="262"/>
        <v>0</v>
      </c>
      <c r="Q725">
        <f t="shared" si="263"/>
        <v>6</v>
      </c>
      <c r="R725">
        <f t="shared" si="264"/>
        <v>0</v>
      </c>
      <c r="S725">
        <f t="shared" si="265"/>
        <v>0</v>
      </c>
      <c r="AF725">
        <f t="shared" si="266"/>
        <v>0</v>
      </c>
      <c r="AG725">
        <f t="shared" si="267"/>
        <v>0</v>
      </c>
      <c r="AH725">
        <f t="shared" si="268"/>
        <v>0</v>
      </c>
      <c r="AI725">
        <f t="shared" si="269"/>
        <v>0</v>
      </c>
      <c r="AJ725">
        <f t="shared" si="270"/>
        <v>0</v>
      </c>
      <c r="AK725">
        <f t="shared" si="271"/>
        <v>0</v>
      </c>
      <c r="AL725">
        <f t="shared" si="272"/>
        <v>0</v>
      </c>
      <c r="BJ725" t="str">
        <f t="shared" si="252"/>
        <v>/</v>
      </c>
    </row>
    <row r="726" spans="1:62" x14ac:dyDescent="0.25">
      <c r="A726" t="s">
        <v>728</v>
      </c>
      <c r="B726">
        <v>5037</v>
      </c>
      <c r="C726">
        <v>5094</v>
      </c>
      <c r="D726">
        <v>4699</v>
      </c>
      <c r="E726">
        <v>4745</v>
      </c>
      <c r="F726">
        <v>978673</v>
      </c>
      <c r="G726" t="str">
        <f t="shared" si="255"/>
        <v>/</v>
      </c>
      <c r="H726">
        <f t="shared" si="256"/>
        <v>5037</v>
      </c>
      <c r="I726">
        <f t="shared" si="257"/>
        <v>5029</v>
      </c>
      <c r="J726">
        <f t="shared" si="253"/>
        <v>8</v>
      </c>
      <c r="K726" t="str">
        <f t="shared" si="258"/>
        <v>Above</v>
      </c>
      <c r="L726" t="str">
        <f t="shared" si="254"/>
        <v>In range</v>
      </c>
      <c r="M726" t="str">
        <f t="shared" si="259"/>
        <v>Closed</v>
      </c>
      <c r="N726" t="str">
        <f t="shared" si="260"/>
        <v>Above</v>
      </c>
      <c r="O726" t="str">
        <f t="shared" si="261"/>
        <v>/</v>
      </c>
      <c r="P726">
        <f t="shared" si="262"/>
        <v>8</v>
      </c>
      <c r="Q726">
        <f t="shared" si="263"/>
        <v>0</v>
      </c>
      <c r="R726">
        <f t="shared" si="264"/>
        <v>8</v>
      </c>
      <c r="S726">
        <f t="shared" si="265"/>
        <v>0</v>
      </c>
      <c r="AF726">
        <f t="shared" si="266"/>
        <v>0</v>
      </c>
      <c r="AG726">
        <f t="shared" si="267"/>
        <v>0</v>
      </c>
      <c r="AH726">
        <f t="shared" si="268"/>
        <v>0</v>
      </c>
      <c r="AI726">
        <f t="shared" si="269"/>
        <v>0</v>
      </c>
      <c r="AJ726">
        <f t="shared" si="270"/>
        <v>0</v>
      </c>
      <c r="AK726">
        <f t="shared" si="271"/>
        <v>0</v>
      </c>
      <c r="AL726">
        <f t="shared" si="272"/>
        <v>0</v>
      </c>
      <c r="BJ726">
        <f t="shared" si="252"/>
        <v>73</v>
      </c>
    </row>
    <row r="727" spans="1:62" x14ac:dyDescent="0.25">
      <c r="A727" t="s">
        <v>729</v>
      </c>
      <c r="B727">
        <v>4804</v>
      </c>
      <c r="C727">
        <v>5037</v>
      </c>
      <c r="D727">
        <v>4763.5</v>
      </c>
      <c r="E727">
        <v>5016</v>
      </c>
      <c r="F727">
        <v>865983</v>
      </c>
      <c r="G727" t="str">
        <f t="shared" si="255"/>
        <v>/</v>
      </c>
      <c r="H727">
        <f t="shared" si="256"/>
        <v>4804</v>
      </c>
      <c r="I727">
        <f t="shared" si="257"/>
        <v>4745</v>
      </c>
      <c r="J727">
        <f t="shared" si="253"/>
        <v>59</v>
      </c>
      <c r="K727" t="str">
        <f t="shared" si="258"/>
        <v>Above</v>
      </c>
      <c r="L727" t="str">
        <f t="shared" si="254"/>
        <v>In range</v>
      </c>
      <c r="M727">
        <f t="shared" si="259"/>
        <v>0</v>
      </c>
      <c r="N727" t="str">
        <f t="shared" si="260"/>
        <v>Above</v>
      </c>
      <c r="O727" t="str">
        <f t="shared" si="261"/>
        <v>/</v>
      </c>
      <c r="P727">
        <f t="shared" si="262"/>
        <v>59</v>
      </c>
      <c r="Q727">
        <f t="shared" si="263"/>
        <v>0</v>
      </c>
      <c r="R727">
        <f t="shared" si="264"/>
        <v>0</v>
      </c>
      <c r="S727">
        <f t="shared" si="265"/>
        <v>0</v>
      </c>
      <c r="AF727">
        <f t="shared" si="266"/>
        <v>0</v>
      </c>
      <c r="AG727">
        <f t="shared" si="267"/>
        <v>0</v>
      </c>
      <c r="AH727">
        <f t="shared" si="268"/>
        <v>0</v>
      </c>
      <c r="AI727">
        <f t="shared" si="269"/>
        <v>0</v>
      </c>
      <c r="AJ727">
        <f t="shared" si="270"/>
        <v>0</v>
      </c>
      <c r="AK727">
        <f t="shared" si="271"/>
        <v>0</v>
      </c>
      <c r="AL727">
        <f t="shared" si="272"/>
        <v>0</v>
      </c>
      <c r="BJ727">
        <f t="shared" si="252"/>
        <v>2</v>
      </c>
    </row>
    <row r="728" spans="1:62" x14ac:dyDescent="0.25">
      <c r="A728" t="s">
        <v>730</v>
      </c>
      <c r="B728">
        <v>5089</v>
      </c>
      <c r="C728">
        <v>5149</v>
      </c>
      <c r="D728">
        <v>4884</v>
      </c>
      <c r="E728">
        <v>4953.5</v>
      </c>
      <c r="F728">
        <v>937987</v>
      </c>
      <c r="G728" t="str">
        <f t="shared" si="255"/>
        <v>/</v>
      </c>
      <c r="H728">
        <f t="shared" si="256"/>
        <v>5089</v>
      </c>
      <c r="I728">
        <f t="shared" si="257"/>
        <v>5016</v>
      </c>
      <c r="J728">
        <f t="shared" si="253"/>
        <v>73</v>
      </c>
      <c r="K728" t="str">
        <f t="shared" si="258"/>
        <v>Above</v>
      </c>
      <c r="L728" t="str">
        <f t="shared" si="254"/>
        <v>Not In range</v>
      </c>
      <c r="M728">
        <f t="shared" si="259"/>
        <v>0</v>
      </c>
      <c r="N728" t="str">
        <f t="shared" si="260"/>
        <v>/</v>
      </c>
      <c r="O728" t="str">
        <f t="shared" si="261"/>
        <v>/</v>
      </c>
      <c r="P728">
        <f t="shared" si="262"/>
        <v>0</v>
      </c>
      <c r="Q728">
        <f t="shared" si="263"/>
        <v>0</v>
      </c>
      <c r="R728">
        <f t="shared" si="264"/>
        <v>0</v>
      </c>
      <c r="S728">
        <f t="shared" si="265"/>
        <v>0</v>
      </c>
      <c r="AF728" t="str">
        <f t="shared" si="266"/>
        <v>Closed</v>
      </c>
      <c r="AG728" t="str">
        <f t="shared" si="267"/>
        <v>Above</v>
      </c>
      <c r="AH728">
        <f t="shared" si="268"/>
        <v>0</v>
      </c>
      <c r="AI728">
        <f t="shared" si="269"/>
        <v>73</v>
      </c>
      <c r="AJ728">
        <f t="shared" si="270"/>
        <v>0</v>
      </c>
      <c r="AK728">
        <f t="shared" si="271"/>
        <v>73</v>
      </c>
      <c r="AL728">
        <f t="shared" si="272"/>
        <v>0</v>
      </c>
      <c r="BJ728">
        <f t="shared" si="252"/>
        <v>50</v>
      </c>
    </row>
    <row r="729" spans="1:62" x14ac:dyDescent="0.25">
      <c r="A729" t="s">
        <v>731</v>
      </c>
      <c r="B729">
        <v>4951.5</v>
      </c>
      <c r="C729">
        <v>4973</v>
      </c>
      <c r="D729">
        <v>4733.1000000000004</v>
      </c>
      <c r="E729">
        <v>4830.1000000000004</v>
      </c>
      <c r="F729">
        <v>1109551</v>
      </c>
      <c r="G729" t="str">
        <f t="shared" si="255"/>
        <v>/</v>
      </c>
      <c r="H729">
        <f t="shared" si="256"/>
        <v>4952</v>
      </c>
      <c r="I729">
        <f t="shared" si="257"/>
        <v>4954</v>
      </c>
      <c r="J729">
        <f t="shared" si="253"/>
        <v>2</v>
      </c>
      <c r="K729" t="str">
        <f t="shared" si="258"/>
        <v>Below</v>
      </c>
      <c r="L729" t="str">
        <f t="shared" si="254"/>
        <v>In range</v>
      </c>
      <c r="M729" t="str">
        <f t="shared" si="259"/>
        <v>Closed</v>
      </c>
      <c r="N729" t="str">
        <f t="shared" si="260"/>
        <v>/</v>
      </c>
      <c r="O729" t="str">
        <f t="shared" si="261"/>
        <v>Below</v>
      </c>
      <c r="P729">
        <f t="shared" si="262"/>
        <v>0</v>
      </c>
      <c r="Q729">
        <f t="shared" si="263"/>
        <v>2</v>
      </c>
      <c r="R729">
        <f t="shared" si="264"/>
        <v>0</v>
      </c>
      <c r="S729">
        <f t="shared" si="265"/>
        <v>2</v>
      </c>
      <c r="AF729">
        <f t="shared" si="266"/>
        <v>0</v>
      </c>
      <c r="AG729">
        <f t="shared" si="267"/>
        <v>0</v>
      </c>
      <c r="AH729">
        <f t="shared" si="268"/>
        <v>0</v>
      </c>
      <c r="AI729">
        <f t="shared" si="269"/>
        <v>0</v>
      </c>
      <c r="AJ729">
        <f t="shared" si="270"/>
        <v>0</v>
      </c>
      <c r="AK729">
        <f t="shared" si="271"/>
        <v>0</v>
      </c>
      <c r="AL729">
        <f t="shared" si="272"/>
        <v>0</v>
      </c>
      <c r="BJ729">
        <f t="shared" si="252"/>
        <v>22</v>
      </c>
    </row>
    <row r="730" spans="1:62" x14ac:dyDescent="0.25">
      <c r="A730" t="s">
        <v>732</v>
      </c>
      <c r="B730">
        <v>4880.1000000000004</v>
      </c>
      <c r="C730">
        <v>4894</v>
      </c>
      <c r="D730">
        <v>4562.1000000000004</v>
      </c>
      <c r="E730">
        <v>4597.8999999999996</v>
      </c>
      <c r="F730">
        <v>750697</v>
      </c>
      <c r="G730" t="str">
        <f t="shared" si="255"/>
        <v>/</v>
      </c>
      <c r="H730">
        <f t="shared" si="256"/>
        <v>4880</v>
      </c>
      <c r="I730">
        <f t="shared" si="257"/>
        <v>4830</v>
      </c>
      <c r="J730">
        <f t="shared" si="253"/>
        <v>50</v>
      </c>
      <c r="K730" t="str">
        <f t="shared" si="258"/>
        <v>Above</v>
      </c>
      <c r="L730" t="str">
        <f t="shared" si="254"/>
        <v>In range</v>
      </c>
      <c r="M730" t="str">
        <f t="shared" si="259"/>
        <v>Closed</v>
      </c>
      <c r="N730" t="str">
        <f t="shared" si="260"/>
        <v>Above</v>
      </c>
      <c r="O730" t="str">
        <f t="shared" si="261"/>
        <v>/</v>
      </c>
      <c r="P730">
        <f t="shared" si="262"/>
        <v>50</v>
      </c>
      <c r="Q730">
        <f t="shared" si="263"/>
        <v>0</v>
      </c>
      <c r="R730">
        <f t="shared" si="264"/>
        <v>50</v>
      </c>
      <c r="S730">
        <f t="shared" si="265"/>
        <v>0</v>
      </c>
      <c r="AF730">
        <f t="shared" si="266"/>
        <v>0</v>
      </c>
      <c r="AG730">
        <f t="shared" si="267"/>
        <v>0</v>
      </c>
      <c r="AH730">
        <f t="shared" si="268"/>
        <v>0</v>
      </c>
      <c r="AI730">
        <f t="shared" si="269"/>
        <v>0</v>
      </c>
      <c r="AJ730">
        <f t="shared" si="270"/>
        <v>0</v>
      </c>
      <c r="AK730">
        <f t="shared" si="271"/>
        <v>0</v>
      </c>
      <c r="AL730">
        <f t="shared" si="272"/>
        <v>0</v>
      </c>
      <c r="BJ730" t="str">
        <f t="shared" si="252"/>
        <v>/</v>
      </c>
    </row>
    <row r="731" spans="1:62" x14ac:dyDescent="0.25">
      <c r="A731" t="s">
        <v>733</v>
      </c>
      <c r="B731">
        <v>4619.8999999999996</v>
      </c>
      <c r="C731">
        <v>4929.5</v>
      </c>
      <c r="D731">
        <v>4511.3999999999996</v>
      </c>
      <c r="E731">
        <v>4910.1000000000004</v>
      </c>
      <c r="F731">
        <v>1678454</v>
      </c>
      <c r="G731" t="str">
        <f t="shared" si="255"/>
        <v>/</v>
      </c>
      <c r="H731">
        <f t="shared" si="256"/>
        <v>4620</v>
      </c>
      <c r="I731">
        <f t="shared" si="257"/>
        <v>4598</v>
      </c>
      <c r="J731">
        <f t="shared" si="253"/>
        <v>22</v>
      </c>
      <c r="K731" t="str">
        <f t="shared" si="258"/>
        <v>Above</v>
      </c>
      <c r="L731" t="str">
        <f t="shared" si="254"/>
        <v>In range</v>
      </c>
      <c r="M731" t="str">
        <f t="shared" si="259"/>
        <v>Closed</v>
      </c>
      <c r="N731" t="str">
        <f t="shared" si="260"/>
        <v>Above</v>
      </c>
      <c r="O731" t="str">
        <f t="shared" si="261"/>
        <v>/</v>
      </c>
      <c r="P731">
        <f t="shared" si="262"/>
        <v>22</v>
      </c>
      <c r="Q731">
        <f t="shared" si="263"/>
        <v>0</v>
      </c>
      <c r="R731">
        <f t="shared" si="264"/>
        <v>22</v>
      </c>
      <c r="S731">
        <f t="shared" si="265"/>
        <v>0</v>
      </c>
      <c r="AF731">
        <f t="shared" si="266"/>
        <v>0</v>
      </c>
      <c r="AG731">
        <f t="shared" si="267"/>
        <v>0</v>
      </c>
      <c r="AH731">
        <f t="shared" si="268"/>
        <v>0</v>
      </c>
      <c r="AI731">
        <f t="shared" si="269"/>
        <v>0</v>
      </c>
      <c r="AJ731">
        <f t="shared" si="270"/>
        <v>0</v>
      </c>
      <c r="AK731">
        <f t="shared" si="271"/>
        <v>0</v>
      </c>
      <c r="AL731">
        <f t="shared" si="272"/>
        <v>0</v>
      </c>
      <c r="BJ731">
        <f t="shared" si="252"/>
        <v>5</v>
      </c>
    </row>
    <row r="732" spans="1:62" x14ac:dyDescent="0.25">
      <c r="A732" t="s">
        <v>734</v>
      </c>
      <c r="B732">
        <v>4841.1000000000004</v>
      </c>
      <c r="C732">
        <v>4890</v>
      </c>
      <c r="D732">
        <v>4658.5</v>
      </c>
      <c r="E732">
        <v>4687.6000000000004</v>
      </c>
      <c r="F732">
        <v>985656</v>
      </c>
      <c r="G732" t="str">
        <f t="shared" si="255"/>
        <v>/</v>
      </c>
      <c r="H732">
        <f t="shared" si="256"/>
        <v>4841</v>
      </c>
      <c r="I732">
        <f t="shared" si="257"/>
        <v>4910</v>
      </c>
      <c r="J732">
        <f t="shared" si="253"/>
        <v>69</v>
      </c>
      <c r="K732" t="str">
        <f t="shared" si="258"/>
        <v>Below</v>
      </c>
      <c r="L732" t="str">
        <f t="shared" si="254"/>
        <v>In range</v>
      </c>
      <c r="M732">
        <f t="shared" si="259"/>
        <v>0</v>
      </c>
      <c r="N732" t="str">
        <f t="shared" si="260"/>
        <v>/</v>
      </c>
      <c r="O732" t="str">
        <f t="shared" si="261"/>
        <v>Below</v>
      </c>
      <c r="P732">
        <f t="shared" si="262"/>
        <v>0</v>
      </c>
      <c r="Q732">
        <f t="shared" si="263"/>
        <v>69</v>
      </c>
      <c r="R732">
        <f t="shared" si="264"/>
        <v>0</v>
      </c>
      <c r="S732">
        <f t="shared" si="265"/>
        <v>0</v>
      </c>
      <c r="AF732">
        <f t="shared" si="266"/>
        <v>0</v>
      </c>
      <c r="AG732">
        <f t="shared" si="267"/>
        <v>0</v>
      </c>
      <c r="AH732">
        <f t="shared" si="268"/>
        <v>0</v>
      </c>
      <c r="AI732">
        <f t="shared" si="269"/>
        <v>0</v>
      </c>
      <c r="AJ732">
        <f t="shared" si="270"/>
        <v>0</v>
      </c>
      <c r="AK732">
        <f t="shared" si="271"/>
        <v>0</v>
      </c>
      <c r="AL732">
        <f t="shared" si="272"/>
        <v>0</v>
      </c>
      <c r="BJ732">
        <f t="shared" si="252"/>
        <v>41</v>
      </c>
    </row>
    <row r="733" spans="1:62" x14ac:dyDescent="0.25">
      <c r="A733" t="s">
        <v>735</v>
      </c>
      <c r="B733">
        <v>4692.6000000000004</v>
      </c>
      <c r="C733">
        <v>4746.8999999999996</v>
      </c>
      <c r="D733">
        <v>4524.8999999999996</v>
      </c>
      <c r="E733">
        <v>4594.5</v>
      </c>
      <c r="F733">
        <v>964906</v>
      </c>
      <c r="G733" t="str">
        <f t="shared" si="255"/>
        <v>/</v>
      </c>
      <c r="H733">
        <f t="shared" si="256"/>
        <v>4693</v>
      </c>
      <c r="I733">
        <f t="shared" si="257"/>
        <v>4688</v>
      </c>
      <c r="J733">
        <f t="shared" si="253"/>
        <v>5</v>
      </c>
      <c r="K733" t="str">
        <f t="shared" si="258"/>
        <v>Above</v>
      </c>
      <c r="L733" t="str">
        <f t="shared" si="254"/>
        <v>In range</v>
      </c>
      <c r="M733" t="str">
        <f t="shared" si="259"/>
        <v>Closed</v>
      </c>
      <c r="N733" t="str">
        <f t="shared" si="260"/>
        <v>Above</v>
      </c>
      <c r="O733" t="str">
        <f t="shared" si="261"/>
        <v>/</v>
      </c>
      <c r="P733">
        <f t="shared" si="262"/>
        <v>5</v>
      </c>
      <c r="Q733">
        <f t="shared" si="263"/>
        <v>0</v>
      </c>
      <c r="R733">
        <f t="shared" si="264"/>
        <v>5</v>
      </c>
      <c r="S733">
        <f t="shared" si="265"/>
        <v>0</v>
      </c>
      <c r="AF733">
        <f t="shared" si="266"/>
        <v>0</v>
      </c>
      <c r="AG733">
        <f t="shared" si="267"/>
        <v>0</v>
      </c>
      <c r="AH733">
        <f t="shared" si="268"/>
        <v>0</v>
      </c>
      <c r="AI733">
        <f t="shared" si="269"/>
        <v>0</v>
      </c>
      <c r="AJ733">
        <f t="shared" si="270"/>
        <v>0</v>
      </c>
      <c r="AK733">
        <f t="shared" si="271"/>
        <v>0</v>
      </c>
      <c r="AL733">
        <f t="shared" si="272"/>
        <v>0</v>
      </c>
      <c r="BJ733">
        <f t="shared" si="252"/>
        <v>13</v>
      </c>
    </row>
    <row r="734" spans="1:62" x14ac:dyDescent="0.25">
      <c r="A734" t="s">
        <v>736</v>
      </c>
      <c r="B734">
        <v>4554</v>
      </c>
      <c r="C734">
        <v>4634.5</v>
      </c>
      <c r="D734">
        <v>4455.8999999999996</v>
      </c>
      <c r="E734">
        <v>4610.8999999999996</v>
      </c>
      <c r="F734">
        <v>1085587</v>
      </c>
      <c r="G734" t="str">
        <f t="shared" si="255"/>
        <v>/</v>
      </c>
      <c r="H734">
        <f t="shared" si="256"/>
        <v>4554</v>
      </c>
      <c r="I734">
        <f t="shared" si="257"/>
        <v>4595</v>
      </c>
      <c r="J734">
        <f t="shared" si="253"/>
        <v>41</v>
      </c>
      <c r="K734" t="str">
        <f t="shared" si="258"/>
        <v>Below</v>
      </c>
      <c r="L734" t="str">
        <f t="shared" si="254"/>
        <v>In range</v>
      </c>
      <c r="M734" t="str">
        <f t="shared" si="259"/>
        <v>Closed</v>
      </c>
      <c r="N734" t="str">
        <f t="shared" si="260"/>
        <v>/</v>
      </c>
      <c r="O734" t="str">
        <f t="shared" si="261"/>
        <v>Below</v>
      </c>
      <c r="P734">
        <f t="shared" si="262"/>
        <v>0</v>
      </c>
      <c r="Q734">
        <f t="shared" si="263"/>
        <v>41</v>
      </c>
      <c r="R734">
        <f t="shared" si="264"/>
        <v>0</v>
      </c>
      <c r="S734">
        <f t="shared" si="265"/>
        <v>41</v>
      </c>
      <c r="AF734">
        <f t="shared" si="266"/>
        <v>0</v>
      </c>
      <c r="AG734">
        <f t="shared" si="267"/>
        <v>0</v>
      </c>
      <c r="AH734">
        <f t="shared" si="268"/>
        <v>0</v>
      </c>
      <c r="AI734">
        <f t="shared" si="269"/>
        <v>0</v>
      </c>
      <c r="AJ734">
        <f t="shared" si="270"/>
        <v>0</v>
      </c>
      <c r="AK734">
        <f t="shared" si="271"/>
        <v>0</v>
      </c>
      <c r="AL734">
        <f t="shared" si="272"/>
        <v>0</v>
      </c>
      <c r="BJ734">
        <f t="shared" si="252"/>
        <v>54</v>
      </c>
    </row>
    <row r="735" spans="1:62" x14ac:dyDescent="0.25">
      <c r="A735" t="s">
        <v>737</v>
      </c>
      <c r="B735">
        <v>4624.3999999999996</v>
      </c>
      <c r="C735">
        <v>4638</v>
      </c>
      <c r="D735">
        <v>4279.8999999999996</v>
      </c>
      <c r="E735">
        <v>4294</v>
      </c>
      <c r="F735">
        <v>1266741</v>
      </c>
      <c r="G735" t="str">
        <f t="shared" si="255"/>
        <v>/</v>
      </c>
      <c r="H735">
        <f t="shared" si="256"/>
        <v>4624</v>
      </c>
      <c r="I735">
        <f t="shared" si="257"/>
        <v>4611</v>
      </c>
      <c r="J735">
        <f t="shared" si="253"/>
        <v>13</v>
      </c>
      <c r="K735" t="str">
        <f t="shared" si="258"/>
        <v>Above</v>
      </c>
      <c r="L735" t="str">
        <f t="shared" si="254"/>
        <v>In range</v>
      </c>
      <c r="M735" t="str">
        <f t="shared" si="259"/>
        <v>Closed</v>
      </c>
      <c r="N735" t="str">
        <f t="shared" si="260"/>
        <v>Above</v>
      </c>
      <c r="O735" t="str">
        <f t="shared" si="261"/>
        <v>/</v>
      </c>
      <c r="P735">
        <f t="shared" si="262"/>
        <v>13</v>
      </c>
      <c r="Q735">
        <f t="shared" si="263"/>
        <v>0</v>
      </c>
      <c r="R735">
        <f t="shared" si="264"/>
        <v>13</v>
      </c>
      <c r="S735">
        <f t="shared" si="265"/>
        <v>0</v>
      </c>
      <c r="AF735">
        <f t="shared" si="266"/>
        <v>0</v>
      </c>
      <c r="AG735">
        <f t="shared" si="267"/>
        <v>0</v>
      </c>
      <c r="AH735">
        <f t="shared" si="268"/>
        <v>0</v>
      </c>
      <c r="AI735">
        <f t="shared" si="269"/>
        <v>0</v>
      </c>
      <c r="AJ735">
        <f t="shared" si="270"/>
        <v>0</v>
      </c>
      <c r="AK735">
        <f t="shared" si="271"/>
        <v>0</v>
      </c>
      <c r="AL735">
        <f t="shared" si="272"/>
        <v>0</v>
      </c>
      <c r="BJ735">
        <f t="shared" si="252"/>
        <v>121</v>
      </c>
    </row>
    <row r="736" spans="1:62" x14ac:dyDescent="0.25">
      <c r="A736" t="s">
        <v>738</v>
      </c>
      <c r="B736">
        <v>4240</v>
      </c>
      <c r="C736">
        <v>4345.5</v>
      </c>
      <c r="D736">
        <v>4042.9</v>
      </c>
      <c r="E736">
        <v>4068</v>
      </c>
      <c r="F736">
        <v>1199412</v>
      </c>
      <c r="G736" t="str">
        <f t="shared" si="255"/>
        <v>/</v>
      </c>
      <c r="H736">
        <f t="shared" si="256"/>
        <v>4240</v>
      </c>
      <c r="I736">
        <f t="shared" si="257"/>
        <v>4294</v>
      </c>
      <c r="J736">
        <f t="shared" si="253"/>
        <v>54</v>
      </c>
      <c r="K736" t="str">
        <f t="shared" si="258"/>
        <v>Below</v>
      </c>
      <c r="L736" t="str">
        <f t="shared" si="254"/>
        <v>Not In range</v>
      </c>
      <c r="M736">
        <f t="shared" si="259"/>
        <v>0</v>
      </c>
      <c r="N736" t="str">
        <f t="shared" si="260"/>
        <v>/</v>
      </c>
      <c r="O736" t="str">
        <f t="shared" si="261"/>
        <v>/</v>
      </c>
      <c r="P736">
        <f t="shared" si="262"/>
        <v>0</v>
      </c>
      <c r="Q736">
        <f t="shared" si="263"/>
        <v>0</v>
      </c>
      <c r="R736">
        <f t="shared" si="264"/>
        <v>0</v>
      </c>
      <c r="S736">
        <f t="shared" si="265"/>
        <v>0</v>
      </c>
      <c r="AF736" t="str">
        <f t="shared" si="266"/>
        <v>Closed</v>
      </c>
      <c r="AG736">
        <f t="shared" si="267"/>
        <v>0</v>
      </c>
      <c r="AH736" t="str">
        <f t="shared" si="268"/>
        <v>Below</v>
      </c>
      <c r="AI736">
        <f t="shared" si="269"/>
        <v>0</v>
      </c>
      <c r="AJ736">
        <f t="shared" si="270"/>
        <v>54</v>
      </c>
      <c r="AK736">
        <f t="shared" si="271"/>
        <v>0</v>
      </c>
      <c r="AL736">
        <f t="shared" si="272"/>
        <v>54</v>
      </c>
      <c r="BJ736">
        <f t="shared" si="252"/>
        <v>21</v>
      </c>
    </row>
    <row r="737" spans="1:62" x14ac:dyDescent="0.25">
      <c r="A737" t="s">
        <v>739</v>
      </c>
      <c r="B737">
        <v>4189</v>
      </c>
      <c r="C737">
        <v>4307.5</v>
      </c>
      <c r="D737">
        <v>4033.9</v>
      </c>
      <c r="E737">
        <v>4241</v>
      </c>
      <c r="F737">
        <v>1031730</v>
      </c>
      <c r="G737" t="str">
        <f t="shared" si="255"/>
        <v>/</v>
      </c>
      <c r="H737">
        <f t="shared" si="256"/>
        <v>4189</v>
      </c>
      <c r="I737">
        <f t="shared" si="257"/>
        <v>4068</v>
      </c>
      <c r="J737">
        <f t="shared" si="253"/>
        <v>121</v>
      </c>
      <c r="K737" t="str">
        <f t="shared" si="258"/>
        <v>Above</v>
      </c>
      <c r="L737" t="str">
        <f t="shared" si="254"/>
        <v>In range</v>
      </c>
      <c r="M737" t="str">
        <f t="shared" si="259"/>
        <v>Closed</v>
      </c>
      <c r="N737" t="str">
        <f t="shared" si="260"/>
        <v>Above</v>
      </c>
      <c r="O737" t="str">
        <f t="shared" si="261"/>
        <v>/</v>
      </c>
      <c r="P737">
        <f t="shared" si="262"/>
        <v>121</v>
      </c>
      <c r="Q737">
        <f t="shared" si="263"/>
        <v>0</v>
      </c>
      <c r="R737">
        <f t="shared" si="264"/>
        <v>121</v>
      </c>
      <c r="S737">
        <f t="shared" si="265"/>
        <v>0</v>
      </c>
      <c r="AF737">
        <f t="shared" si="266"/>
        <v>0</v>
      </c>
      <c r="AG737">
        <f t="shared" si="267"/>
        <v>0</v>
      </c>
      <c r="AH737">
        <f t="shared" si="268"/>
        <v>0</v>
      </c>
      <c r="AI737">
        <f t="shared" si="269"/>
        <v>0</v>
      </c>
      <c r="AJ737">
        <f t="shared" si="270"/>
        <v>0</v>
      </c>
      <c r="AK737">
        <f t="shared" si="271"/>
        <v>0</v>
      </c>
      <c r="AL737">
        <f t="shared" si="272"/>
        <v>0</v>
      </c>
      <c r="BJ737">
        <f t="shared" si="252"/>
        <v>12</v>
      </c>
    </row>
    <row r="738" spans="1:62" x14ac:dyDescent="0.25">
      <c r="A738" t="s">
        <v>740</v>
      </c>
      <c r="B738">
        <v>4262</v>
      </c>
      <c r="C738">
        <v>4643.3999999999996</v>
      </c>
      <c r="D738">
        <v>4164.6000000000004</v>
      </c>
      <c r="E738">
        <v>4591</v>
      </c>
      <c r="F738">
        <v>1577673</v>
      </c>
      <c r="G738" t="str">
        <f t="shared" si="255"/>
        <v>/</v>
      </c>
      <c r="H738">
        <f t="shared" si="256"/>
        <v>4262</v>
      </c>
      <c r="I738">
        <f t="shared" si="257"/>
        <v>4241</v>
      </c>
      <c r="J738">
        <f t="shared" si="253"/>
        <v>21</v>
      </c>
      <c r="K738" t="str">
        <f t="shared" si="258"/>
        <v>Above</v>
      </c>
      <c r="L738" t="str">
        <f t="shared" si="254"/>
        <v>In range</v>
      </c>
      <c r="M738" t="str">
        <f t="shared" si="259"/>
        <v>Closed</v>
      </c>
      <c r="N738" t="str">
        <f t="shared" si="260"/>
        <v>Above</v>
      </c>
      <c r="O738" t="str">
        <f t="shared" si="261"/>
        <v>/</v>
      </c>
      <c r="P738">
        <f t="shared" si="262"/>
        <v>21</v>
      </c>
      <c r="Q738">
        <f t="shared" si="263"/>
        <v>0</v>
      </c>
      <c r="R738">
        <f t="shared" si="264"/>
        <v>21</v>
      </c>
      <c r="S738">
        <f t="shared" si="265"/>
        <v>0</v>
      </c>
      <c r="AF738">
        <f t="shared" si="266"/>
        <v>0</v>
      </c>
      <c r="AG738">
        <f t="shared" si="267"/>
        <v>0</v>
      </c>
      <c r="AH738">
        <f t="shared" si="268"/>
        <v>0</v>
      </c>
      <c r="AI738">
        <f t="shared" si="269"/>
        <v>0</v>
      </c>
      <c r="AJ738">
        <f t="shared" si="270"/>
        <v>0</v>
      </c>
      <c r="AK738">
        <f t="shared" si="271"/>
        <v>0</v>
      </c>
      <c r="AL738">
        <f t="shared" si="272"/>
        <v>0</v>
      </c>
      <c r="BJ738">
        <f t="shared" si="252"/>
        <v>16</v>
      </c>
    </row>
    <row r="739" spans="1:62" x14ac:dyDescent="0.25">
      <c r="A739" t="s">
        <v>741</v>
      </c>
      <c r="B739">
        <v>4579</v>
      </c>
      <c r="C739">
        <v>4708.1000000000004</v>
      </c>
      <c r="D739">
        <v>4465.8999999999996</v>
      </c>
      <c r="E739">
        <v>4549.8999999999996</v>
      </c>
      <c r="F739">
        <v>1495541</v>
      </c>
      <c r="G739" t="str">
        <f t="shared" si="255"/>
        <v>/</v>
      </c>
      <c r="H739">
        <f t="shared" si="256"/>
        <v>4579</v>
      </c>
      <c r="I739">
        <f t="shared" si="257"/>
        <v>4591</v>
      </c>
      <c r="J739">
        <f t="shared" si="253"/>
        <v>12</v>
      </c>
      <c r="K739" t="str">
        <f t="shared" si="258"/>
        <v>Below</v>
      </c>
      <c r="L739" t="str">
        <f t="shared" si="254"/>
        <v>In range</v>
      </c>
      <c r="M739" t="str">
        <f t="shared" si="259"/>
        <v>Closed</v>
      </c>
      <c r="N739" t="str">
        <f t="shared" si="260"/>
        <v>/</v>
      </c>
      <c r="O739" t="str">
        <f t="shared" si="261"/>
        <v>Below</v>
      </c>
      <c r="P739">
        <f t="shared" si="262"/>
        <v>0</v>
      </c>
      <c r="Q739">
        <f t="shared" si="263"/>
        <v>12</v>
      </c>
      <c r="R739">
        <f t="shared" si="264"/>
        <v>0</v>
      </c>
      <c r="S739">
        <f t="shared" si="265"/>
        <v>12</v>
      </c>
      <c r="AF739">
        <f t="shared" si="266"/>
        <v>0</v>
      </c>
      <c r="AG739">
        <f t="shared" si="267"/>
        <v>0</v>
      </c>
      <c r="AH739">
        <f t="shared" si="268"/>
        <v>0</v>
      </c>
      <c r="AI739">
        <f t="shared" si="269"/>
        <v>0</v>
      </c>
      <c r="AJ739">
        <f t="shared" si="270"/>
        <v>0</v>
      </c>
      <c r="AK739">
        <f t="shared" si="271"/>
        <v>0</v>
      </c>
      <c r="AL739">
        <f t="shared" si="272"/>
        <v>0</v>
      </c>
      <c r="BJ739">
        <f t="shared" si="252"/>
        <v>20</v>
      </c>
    </row>
    <row r="740" spans="1:62" x14ac:dyDescent="0.25">
      <c r="A740" t="s">
        <v>742</v>
      </c>
      <c r="B740">
        <v>4533.8999999999996</v>
      </c>
      <c r="C740">
        <v>4678.1000000000004</v>
      </c>
      <c r="D740">
        <v>4427.6000000000004</v>
      </c>
      <c r="E740">
        <v>4653</v>
      </c>
      <c r="F740">
        <v>1477684</v>
      </c>
      <c r="G740" t="str">
        <f t="shared" si="255"/>
        <v>/</v>
      </c>
      <c r="H740">
        <f t="shared" si="256"/>
        <v>4534</v>
      </c>
      <c r="I740">
        <f t="shared" si="257"/>
        <v>4550</v>
      </c>
      <c r="J740">
        <f t="shared" si="253"/>
        <v>16</v>
      </c>
      <c r="K740" t="str">
        <f t="shared" si="258"/>
        <v>Below</v>
      </c>
      <c r="L740" t="str">
        <f t="shared" si="254"/>
        <v>In range</v>
      </c>
      <c r="M740" t="str">
        <f t="shared" si="259"/>
        <v>Closed</v>
      </c>
      <c r="N740" t="str">
        <f t="shared" si="260"/>
        <v>/</v>
      </c>
      <c r="O740" t="str">
        <f t="shared" si="261"/>
        <v>Below</v>
      </c>
      <c r="P740">
        <f t="shared" si="262"/>
        <v>0</v>
      </c>
      <c r="Q740">
        <f t="shared" si="263"/>
        <v>16</v>
      </c>
      <c r="R740">
        <f t="shared" si="264"/>
        <v>0</v>
      </c>
      <c r="S740">
        <f t="shared" si="265"/>
        <v>16</v>
      </c>
      <c r="AF740">
        <f t="shared" si="266"/>
        <v>0</v>
      </c>
      <c r="AG740">
        <f t="shared" si="267"/>
        <v>0</v>
      </c>
      <c r="AH740">
        <f t="shared" si="268"/>
        <v>0</v>
      </c>
      <c r="AI740">
        <f t="shared" si="269"/>
        <v>0</v>
      </c>
      <c r="AJ740">
        <f t="shared" si="270"/>
        <v>0</v>
      </c>
      <c r="AK740">
        <f t="shared" si="271"/>
        <v>0</v>
      </c>
      <c r="AL740">
        <f t="shared" si="272"/>
        <v>0</v>
      </c>
      <c r="BJ740">
        <f t="shared" si="252"/>
        <v>10</v>
      </c>
    </row>
    <row r="741" spans="1:62" x14ac:dyDescent="0.25">
      <c r="A741" t="s">
        <v>743</v>
      </c>
      <c r="B741">
        <v>4633</v>
      </c>
      <c r="C741">
        <v>4693</v>
      </c>
      <c r="D741">
        <v>4595</v>
      </c>
      <c r="E741">
        <v>4660</v>
      </c>
      <c r="F741">
        <v>1778976</v>
      </c>
      <c r="G741" t="str">
        <f t="shared" si="255"/>
        <v>/</v>
      </c>
      <c r="H741">
        <f t="shared" si="256"/>
        <v>4633</v>
      </c>
      <c r="I741">
        <f t="shared" si="257"/>
        <v>4653</v>
      </c>
      <c r="J741">
        <f t="shared" si="253"/>
        <v>20</v>
      </c>
      <c r="K741" t="str">
        <f t="shared" si="258"/>
        <v>Below</v>
      </c>
      <c r="L741" t="str">
        <f t="shared" si="254"/>
        <v>In range</v>
      </c>
      <c r="M741" t="str">
        <f t="shared" si="259"/>
        <v>Closed</v>
      </c>
      <c r="N741" t="str">
        <f t="shared" si="260"/>
        <v>/</v>
      </c>
      <c r="O741" t="str">
        <f t="shared" si="261"/>
        <v>Below</v>
      </c>
      <c r="P741">
        <f t="shared" si="262"/>
        <v>0</v>
      </c>
      <c r="Q741">
        <f t="shared" si="263"/>
        <v>20</v>
      </c>
      <c r="R741">
        <f t="shared" si="264"/>
        <v>0</v>
      </c>
      <c r="S741">
        <f t="shared" si="265"/>
        <v>20</v>
      </c>
      <c r="AF741">
        <f t="shared" si="266"/>
        <v>0</v>
      </c>
      <c r="AG741">
        <f t="shared" si="267"/>
        <v>0</v>
      </c>
      <c r="AH741">
        <f t="shared" si="268"/>
        <v>0</v>
      </c>
      <c r="AI741">
        <f t="shared" si="269"/>
        <v>0</v>
      </c>
      <c r="AJ741">
        <f t="shared" si="270"/>
        <v>0</v>
      </c>
      <c r="AK741">
        <f t="shared" si="271"/>
        <v>0</v>
      </c>
      <c r="AL741">
        <f t="shared" si="272"/>
        <v>0</v>
      </c>
      <c r="BJ741" t="str">
        <f t="shared" si="252"/>
        <v>/</v>
      </c>
    </row>
    <row r="742" spans="1:62" x14ac:dyDescent="0.25">
      <c r="A742" t="s">
        <v>744</v>
      </c>
      <c r="B742">
        <v>4670</v>
      </c>
      <c r="C742">
        <v>4715</v>
      </c>
      <c r="D742">
        <v>4572.3999999999996</v>
      </c>
      <c r="E742">
        <v>4688.8999999999996</v>
      </c>
      <c r="F742">
        <v>1637478</v>
      </c>
      <c r="G742" t="str">
        <f t="shared" si="255"/>
        <v>/</v>
      </c>
      <c r="H742">
        <f t="shared" si="256"/>
        <v>4670</v>
      </c>
      <c r="I742">
        <f t="shared" si="257"/>
        <v>4660</v>
      </c>
      <c r="J742">
        <f t="shared" si="253"/>
        <v>10</v>
      </c>
      <c r="K742" t="str">
        <f t="shared" si="258"/>
        <v>Above</v>
      </c>
      <c r="L742" t="str">
        <f t="shared" si="254"/>
        <v>In range</v>
      </c>
      <c r="M742" t="str">
        <f t="shared" si="259"/>
        <v>Closed</v>
      </c>
      <c r="N742" t="str">
        <f t="shared" si="260"/>
        <v>Above</v>
      </c>
      <c r="O742" t="str">
        <f t="shared" si="261"/>
        <v>/</v>
      </c>
      <c r="P742">
        <f t="shared" si="262"/>
        <v>10</v>
      </c>
      <c r="Q742">
        <f t="shared" si="263"/>
        <v>0</v>
      </c>
      <c r="R742">
        <f t="shared" si="264"/>
        <v>10</v>
      </c>
      <c r="S742">
        <f t="shared" si="265"/>
        <v>0</v>
      </c>
      <c r="AF742">
        <f t="shared" si="266"/>
        <v>0</v>
      </c>
      <c r="AG742">
        <f t="shared" si="267"/>
        <v>0</v>
      </c>
      <c r="AH742">
        <f t="shared" si="268"/>
        <v>0</v>
      </c>
      <c r="AI742">
        <f t="shared" si="269"/>
        <v>0</v>
      </c>
      <c r="AJ742">
        <f t="shared" si="270"/>
        <v>0</v>
      </c>
      <c r="AK742">
        <f t="shared" si="271"/>
        <v>0</v>
      </c>
      <c r="AL742">
        <f t="shared" si="272"/>
        <v>0</v>
      </c>
      <c r="BJ742">
        <f t="shared" si="252"/>
        <v>13</v>
      </c>
    </row>
    <row r="743" spans="1:62" x14ac:dyDescent="0.25">
      <c r="A743" t="s">
        <v>745</v>
      </c>
      <c r="B743">
        <v>4647.8999999999996</v>
      </c>
      <c r="C743">
        <v>4676.5</v>
      </c>
      <c r="D743">
        <v>4312.8999999999996</v>
      </c>
      <c r="E743">
        <v>4334.5</v>
      </c>
      <c r="F743">
        <v>1373234</v>
      </c>
      <c r="G743" t="str">
        <f t="shared" si="255"/>
        <v>/</v>
      </c>
      <c r="H743">
        <f t="shared" si="256"/>
        <v>4648</v>
      </c>
      <c r="I743">
        <f t="shared" si="257"/>
        <v>4689</v>
      </c>
      <c r="J743">
        <f t="shared" si="253"/>
        <v>41</v>
      </c>
      <c r="K743" t="str">
        <f t="shared" si="258"/>
        <v>Below</v>
      </c>
      <c r="L743" t="str">
        <f t="shared" si="254"/>
        <v>In range</v>
      </c>
      <c r="M743">
        <f t="shared" si="259"/>
        <v>0</v>
      </c>
      <c r="N743" t="str">
        <f t="shared" si="260"/>
        <v>/</v>
      </c>
      <c r="O743" t="str">
        <f t="shared" si="261"/>
        <v>Below</v>
      </c>
      <c r="P743">
        <f t="shared" si="262"/>
        <v>0</v>
      </c>
      <c r="Q743">
        <f t="shared" si="263"/>
        <v>41</v>
      </c>
      <c r="R743">
        <f t="shared" si="264"/>
        <v>0</v>
      </c>
      <c r="S743">
        <f t="shared" si="265"/>
        <v>0</v>
      </c>
      <c r="AF743">
        <f t="shared" si="266"/>
        <v>0</v>
      </c>
      <c r="AG743">
        <f t="shared" si="267"/>
        <v>0</v>
      </c>
      <c r="AH743">
        <f t="shared" si="268"/>
        <v>0</v>
      </c>
      <c r="AI743">
        <f t="shared" si="269"/>
        <v>0</v>
      </c>
      <c r="AJ743">
        <f t="shared" si="270"/>
        <v>0</v>
      </c>
      <c r="AK743">
        <f t="shared" si="271"/>
        <v>0</v>
      </c>
      <c r="AL743">
        <f t="shared" si="272"/>
        <v>0</v>
      </c>
      <c r="BJ743">
        <f t="shared" si="252"/>
        <v>32</v>
      </c>
    </row>
    <row r="744" spans="1:62" x14ac:dyDescent="0.25">
      <c r="A744" t="s">
        <v>746</v>
      </c>
      <c r="B744">
        <v>4348</v>
      </c>
      <c r="C744">
        <v>4582</v>
      </c>
      <c r="D744">
        <v>4308.1000000000004</v>
      </c>
      <c r="E744">
        <v>4549.5</v>
      </c>
      <c r="F744">
        <v>1282626</v>
      </c>
      <c r="G744" t="str">
        <f t="shared" si="255"/>
        <v>/</v>
      </c>
      <c r="H744">
        <f t="shared" si="256"/>
        <v>4348</v>
      </c>
      <c r="I744">
        <f t="shared" si="257"/>
        <v>4335</v>
      </c>
      <c r="J744">
        <f t="shared" si="253"/>
        <v>13</v>
      </c>
      <c r="K744" t="str">
        <f t="shared" si="258"/>
        <v>Above</v>
      </c>
      <c r="L744" t="str">
        <f t="shared" si="254"/>
        <v>In range</v>
      </c>
      <c r="M744" t="str">
        <f t="shared" si="259"/>
        <v>Closed</v>
      </c>
      <c r="N744" t="str">
        <f t="shared" si="260"/>
        <v>Above</v>
      </c>
      <c r="O744" t="str">
        <f t="shared" si="261"/>
        <v>/</v>
      </c>
      <c r="P744">
        <f t="shared" si="262"/>
        <v>13</v>
      </c>
      <c r="Q744">
        <f t="shared" si="263"/>
        <v>0</v>
      </c>
      <c r="R744">
        <f t="shared" si="264"/>
        <v>13</v>
      </c>
      <c r="S744">
        <f t="shared" si="265"/>
        <v>0</v>
      </c>
      <c r="AF744">
        <f t="shared" si="266"/>
        <v>0</v>
      </c>
      <c r="AG744">
        <f t="shared" si="267"/>
        <v>0</v>
      </c>
      <c r="AH744">
        <f t="shared" si="268"/>
        <v>0</v>
      </c>
      <c r="AI744">
        <f t="shared" si="269"/>
        <v>0</v>
      </c>
      <c r="AJ744">
        <f t="shared" si="270"/>
        <v>0</v>
      </c>
      <c r="AK744">
        <f t="shared" si="271"/>
        <v>0</v>
      </c>
      <c r="AL744">
        <f t="shared" si="272"/>
        <v>0</v>
      </c>
      <c r="BJ744">
        <f t="shared" si="252"/>
        <v>57</v>
      </c>
    </row>
    <row r="745" spans="1:62" x14ac:dyDescent="0.25">
      <c r="A745" t="s">
        <v>747</v>
      </c>
      <c r="B745">
        <v>4518</v>
      </c>
      <c r="C745">
        <v>4631.5</v>
      </c>
      <c r="D745">
        <v>4381.3999999999996</v>
      </c>
      <c r="E745">
        <v>4618.6000000000004</v>
      </c>
      <c r="F745">
        <v>1275905</v>
      </c>
      <c r="G745" t="str">
        <f t="shared" si="255"/>
        <v>/</v>
      </c>
      <c r="H745">
        <f t="shared" si="256"/>
        <v>4518</v>
      </c>
      <c r="I745">
        <f t="shared" si="257"/>
        <v>4550</v>
      </c>
      <c r="J745">
        <f t="shared" si="253"/>
        <v>32</v>
      </c>
      <c r="K745" t="str">
        <f t="shared" si="258"/>
        <v>Below</v>
      </c>
      <c r="L745" t="str">
        <f t="shared" si="254"/>
        <v>In range</v>
      </c>
      <c r="M745" t="str">
        <f t="shared" si="259"/>
        <v>Closed</v>
      </c>
      <c r="N745" t="str">
        <f t="shared" si="260"/>
        <v>/</v>
      </c>
      <c r="O745" t="str">
        <f t="shared" si="261"/>
        <v>Below</v>
      </c>
      <c r="P745">
        <f t="shared" si="262"/>
        <v>0</v>
      </c>
      <c r="Q745">
        <f t="shared" si="263"/>
        <v>32</v>
      </c>
      <c r="R745">
        <f t="shared" si="264"/>
        <v>0</v>
      </c>
      <c r="S745">
        <f t="shared" si="265"/>
        <v>32</v>
      </c>
      <c r="AF745">
        <f t="shared" si="266"/>
        <v>0</v>
      </c>
      <c r="AG745">
        <f t="shared" si="267"/>
        <v>0</v>
      </c>
      <c r="AH745">
        <f t="shared" si="268"/>
        <v>0</v>
      </c>
      <c r="AI745">
        <f t="shared" si="269"/>
        <v>0</v>
      </c>
      <c r="AJ745">
        <f t="shared" si="270"/>
        <v>0</v>
      </c>
      <c r="AK745">
        <f t="shared" si="271"/>
        <v>0</v>
      </c>
      <c r="AL745">
        <f t="shared" si="272"/>
        <v>0</v>
      </c>
      <c r="BJ745">
        <f t="shared" si="252"/>
        <v>21</v>
      </c>
    </row>
    <row r="746" spans="1:62" x14ac:dyDescent="0.25">
      <c r="A746" t="s">
        <v>748</v>
      </c>
      <c r="B746">
        <v>4561.6000000000004</v>
      </c>
      <c r="C746">
        <v>4740</v>
      </c>
      <c r="D746">
        <v>4430.1000000000004</v>
      </c>
      <c r="E746">
        <v>4479.1000000000004</v>
      </c>
      <c r="F746">
        <v>1346815</v>
      </c>
      <c r="G746" t="str">
        <f t="shared" si="255"/>
        <v>/</v>
      </c>
      <c r="H746">
        <f t="shared" si="256"/>
        <v>4562</v>
      </c>
      <c r="I746">
        <f t="shared" si="257"/>
        <v>4619</v>
      </c>
      <c r="J746">
        <f t="shared" si="253"/>
        <v>57</v>
      </c>
      <c r="K746" t="str">
        <f t="shared" si="258"/>
        <v>Below</v>
      </c>
      <c r="L746" t="str">
        <f t="shared" si="254"/>
        <v>In range</v>
      </c>
      <c r="M746" t="str">
        <f t="shared" si="259"/>
        <v>Closed</v>
      </c>
      <c r="N746" t="str">
        <f t="shared" si="260"/>
        <v>/</v>
      </c>
      <c r="O746" t="str">
        <f t="shared" si="261"/>
        <v>Below</v>
      </c>
      <c r="P746">
        <f t="shared" si="262"/>
        <v>0</v>
      </c>
      <c r="Q746">
        <f t="shared" si="263"/>
        <v>57</v>
      </c>
      <c r="R746">
        <f t="shared" si="264"/>
        <v>0</v>
      </c>
      <c r="S746">
        <f t="shared" si="265"/>
        <v>57</v>
      </c>
      <c r="AF746">
        <f t="shared" si="266"/>
        <v>0</v>
      </c>
      <c r="AG746">
        <f t="shared" si="267"/>
        <v>0</v>
      </c>
      <c r="AH746">
        <f t="shared" si="268"/>
        <v>0</v>
      </c>
      <c r="AI746">
        <f t="shared" si="269"/>
        <v>0</v>
      </c>
      <c r="AJ746">
        <f t="shared" si="270"/>
        <v>0</v>
      </c>
      <c r="AK746">
        <f t="shared" si="271"/>
        <v>0</v>
      </c>
      <c r="AL746">
        <f t="shared" si="272"/>
        <v>0</v>
      </c>
      <c r="BJ746" t="str">
        <f t="shared" si="252"/>
        <v>/</v>
      </c>
    </row>
    <row r="747" spans="1:62" x14ac:dyDescent="0.25">
      <c r="A747" t="s">
        <v>749</v>
      </c>
      <c r="B747">
        <v>4500.1000000000004</v>
      </c>
      <c r="C747">
        <v>4560</v>
      </c>
      <c r="D747">
        <v>4325.6000000000004</v>
      </c>
      <c r="E747">
        <v>4524.5</v>
      </c>
      <c r="F747">
        <v>778212</v>
      </c>
      <c r="G747" t="str">
        <f t="shared" si="255"/>
        <v>/</v>
      </c>
      <c r="H747">
        <f t="shared" si="256"/>
        <v>4500</v>
      </c>
      <c r="I747">
        <f t="shared" si="257"/>
        <v>4479</v>
      </c>
      <c r="J747">
        <f t="shared" si="253"/>
        <v>21</v>
      </c>
      <c r="K747" t="str">
        <f t="shared" si="258"/>
        <v>Above</v>
      </c>
      <c r="L747" t="str">
        <f t="shared" si="254"/>
        <v>In range</v>
      </c>
      <c r="M747" t="str">
        <f t="shared" si="259"/>
        <v>Closed</v>
      </c>
      <c r="N747" t="str">
        <f t="shared" si="260"/>
        <v>Above</v>
      </c>
      <c r="O747" t="str">
        <f t="shared" si="261"/>
        <v>/</v>
      </c>
      <c r="P747">
        <f t="shared" si="262"/>
        <v>21</v>
      </c>
      <c r="Q747">
        <f t="shared" si="263"/>
        <v>0</v>
      </c>
      <c r="R747">
        <f t="shared" si="264"/>
        <v>21</v>
      </c>
      <c r="S747">
        <f t="shared" si="265"/>
        <v>0</v>
      </c>
      <c r="AF747">
        <f t="shared" si="266"/>
        <v>0</v>
      </c>
      <c r="AG747">
        <f t="shared" si="267"/>
        <v>0</v>
      </c>
      <c r="AH747">
        <f t="shared" si="268"/>
        <v>0</v>
      </c>
      <c r="AI747">
        <f t="shared" si="269"/>
        <v>0</v>
      </c>
      <c r="AJ747">
        <f t="shared" si="270"/>
        <v>0</v>
      </c>
      <c r="AK747">
        <f t="shared" si="271"/>
        <v>0</v>
      </c>
      <c r="AL747">
        <f t="shared" si="272"/>
        <v>0</v>
      </c>
      <c r="BJ747">
        <f t="shared" si="252"/>
        <v>38</v>
      </c>
    </row>
    <row r="748" spans="1:62" x14ac:dyDescent="0.25">
      <c r="A748" t="s">
        <v>750</v>
      </c>
      <c r="B748">
        <v>4631</v>
      </c>
      <c r="C748">
        <v>4779.5</v>
      </c>
      <c r="D748">
        <v>4610.6000000000004</v>
      </c>
      <c r="E748">
        <v>4725.3999999999996</v>
      </c>
      <c r="F748">
        <v>1682249</v>
      </c>
      <c r="G748" t="str">
        <f t="shared" si="255"/>
        <v>/</v>
      </c>
      <c r="H748">
        <f t="shared" si="256"/>
        <v>4631</v>
      </c>
      <c r="I748">
        <f t="shared" si="257"/>
        <v>4525</v>
      </c>
      <c r="J748">
        <f t="shared" si="253"/>
        <v>106</v>
      </c>
      <c r="K748" t="str">
        <f t="shared" si="258"/>
        <v>Above</v>
      </c>
      <c r="L748" t="str">
        <f t="shared" si="254"/>
        <v>Not In range</v>
      </c>
      <c r="M748">
        <f t="shared" si="259"/>
        <v>0</v>
      </c>
      <c r="N748" t="str">
        <f t="shared" si="260"/>
        <v>/</v>
      </c>
      <c r="O748" t="str">
        <f t="shared" si="261"/>
        <v>/</v>
      </c>
      <c r="P748">
        <f t="shared" si="262"/>
        <v>0</v>
      </c>
      <c r="Q748">
        <f t="shared" si="263"/>
        <v>0</v>
      </c>
      <c r="R748">
        <f t="shared" si="264"/>
        <v>0</v>
      </c>
      <c r="S748">
        <f t="shared" si="265"/>
        <v>0</v>
      </c>
      <c r="AF748">
        <f t="shared" si="266"/>
        <v>0</v>
      </c>
      <c r="AG748" t="str">
        <f t="shared" si="267"/>
        <v>Above</v>
      </c>
      <c r="AH748">
        <f t="shared" si="268"/>
        <v>0</v>
      </c>
      <c r="AI748">
        <f t="shared" si="269"/>
        <v>106</v>
      </c>
      <c r="AJ748">
        <f t="shared" si="270"/>
        <v>0</v>
      </c>
      <c r="AK748">
        <f t="shared" si="271"/>
        <v>0</v>
      </c>
      <c r="AL748">
        <f t="shared" si="272"/>
        <v>0</v>
      </c>
      <c r="BJ748" t="str">
        <f t="shared" si="252"/>
        <v>/</v>
      </c>
    </row>
    <row r="749" spans="1:62" x14ac:dyDescent="0.25">
      <c r="A749" t="s">
        <v>751</v>
      </c>
      <c r="B749">
        <v>4686.8999999999996</v>
      </c>
      <c r="C749">
        <v>4855.5</v>
      </c>
      <c r="D749">
        <v>4626</v>
      </c>
      <c r="E749">
        <v>4730</v>
      </c>
      <c r="F749">
        <v>1448071</v>
      </c>
      <c r="G749" t="str">
        <f t="shared" si="255"/>
        <v>/</v>
      </c>
      <c r="H749">
        <f t="shared" si="256"/>
        <v>4687</v>
      </c>
      <c r="I749">
        <f t="shared" si="257"/>
        <v>4725</v>
      </c>
      <c r="J749">
        <f t="shared" si="253"/>
        <v>38</v>
      </c>
      <c r="K749" t="str">
        <f t="shared" si="258"/>
        <v>Below</v>
      </c>
      <c r="L749" t="str">
        <f t="shared" si="254"/>
        <v>In range</v>
      </c>
      <c r="M749" t="str">
        <f t="shared" si="259"/>
        <v>Closed</v>
      </c>
      <c r="N749" t="str">
        <f t="shared" si="260"/>
        <v>/</v>
      </c>
      <c r="O749" t="str">
        <f t="shared" si="261"/>
        <v>Below</v>
      </c>
      <c r="P749">
        <f t="shared" si="262"/>
        <v>0</v>
      </c>
      <c r="Q749">
        <f t="shared" si="263"/>
        <v>38</v>
      </c>
      <c r="R749">
        <f t="shared" si="264"/>
        <v>0</v>
      </c>
      <c r="S749">
        <f t="shared" si="265"/>
        <v>38</v>
      </c>
      <c r="AF749">
        <f t="shared" si="266"/>
        <v>0</v>
      </c>
      <c r="AG749">
        <f t="shared" si="267"/>
        <v>0</v>
      </c>
      <c r="AH749">
        <f t="shared" si="268"/>
        <v>0</v>
      </c>
      <c r="AI749">
        <f t="shared" si="269"/>
        <v>0</v>
      </c>
      <c r="AJ749">
        <f t="shared" si="270"/>
        <v>0</v>
      </c>
      <c r="AK749">
        <f t="shared" si="271"/>
        <v>0</v>
      </c>
      <c r="AL749">
        <f t="shared" si="272"/>
        <v>0</v>
      </c>
      <c r="BJ749">
        <f t="shared" si="252"/>
        <v>30</v>
      </c>
    </row>
    <row r="750" spans="1:62" x14ac:dyDescent="0.25">
      <c r="A750" t="s">
        <v>752</v>
      </c>
      <c r="B750">
        <v>4791.5</v>
      </c>
      <c r="C750">
        <v>4848.1000000000004</v>
      </c>
      <c r="D750">
        <v>4745.3999999999996</v>
      </c>
      <c r="E750">
        <v>4823.1000000000004</v>
      </c>
      <c r="F750">
        <v>1246581</v>
      </c>
      <c r="G750" t="str">
        <f t="shared" si="255"/>
        <v>/</v>
      </c>
      <c r="H750">
        <f t="shared" si="256"/>
        <v>4792</v>
      </c>
      <c r="I750">
        <f t="shared" si="257"/>
        <v>4730</v>
      </c>
      <c r="J750">
        <f t="shared" si="253"/>
        <v>62</v>
      </c>
      <c r="K750" t="str">
        <f t="shared" si="258"/>
        <v>Above</v>
      </c>
      <c r="L750" t="str">
        <f t="shared" si="254"/>
        <v>In range</v>
      </c>
      <c r="M750">
        <f t="shared" si="259"/>
        <v>0</v>
      </c>
      <c r="N750" t="str">
        <f t="shared" si="260"/>
        <v>Above</v>
      </c>
      <c r="O750" t="str">
        <f t="shared" si="261"/>
        <v>/</v>
      </c>
      <c r="P750">
        <f t="shared" si="262"/>
        <v>62</v>
      </c>
      <c r="Q750">
        <f t="shared" si="263"/>
        <v>0</v>
      </c>
      <c r="R750">
        <f t="shared" si="264"/>
        <v>0</v>
      </c>
      <c r="S750">
        <f t="shared" si="265"/>
        <v>0</v>
      </c>
      <c r="AF750">
        <f t="shared" si="266"/>
        <v>0</v>
      </c>
      <c r="AG750">
        <f t="shared" si="267"/>
        <v>0</v>
      </c>
      <c r="AH750">
        <f t="shared" si="268"/>
        <v>0</v>
      </c>
      <c r="AI750">
        <f t="shared" si="269"/>
        <v>0</v>
      </c>
      <c r="AJ750">
        <f t="shared" si="270"/>
        <v>0</v>
      </c>
      <c r="AK750">
        <f t="shared" si="271"/>
        <v>0</v>
      </c>
      <c r="AL750">
        <f t="shared" si="272"/>
        <v>0</v>
      </c>
      <c r="BJ750">
        <f t="shared" si="252"/>
        <v>135</v>
      </c>
    </row>
    <row r="751" spans="1:62" x14ac:dyDescent="0.25">
      <c r="A751" t="s">
        <v>753</v>
      </c>
      <c r="B751">
        <v>4793.1000000000004</v>
      </c>
      <c r="C751">
        <v>4827</v>
      </c>
      <c r="D751">
        <v>4708.6000000000004</v>
      </c>
      <c r="E751">
        <v>4716</v>
      </c>
      <c r="F751">
        <v>1340966</v>
      </c>
      <c r="G751" t="str">
        <f t="shared" si="255"/>
        <v>/</v>
      </c>
      <c r="H751">
        <f t="shared" si="256"/>
        <v>4793</v>
      </c>
      <c r="I751">
        <f t="shared" si="257"/>
        <v>4823</v>
      </c>
      <c r="J751">
        <f t="shared" si="253"/>
        <v>30</v>
      </c>
      <c r="K751" t="str">
        <f t="shared" si="258"/>
        <v>Below</v>
      </c>
      <c r="L751" t="str">
        <f t="shared" si="254"/>
        <v>In range</v>
      </c>
      <c r="M751" t="str">
        <f t="shared" si="259"/>
        <v>Closed</v>
      </c>
      <c r="N751" t="str">
        <f t="shared" si="260"/>
        <v>/</v>
      </c>
      <c r="O751" t="str">
        <f t="shared" si="261"/>
        <v>Below</v>
      </c>
      <c r="P751">
        <f t="shared" si="262"/>
        <v>0</v>
      </c>
      <c r="Q751">
        <f t="shared" si="263"/>
        <v>30</v>
      </c>
      <c r="R751">
        <f t="shared" si="264"/>
        <v>0</v>
      </c>
      <c r="S751">
        <f t="shared" si="265"/>
        <v>30</v>
      </c>
      <c r="AF751">
        <f t="shared" si="266"/>
        <v>0</v>
      </c>
      <c r="AG751">
        <f t="shared" si="267"/>
        <v>0</v>
      </c>
      <c r="AH751">
        <f t="shared" si="268"/>
        <v>0</v>
      </c>
      <c r="AI751">
        <f t="shared" si="269"/>
        <v>0</v>
      </c>
      <c r="AJ751">
        <f t="shared" si="270"/>
        <v>0</v>
      </c>
      <c r="AK751">
        <f t="shared" si="271"/>
        <v>0</v>
      </c>
      <c r="AL751">
        <f t="shared" si="272"/>
        <v>0</v>
      </c>
      <c r="BJ751">
        <f t="shared" si="252"/>
        <v>34</v>
      </c>
    </row>
    <row r="752" spans="1:62" x14ac:dyDescent="0.25">
      <c r="A752" t="s">
        <v>754</v>
      </c>
      <c r="B752">
        <v>4581</v>
      </c>
      <c r="C752">
        <v>4759.5</v>
      </c>
      <c r="D752">
        <v>4522.8999999999996</v>
      </c>
      <c r="E752">
        <v>4739.5</v>
      </c>
      <c r="F752">
        <v>1268420</v>
      </c>
      <c r="G752" t="str">
        <f t="shared" si="255"/>
        <v>/</v>
      </c>
      <c r="H752">
        <f t="shared" si="256"/>
        <v>4581</v>
      </c>
      <c r="I752">
        <f t="shared" si="257"/>
        <v>4716</v>
      </c>
      <c r="J752">
        <f t="shared" si="253"/>
        <v>135</v>
      </c>
      <c r="K752" t="str">
        <f t="shared" si="258"/>
        <v>Below</v>
      </c>
      <c r="L752" t="str">
        <f t="shared" si="254"/>
        <v>Not In range</v>
      </c>
      <c r="M752">
        <f t="shared" si="259"/>
        <v>0</v>
      </c>
      <c r="N752" t="str">
        <f t="shared" si="260"/>
        <v>/</v>
      </c>
      <c r="O752" t="str">
        <f t="shared" si="261"/>
        <v>/</v>
      </c>
      <c r="P752">
        <f t="shared" si="262"/>
        <v>0</v>
      </c>
      <c r="Q752">
        <f t="shared" si="263"/>
        <v>0</v>
      </c>
      <c r="R752">
        <f t="shared" si="264"/>
        <v>0</v>
      </c>
      <c r="S752">
        <f t="shared" si="265"/>
        <v>0</v>
      </c>
      <c r="AF752" t="str">
        <f t="shared" si="266"/>
        <v>Closed</v>
      </c>
      <c r="AG752">
        <f t="shared" si="267"/>
        <v>0</v>
      </c>
      <c r="AH752" t="str">
        <f t="shared" si="268"/>
        <v>Below</v>
      </c>
      <c r="AI752">
        <f t="shared" si="269"/>
        <v>0</v>
      </c>
      <c r="AJ752">
        <f t="shared" si="270"/>
        <v>135</v>
      </c>
      <c r="AK752">
        <f t="shared" si="271"/>
        <v>0</v>
      </c>
      <c r="AL752">
        <f t="shared" si="272"/>
        <v>135</v>
      </c>
      <c r="BJ752">
        <f t="shared" si="252"/>
        <v>6</v>
      </c>
    </row>
    <row r="753" spans="1:62" x14ac:dyDescent="0.25">
      <c r="A753" t="s">
        <v>755</v>
      </c>
      <c r="B753">
        <v>4774</v>
      </c>
      <c r="C753">
        <v>4798.8999999999996</v>
      </c>
      <c r="D753">
        <v>4618</v>
      </c>
      <c r="E753">
        <v>4674</v>
      </c>
      <c r="F753">
        <v>1322537</v>
      </c>
      <c r="G753" t="str">
        <f t="shared" si="255"/>
        <v>/</v>
      </c>
      <c r="H753">
        <f t="shared" si="256"/>
        <v>4774</v>
      </c>
      <c r="I753">
        <f t="shared" si="257"/>
        <v>4740</v>
      </c>
      <c r="J753">
        <f t="shared" si="253"/>
        <v>34</v>
      </c>
      <c r="K753" t="str">
        <f t="shared" si="258"/>
        <v>Above</v>
      </c>
      <c r="L753" t="str">
        <f t="shared" si="254"/>
        <v>Not In range</v>
      </c>
      <c r="M753">
        <f t="shared" si="259"/>
        <v>0</v>
      </c>
      <c r="N753" t="str">
        <f t="shared" si="260"/>
        <v>/</v>
      </c>
      <c r="O753" t="str">
        <f t="shared" si="261"/>
        <v>/</v>
      </c>
      <c r="P753">
        <f t="shared" si="262"/>
        <v>0</v>
      </c>
      <c r="Q753">
        <f t="shared" si="263"/>
        <v>0</v>
      </c>
      <c r="R753">
        <f t="shared" si="264"/>
        <v>0</v>
      </c>
      <c r="S753">
        <f t="shared" si="265"/>
        <v>0</v>
      </c>
      <c r="AF753" t="str">
        <f t="shared" si="266"/>
        <v>Closed</v>
      </c>
      <c r="AG753" t="str">
        <f t="shared" si="267"/>
        <v>Above</v>
      </c>
      <c r="AH753">
        <f t="shared" si="268"/>
        <v>0</v>
      </c>
      <c r="AI753">
        <f t="shared" si="269"/>
        <v>34</v>
      </c>
      <c r="AJ753">
        <f t="shared" si="270"/>
        <v>0</v>
      </c>
      <c r="AK753">
        <f t="shared" si="271"/>
        <v>34</v>
      </c>
      <c r="AL753">
        <f t="shared" si="272"/>
        <v>0</v>
      </c>
      <c r="BJ753" t="str">
        <f t="shared" si="252"/>
        <v>/</v>
      </c>
    </row>
    <row r="754" spans="1:62" x14ac:dyDescent="0.25">
      <c r="A754" t="s">
        <v>756</v>
      </c>
      <c r="B754">
        <v>4680</v>
      </c>
      <c r="C754">
        <v>4850.8999999999996</v>
      </c>
      <c r="D754">
        <v>4646.1000000000004</v>
      </c>
      <c r="E754">
        <v>4830</v>
      </c>
      <c r="F754">
        <v>1230999</v>
      </c>
      <c r="G754" t="str">
        <f t="shared" si="255"/>
        <v>/</v>
      </c>
      <c r="H754">
        <f t="shared" si="256"/>
        <v>4680</v>
      </c>
      <c r="I754">
        <f t="shared" si="257"/>
        <v>4674</v>
      </c>
      <c r="J754">
        <f t="shared" si="253"/>
        <v>6</v>
      </c>
      <c r="K754" t="str">
        <f t="shared" si="258"/>
        <v>Above</v>
      </c>
      <c r="L754" t="str">
        <f t="shared" si="254"/>
        <v>In range</v>
      </c>
      <c r="M754" t="str">
        <f t="shared" si="259"/>
        <v>Closed</v>
      </c>
      <c r="N754" t="str">
        <f t="shared" si="260"/>
        <v>Above</v>
      </c>
      <c r="O754" t="str">
        <f t="shared" si="261"/>
        <v>/</v>
      </c>
      <c r="P754">
        <f t="shared" si="262"/>
        <v>6</v>
      </c>
      <c r="Q754">
        <f t="shared" si="263"/>
        <v>0</v>
      </c>
      <c r="R754">
        <f t="shared" si="264"/>
        <v>6</v>
      </c>
      <c r="S754">
        <f t="shared" si="265"/>
        <v>0</v>
      </c>
      <c r="AF754">
        <f t="shared" si="266"/>
        <v>0</v>
      </c>
      <c r="AG754">
        <f t="shared" si="267"/>
        <v>0</v>
      </c>
      <c r="AH754">
        <f t="shared" si="268"/>
        <v>0</v>
      </c>
      <c r="AI754">
        <f t="shared" si="269"/>
        <v>0</v>
      </c>
      <c r="AJ754">
        <f t="shared" si="270"/>
        <v>0</v>
      </c>
      <c r="AK754">
        <f t="shared" si="271"/>
        <v>0</v>
      </c>
      <c r="AL754">
        <f t="shared" si="272"/>
        <v>0</v>
      </c>
      <c r="BJ754">
        <f t="shared" si="252"/>
        <v>18</v>
      </c>
    </row>
    <row r="755" spans="1:62" x14ac:dyDescent="0.25">
      <c r="A755" t="s">
        <v>757</v>
      </c>
      <c r="B755">
        <v>4807.5</v>
      </c>
      <c r="C755">
        <v>4807.5</v>
      </c>
      <c r="D755">
        <v>4639</v>
      </c>
      <c r="E755">
        <v>4717.3999999999996</v>
      </c>
      <c r="F755">
        <v>1577349</v>
      </c>
      <c r="G755" t="str">
        <f t="shared" si="255"/>
        <v>/</v>
      </c>
      <c r="H755">
        <f t="shared" si="256"/>
        <v>4808</v>
      </c>
      <c r="I755">
        <f t="shared" si="257"/>
        <v>4830</v>
      </c>
      <c r="J755">
        <f t="shared" si="253"/>
        <v>22</v>
      </c>
      <c r="K755" t="str">
        <f t="shared" si="258"/>
        <v>Below</v>
      </c>
      <c r="L755" t="str">
        <f t="shared" si="254"/>
        <v>In range</v>
      </c>
      <c r="M755">
        <f t="shared" si="259"/>
        <v>0</v>
      </c>
      <c r="N755" t="str">
        <f t="shared" si="260"/>
        <v>/</v>
      </c>
      <c r="O755" t="str">
        <f t="shared" si="261"/>
        <v>Below</v>
      </c>
      <c r="P755">
        <f t="shared" si="262"/>
        <v>0</v>
      </c>
      <c r="Q755">
        <f t="shared" si="263"/>
        <v>22</v>
      </c>
      <c r="R755">
        <f t="shared" si="264"/>
        <v>0</v>
      </c>
      <c r="S755">
        <f t="shared" si="265"/>
        <v>0</v>
      </c>
      <c r="AF755">
        <f t="shared" si="266"/>
        <v>0</v>
      </c>
      <c r="AG755">
        <f t="shared" si="267"/>
        <v>0</v>
      </c>
      <c r="AH755">
        <f t="shared" si="268"/>
        <v>0</v>
      </c>
      <c r="AI755">
        <f t="shared" si="269"/>
        <v>0</v>
      </c>
      <c r="AJ755">
        <f t="shared" si="270"/>
        <v>0</v>
      </c>
      <c r="AK755">
        <f t="shared" si="271"/>
        <v>0</v>
      </c>
      <c r="AL755">
        <f t="shared" si="272"/>
        <v>0</v>
      </c>
      <c r="BJ755">
        <f t="shared" si="252"/>
        <v>33</v>
      </c>
    </row>
    <row r="756" spans="1:62" x14ac:dyDescent="0.25">
      <c r="A756" t="s">
        <v>758</v>
      </c>
      <c r="B756">
        <v>4735.3999999999996</v>
      </c>
      <c r="C756">
        <v>4788.6000000000004</v>
      </c>
      <c r="D756">
        <v>4654</v>
      </c>
      <c r="E756">
        <v>4695.5</v>
      </c>
      <c r="F756">
        <v>2153358</v>
      </c>
      <c r="G756" t="str">
        <f t="shared" si="255"/>
        <v>/</v>
      </c>
      <c r="H756">
        <f t="shared" si="256"/>
        <v>4735</v>
      </c>
      <c r="I756">
        <f t="shared" si="257"/>
        <v>4717</v>
      </c>
      <c r="J756">
        <f t="shared" si="253"/>
        <v>18</v>
      </c>
      <c r="K756" t="str">
        <f t="shared" si="258"/>
        <v>Above</v>
      </c>
      <c r="L756" t="str">
        <f t="shared" si="254"/>
        <v>In range</v>
      </c>
      <c r="M756" t="str">
        <f t="shared" si="259"/>
        <v>Closed</v>
      </c>
      <c r="N756" t="str">
        <f t="shared" si="260"/>
        <v>Above</v>
      </c>
      <c r="O756" t="str">
        <f t="shared" si="261"/>
        <v>/</v>
      </c>
      <c r="P756">
        <f t="shared" si="262"/>
        <v>18</v>
      </c>
      <c r="Q756">
        <f t="shared" si="263"/>
        <v>0</v>
      </c>
      <c r="R756">
        <f t="shared" si="264"/>
        <v>18</v>
      </c>
      <c r="S756">
        <f t="shared" si="265"/>
        <v>0</v>
      </c>
      <c r="AF756">
        <f t="shared" si="266"/>
        <v>0</v>
      </c>
      <c r="AG756">
        <f t="shared" si="267"/>
        <v>0</v>
      </c>
      <c r="AH756">
        <f t="shared" si="268"/>
        <v>0</v>
      </c>
      <c r="AI756">
        <f t="shared" si="269"/>
        <v>0</v>
      </c>
      <c r="AJ756">
        <f t="shared" si="270"/>
        <v>0</v>
      </c>
      <c r="AK756">
        <f t="shared" si="271"/>
        <v>0</v>
      </c>
      <c r="AL756">
        <f t="shared" si="272"/>
        <v>0</v>
      </c>
      <c r="BJ756">
        <f t="shared" si="252"/>
        <v>37</v>
      </c>
    </row>
    <row r="757" spans="1:62" x14ac:dyDescent="0.25">
      <c r="A757" t="s">
        <v>759</v>
      </c>
      <c r="B757">
        <v>4729</v>
      </c>
      <c r="C757">
        <v>4812.6000000000004</v>
      </c>
      <c r="D757">
        <v>4667.8999999999996</v>
      </c>
      <c r="E757">
        <v>4672.8999999999996</v>
      </c>
      <c r="F757">
        <v>1496969</v>
      </c>
      <c r="G757" t="str">
        <f t="shared" si="255"/>
        <v>/</v>
      </c>
      <c r="H757">
        <f t="shared" si="256"/>
        <v>4729</v>
      </c>
      <c r="I757">
        <f t="shared" si="257"/>
        <v>4696</v>
      </c>
      <c r="J757">
        <f t="shared" si="253"/>
        <v>33</v>
      </c>
      <c r="K757" t="str">
        <f t="shared" si="258"/>
        <v>Above</v>
      </c>
      <c r="L757" t="str">
        <f t="shared" si="254"/>
        <v>In range</v>
      </c>
      <c r="M757" t="str">
        <f t="shared" si="259"/>
        <v>Closed</v>
      </c>
      <c r="N757" t="str">
        <f t="shared" si="260"/>
        <v>Above</v>
      </c>
      <c r="O757" t="str">
        <f t="shared" si="261"/>
        <v>/</v>
      </c>
      <c r="P757">
        <f t="shared" si="262"/>
        <v>33</v>
      </c>
      <c r="Q757">
        <f t="shared" si="263"/>
        <v>0</v>
      </c>
      <c r="R757">
        <f t="shared" si="264"/>
        <v>33</v>
      </c>
      <c r="S757">
        <f t="shared" si="265"/>
        <v>0</v>
      </c>
      <c r="AF757">
        <f t="shared" si="266"/>
        <v>0</v>
      </c>
      <c r="AG757">
        <f t="shared" si="267"/>
        <v>0</v>
      </c>
      <c r="AH757">
        <f t="shared" si="268"/>
        <v>0</v>
      </c>
      <c r="AI757">
        <f t="shared" si="269"/>
        <v>0</v>
      </c>
      <c r="AJ757">
        <f t="shared" si="270"/>
        <v>0</v>
      </c>
      <c r="AK757">
        <f t="shared" si="271"/>
        <v>0</v>
      </c>
      <c r="AL757">
        <f t="shared" si="272"/>
        <v>0</v>
      </c>
      <c r="BJ757">
        <f t="shared" si="252"/>
        <v>0</v>
      </c>
    </row>
    <row r="758" spans="1:62" x14ac:dyDescent="0.25">
      <c r="A758" t="s">
        <v>760</v>
      </c>
      <c r="B758">
        <v>4709.8999999999996</v>
      </c>
      <c r="C758">
        <v>4723.3999999999996</v>
      </c>
      <c r="D758">
        <v>4583.8999999999996</v>
      </c>
      <c r="E758">
        <v>4639.8999999999996</v>
      </c>
      <c r="F758">
        <v>1882010</v>
      </c>
      <c r="G758" t="str">
        <f t="shared" si="255"/>
        <v>/</v>
      </c>
      <c r="H758">
        <f t="shared" si="256"/>
        <v>4710</v>
      </c>
      <c r="I758">
        <f t="shared" si="257"/>
        <v>4673</v>
      </c>
      <c r="J758">
        <f t="shared" si="253"/>
        <v>37</v>
      </c>
      <c r="K758" t="str">
        <f t="shared" si="258"/>
        <v>Above</v>
      </c>
      <c r="L758" t="str">
        <f t="shared" si="254"/>
        <v>In range</v>
      </c>
      <c r="M758" t="str">
        <f t="shared" si="259"/>
        <v>Closed</v>
      </c>
      <c r="N758" t="str">
        <f t="shared" si="260"/>
        <v>Above</v>
      </c>
      <c r="O758" t="str">
        <f t="shared" si="261"/>
        <v>/</v>
      </c>
      <c r="P758">
        <f t="shared" si="262"/>
        <v>37</v>
      </c>
      <c r="Q758">
        <f t="shared" si="263"/>
        <v>0</v>
      </c>
      <c r="R758">
        <f t="shared" si="264"/>
        <v>37</v>
      </c>
      <c r="S758">
        <f t="shared" si="265"/>
        <v>0</v>
      </c>
      <c r="AF758">
        <f t="shared" si="266"/>
        <v>0</v>
      </c>
      <c r="AG758">
        <f t="shared" si="267"/>
        <v>0</v>
      </c>
      <c r="AH758">
        <f t="shared" si="268"/>
        <v>0</v>
      </c>
      <c r="AI758">
        <f t="shared" si="269"/>
        <v>0</v>
      </c>
      <c r="AJ758">
        <f t="shared" si="270"/>
        <v>0</v>
      </c>
      <c r="AK758">
        <f t="shared" si="271"/>
        <v>0</v>
      </c>
      <c r="AL758">
        <f t="shared" si="272"/>
        <v>0</v>
      </c>
      <c r="BJ758" t="str">
        <f t="shared" si="252"/>
        <v>/</v>
      </c>
    </row>
    <row r="759" spans="1:62" x14ac:dyDescent="0.25">
      <c r="A759" t="s">
        <v>761</v>
      </c>
      <c r="B759">
        <v>4639.8999999999996</v>
      </c>
      <c r="C759">
        <v>4742.5</v>
      </c>
      <c r="D759">
        <v>4624</v>
      </c>
      <c r="E759">
        <v>4650.8999999999996</v>
      </c>
      <c r="F759">
        <v>1429751</v>
      </c>
      <c r="G759" t="str">
        <f t="shared" si="255"/>
        <v>no gap</v>
      </c>
      <c r="H759">
        <f t="shared" si="256"/>
        <v>4640</v>
      </c>
      <c r="I759">
        <f t="shared" si="257"/>
        <v>4640</v>
      </c>
      <c r="J759">
        <f t="shared" si="253"/>
        <v>0</v>
      </c>
      <c r="K759" t="str">
        <f t="shared" si="258"/>
        <v>Below</v>
      </c>
      <c r="L759" t="str">
        <f t="shared" si="254"/>
        <v>In range</v>
      </c>
      <c r="M759" t="str">
        <f t="shared" si="259"/>
        <v>Closed</v>
      </c>
      <c r="N759" t="str">
        <f t="shared" si="260"/>
        <v>/</v>
      </c>
      <c r="O759" t="str">
        <f t="shared" si="261"/>
        <v>Below</v>
      </c>
      <c r="P759">
        <f t="shared" si="262"/>
        <v>0</v>
      </c>
      <c r="Q759">
        <f t="shared" si="263"/>
        <v>0</v>
      </c>
      <c r="R759">
        <f t="shared" si="264"/>
        <v>0</v>
      </c>
      <c r="S759">
        <f t="shared" si="265"/>
        <v>0</v>
      </c>
      <c r="AF759">
        <f t="shared" si="266"/>
        <v>0</v>
      </c>
      <c r="AG759">
        <f t="shared" si="267"/>
        <v>0</v>
      </c>
      <c r="AH759">
        <f t="shared" si="268"/>
        <v>0</v>
      </c>
      <c r="AI759">
        <f t="shared" si="269"/>
        <v>0</v>
      </c>
      <c r="AJ759">
        <f t="shared" si="270"/>
        <v>0</v>
      </c>
      <c r="AK759">
        <f t="shared" si="271"/>
        <v>0</v>
      </c>
      <c r="AL759">
        <f t="shared" si="272"/>
        <v>0</v>
      </c>
      <c r="BJ759" t="str">
        <f t="shared" si="252"/>
        <v>/</v>
      </c>
    </row>
    <row r="760" spans="1:62" x14ac:dyDescent="0.25">
      <c r="A760" t="s">
        <v>762</v>
      </c>
      <c r="B760">
        <v>4669.8999999999996</v>
      </c>
      <c r="C760">
        <v>4754.1000000000004</v>
      </c>
      <c r="D760">
        <v>4659</v>
      </c>
      <c r="E760">
        <v>4744.1000000000004</v>
      </c>
      <c r="F760">
        <v>1534216</v>
      </c>
      <c r="G760" t="str">
        <f t="shared" si="255"/>
        <v>/</v>
      </c>
      <c r="H760">
        <f t="shared" si="256"/>
        <v>4670</v>
      </c>
      <c r="I760">
        <f t="shared" si="257"/>
        <v>4651</v>
      </c>
      <c r="J760">
        <f t="shared" si="253"/>
        <v>19</v>
      </c>
      <c r="K760" t="str">
        <f t="shared" si="258"/>
        <v>Above</v>
      </c>
      <c r="L760" t="str">
        <f t="shared" si="254"/>
        <v>In range</v>
      </c>
      <c r="M760">
        <f t="shared" si="259"/>
        <v>0</v>
      </c>
      <c r="N760" t="str">
        <f t="shared" si="260"/>
        <v>Above</v>
      </c>
      <c r="O760" t="str">
        <f t="shared" si="261"/>
        <v>/</v>
      </c>
      <c r="P760">
        <f t="shared" si="262"/>
        <v>19</v>
      </c>
      <c r="Q760">
        <f t="shared" si="263"/>
        <v>0</v>
      </c>
      <c r="R760">
        <f t="shared" si="264"/>
        <v>0</v>
      </c>
      <c r="S760">
        <f t="shared" si="265"/>
        <v>0</v>
      </c>
      <c r="AF760">
        <f t="shared" si="266"/>
        <v>0</v>
      </c>
      <c r="AG760">
        <f t="shared" si="267"/>
        <v>0</v>
      </c>
      <c r="AH760">
        <f t="shared" si="268"/>
        <v>0</v>
      </c>
      <c r="AI760">
        <f t="shared" si="269"/>
        <v>0</v>
      </c>
      <c r="AJ760">
        <f t="shared" si="270"/>
        <v>0</v>
      </c>
      <c r="AK760">
        <f t="shared" si="271"/>
        <v>0</v>
      </c>
      <c r="AL760">
        <f t="shared" si="272"/>
        <v>0</v>
      </c>
      <c r="BJ760" t="str">
        <f t="shared" si="252"/>
        <v>/</v>
      </c>
    </row>
    <row r="761" spans="1:62" x14ac:dyDescent="0.25">
      <c r="A761" t="s">
        <v>763</v>
      </c>
      <c r="B761">
        <v>4760.1000000000004</v>
      </c>
      <c r="C761">
        <v>4834.5</v>
      </c>
      <c r="D761">
        <v>4758.1000000000004</v>
      </c>
      <c r="E761">
        <v>4834.3999999999996</v>
      </c>
      <c r="F761">
        <v>1544074</v>
      </c>
      <c r="G761" t="str">
        <f t="shared" si="255"/>
        <v>/</v>
      </c>
      <c r="H761">
        <f t="shared" si="256"/>
        <v>4760</v>
      </c>
      <c r="I761">
        <f t="shared" si="257"/>
        <v>4744</v>
      </c>
      <c r="J761">
        <f t="shared" si="253"/>
        <v>16</v>
      </c>
      <c r="K761" t="str">
        <f t="shared" si="258"/>
        <v>Above</v>
      </c>
      <c r="L761" t="str">
        <f t="shared" si="254"/>
        <v>Not In range</v>
      </c>
      <c r="M761">
        <f t="shared" si="259"/>
        <v>0</v>
      </c>
      <c r="N761" t="str">
        <f t="shared" si="260"/>
        <v>/</v>
      </c>
      <c r="O761" t="str">
        <f t="shared" si="261"/>
        <v>/</v>
      </c>
      <c r="P761">
        <f t="shared" si="262"/>
        <v>0</v>
      </c>
      <c r="Q761">
        <f t="shared" si="263"/>
        <v>0</v>
      </c>
      <c r="R761">
        <f t="shared" si="264"/>
        <v>0</v>
      </c>
      <c r="S761">
        <f t="shared" si="265"/>
        <v>0</v>
      </c>
      <c r="AF761">
        <f t="shared" si="266"/>
        <v>0</v>
      </c>
      <c r="AG761" t="str">
        <f t="shared" si="267"/>
        <v>Above</v>
      </c>
      <c r="AH761">
        <f t="shared" si="268"/>
        <v>0</v>
      </c>
      <c r="AI761">
        <f t="shared" si="269"/>
        <v>16</v>
      </c>
      <c r="AJ761">
        <f t="shared" si="270"/>
        <v>0</v>
      </c>
      <c r="AK761">
        <f t="shared" si="271"/>
        <v>0</v>
      </c>
      <c r="AL761">
        <f t="shared" si="272"/>
        <v>0</v>
      </c>
      <c r="BJ761">
        <f t="shared" si="252"/>
        <v>8</v>
      </c>
    </row>
    <row r="762" spans="1:62" x14ac:dyDescent="0.25">
      <c r="A762" t="s">
        <v>764</v>
      </c>
      <c r="B762">
        <v>4884.8999999999996</v>
      </c>
      <c r="C762">
        <v>5062.3999999999996</v>
      </c>
      <c r="D762">
        <v>4862.8999999999996</v>
      </c>
      <c r="E762">
        <v>5040.1000000000004</v>
      </c>
      <c r="F762">
        <v>1533064</v>
      </c>
      <c r="G762" t="str">
        <f t="shared" si="255"/>
        <v>/</v>
      </c>
      <c r="H762">
        <f t="shared" si="256"/>
        <v>4885</v>
      </c>
      <c r="I762">
        <f t="shared" si="257"/>
        <v>4834</v>
      </c>
      <c r="J762">
        <f t="shared" si="253"/>
        <v>51</v>
      </c>
      <c r="K762" t="str">
        <f t="shared" si="258"/>
        <v>Above</v>
      </c>
      <c r="L762" t="str">
        <f t="shared" si="254"/>
        <v>Not In range</v>
      </c>
      <c r="M762">
        <f t="shared" si="259"/>
        <v>0</v>
      </c>
      <c r="N762" t="str">
        <f t="shared" si="260"/>
        <v>/</v>
      </c>
      <c r="O762" t="str">
        <f t="shared" si="261"/>
        <v>/</v>
      </c>
      <c r="P762">
        <f t="shared" si="262"/>
        <v>0</v>
      </c>
      <c r="Q762">
        <f t="shared" si="263"/>
        <v>0</v>
      </c>
      <c r="R762">
        <f t="shared" si="264"/>
        <v>0</v>
      </c>
      <c r="S762">
        <f t="shared" si="265"/>
        <v>0</v>
      </c>
      <c r="AF762">
        <f t="shared" si="266"/>
        <v>0</v>
      </c>
      <c r="AG762" t="str">
        <f t="shared" si="267"/>
        <v>Above</v>
      </c>
      <c r="AH762">
        <f t="shared" si="268"/>
        <v>0</v>
      </c>
      <c r="AI762">
        <f t="shared" si="269"/>
        <v>51</v>
      </c>
      <c r="AJ762">
        <f t="shared" si="270"/>
        <v>0</v>
      </c>
      <c r="AK762">
        <f t="shared" si="271"/>
        <v>0</v>
      </c>
      <c r="AL762">
        <f t="shared" si="272"/>
        <v>0</v>
      </c>
      <c r="BJ762">
        <f t="shared" si="252"/>
        <v>24</v>
      </c>
    </row>
    <row r="763" spans="1:62" x14ac:dyDescent="0.25">
      <c r="A763" t="s">
        <v>765</v>
      </c>
      <c r="B763">
        <v>5032.1000000000004</v>
      </c>
      <c r="C763">
        <v>5057</v>
      </c>
      <c r="D763">
        <v>4966.5</v>
      </c>
      <c r="E763">
        <v>4998</v>
      </c>
      <c r="F763">
        <v>1415811</v>
      </c>
      <c r="G763" t="str">
        <f t="shared" si="255"/>
        <v>/</v>
      </c>
      <c r="H763">
        <f t="shared" si="256"/>
        <v>5032</v>
      </c>
      <c r="I763">
        <f t="shared" si="257"/>
        <v>5040</v>
      </c>
      <c r="J763">
        <f t="shared" si="253"/>
        <v>8</v>
      </c>
      <c r="K763" t="str">
        <f t="shared" si="258"/>
        <v>Below</v>
      </c>
      <c r="L763" t="str">
        <f t="shared" si="254"/>
        <v>In range</v>
      </c>
      <c r="M763" t="str">
        <f t="shared" si="259"/>
        <v>Closed</v>
      </c>
      <c r="N763" t="str">
        <f t="shared" si="260"/>
        <v>/</v>
      </c>
      <c r="O763" t="str">
        <f t="shared" si="261"/>
        <v>Below</v>
      </c>
      <c r="P763">
        <f t="shared" si="262"/>
        <v>0</v>
      </c>
      <c r="Q763">
        <f t="shared" si="263"/>
        <v>8</v>
      </c>
      <c r="R763">
        <f t="shared" si="264"/>
        <v>0</v>
      </c>
      <c r="S763">
        <f t="shared" si="265"/>
        <v>8</v>
      </c>
      <c r="AF763">
        <f t="shared" si="266"/>
        <v>0</v>
      </c>
      <c r="AG763">
        <f t="shared" si="267"/>
        <v>0</v>
      </c>
      <c r="AH763">
        <f t="shared" si="268"/>
        <v>0</v>
      </c>
      <c r="AI763">
        <f t="shared" si="269"/>
        <v>0</v>
      </c>
      <c r="AJ763">
        <f t="shared" si="270"/>
        <v>0</v>
      </c>
      <c r="AK763">
        <f t="shared" si="271"/>
        <v>0</v>
      </c>
      <c r="AL763">
        <f t="shared" si="272"/>
        <v>0</v>
      </c>
      <c r="BJ763" t="str">
        <f t="shared" si="252"/>
        <v>/</v>
      </c>
    </row>
    <row r="764" spans="1:62" x14ac:dyDescent="0.25">
      <c r="A764" t="s">
        <v>766</v>
      </c>
      <c r="B764">
        <v>5022</v>
      </c>
      <c r="C764">
        <v>5138.6000000000004</v>
      </c>
      <c r="D764">
        <v>4978.6000000000004</v>
      </c>
      <c r="E764">
        <v>5056.6000000000004</v>
      </c>
      <c r="F764">
        <v>1722063</v>
      </c>
      <c r="G764" t="str">
        <f t="shared" si="255"/>
        <v>/</v>
      </c>
      <c r="H764">
        <f t="shared" si="256"/>
        <v>5022</v>
      </c>
      <c r="I764">
        <f t="shared" si="257"/>
        <v>4998</v>
      </c>
      <c r="J764">
        <f t="shared" si="253"/>
        <v>24</v>
      </c>
      <c r="K764" t="str">
        <f t="shared" si="258"/>
        <v>Above</v>
      </c>
      <c r="L764" t="str">
        <f t="shared" si="254"/>
        <v>In range</v>
      </c>
      <c r="M764" t="str">
        <f t="shared" si="259"/>
        <v>Closed</v>
      </c>
      <c r="N764" t="str">
        <f t="shared" si="260"/>
        <v>Above</v>
      </c>
      <c r="O764" t="str">
        <f t="shared" si="261"/>
        <v>/</v>
      </c>
      <c r="P764">
        <f t="shared" si="262"/>
        <v>24</v>
      </c>
      <c r="Q764">
        <f t="shared" si="263"/>
        <v>0</v>
      </c>
      <c r="R764">
        <f t="shared" si="264"/>
        <v>24</v>
      </c>
      <c r="S764">
        <f t="shared" si="265"/>
        <v>0</v>
      </c>
      <c r="AF764">
        <f t="shared" si="266"/>
        <v>0</v>
      </c>
      <c r="AG764">
        <f t="shared" si="267"/>
        <v>0</v>
      </c>
      <c r="AH764">
        <f t="shared" si="268"/>
        <v>0</v>
      </c>
      <c r="AI764">
        <f t="shared" si="269"/>
        <v>0</v>
      </c>
      <c r="AJ764">
        <f t="shared" si="270"/>
        <v>0</v>
      </c>
      <c r="AK764">
        <f t="shared" si="271"/>
        <v>0</v>
      </c>
      <c r="AL764">
        <f t="shared" si="272"/>
        <v>0</v>
      </c>
      <c r="BJ764" t="str">
        <f t="shared" si="252"/>
        <v>/</v>
      </c>
    </row>
    <row r="765" spans="1:62" x14ac:dyDescent="0.25">
      <c r="A765" t="s">
        <v>767</v>
      </c>
      <c r="B765">
        <v>5025.1000000000004</v>
      </c>
      <c r="C765">
        <v>5034.5</v>
      </c>
      <c r="D765">
        <v>4917</v>
      </c>
      <c r="E765">
        <v>4950.5</v>
      </c>
      <c r="F765">
        <v>1165891</v>
      </c>
      <c r="G765" t="str">
        <f t="shared" si="255"/>
        <v>/</v>
      </c>
      <c r="H765">
        <f t="shared" si="256"/>
        <v>5025</v>
      </c>
      <c r="I765">
        <f t="shared" si="257"/>
        <v>5057</v>
      </c>
      <c r="J765">
        <f t="shared" si="253"/>
        <v>32</v>
      </c>
      <c r="K765" t="str">
        <f t="shared" si="258"/>
        <v>Below</v>
      </c>
      <c r="L765" t="str">
        <f t="shared" si="254"/>
        <v>In range</v>
      </c>
      <c r="M765">
        <f t="shared" si="259"/>
        <v>0</v>
      </c>
      <c r="N765" t="str">
        <f t="shared" si="260"/>
        <v>/</v>
      </c>
      <c r="O765" t="str">
        <f t="shared" si="261"/>
        <v>Below</v>
      </c>
      <c r="P765">
        <f t="shared" si="262"/>
        <v>0</v>
      </c>
      <c r="Q765">
        <f t="shared" si="263"/>
        <v>32</v>
      </c>
      <c r="R765">
        <f t="shared" si="264"/>
        <v>0</v>
      </c>
      <c r="S765">
        <f t="shared" si="265"/>
        <v>0</v>
      </c>
      <c r="AF765">
        <f t="shared" si="266"/>
        <v>0</v>
      </c>
      <c r="AG765">
        <f t="shared" si="267"/>
        <v>0</v>
      </c>
      <c r="AH765">
        <f t="shared" si="268"/>
        <v>0</v>
      </c>
      <c r="AI765">
        <f t="shared" si="269"/>
        <v>0</v>
      </c>
      <c r="AJ765">
        <f t="shared" si="270"/>
        <v>0</v>
      </c>
      <c r="AK765">
        <f t="shared" si="271"/>
        <v>0</v>
      </c>
      <c r="AL765">
        <f t="shared" si="272"/>
        <v>0</v>
      </c>
      <c r="BJ765">
        <f t="shared" si="252"/>
        <v>15</v>
      </c>
    </row>
    <row r="766" spans="1:62" x14ac:dyDescent="0.25">
      <c r="A766" t="s">
        <v>768</v>
      </c>
      <c r="B766">
        <v>4915</v>
      </c>
      <c r="C766">
        <v>4940</v>
      </c>
      <c r="D766">
        <v>4837.5</v>
      </c>
      <c r="E766">
        <v>4932.5</v>
      </c>
      <c r="F766">
        <v>1288898</v>
      </c>
      <c r="G766" t="str">
        <f t="shared" si="255"/>
        <v>/</v>
      </c>
      <c r="H766">
        <f t="shared" si="256"/>
        <v>4915</v>
      </c>
      <c r="I766">
        <f t="shared" si="257"/>
        <v>4951</v>
      </c>
      <c r="J766">
        <f t="shared" si="253"/>
        <v>36</v>
      </c>
      <c r="K766" t="str">
        <f t="shared" si="258"/>
        <v>Below</v>
      </c>
      <c r="L766" t="str">
        <f t="shared" si="254"/>
        <v>Not In range</v>
      </c>
      <c r="M766">
        <f t="shared" si="259"/>
        <v>0</v>
      </c>
      <c r="N766" t="str">
        <f t="shared" si="260"/>
        <v>/</v>
      </c>
      <c r="O766" t="str">
        <f t="shared" si="261"/>
        <v>/</v>
      </c>
      <c r="P766">
        <f t="shared" si="262"/>
        <v>0</v>
      </c>
      <c r="Q766">
        <f t="shared" si="263"/>
        <v>0</v>
      </c>
      <c r="R766">
        <f t="shared" si="264"/>
        <v>0</v>
      </c>
      <c r="S766">
        <f t="shared" si="265"/>
        <v>0</v>
      </c>
      <c r="AF766">
        <f t="shared" si="266"/>
        <v>0</v>
      </c>
      <c r="AG766">
        <f t="shared" si="267"/>
        <v>0</v>
      </c>
      <c r="AH766" t="str">
        <f t="shared" si="268"/>
        <v>Below</v>
      </c>
      <c r="AI766">
        <f t="shared" si="269"/>
        <v>0</v>
      </c>
      <c r="AJ766">
        <f t="shared" si="270"/>
        <v>36</v>
      </c>
      <c r="AK766">
        <f t="shared" si="271"/>
        <v>0</v>
      </c>
      <c r="AL766">
        <f t="shared" si="272"/>
        <v>0</v>
      </c>
      <c r="BJ766">
        <f t="shared" si="252"/>
        <v>28</v>
      </c>
    </row>
    <row r="767" spans="1:62" x14ac:dyDescent="0.25">
      <c r="A767" t="s">
        <v>769</v>
      </c>
      <c r="B767">
        <v>4918</v>
      </c>
      <c r="C767">
        <v>4953.6000000000004</v>
      </c>
      <c r="D767">
        <v>4758.5</v>
      </c>
      <c r="E767">
        <v>4792.5</v>
      </c>
      <c r="F767">
        <v>2615956</v>
      </c>
      <c r="G767" t="str">
        <f t="shared" si="255"/>
        <v>/</v>
      </c>
      <c r="H767">
        <f t="shared" si="256"/>
        <v>4918</v>
      </c>
      <c r="I767">
        <f t="shared" si="257"/>
        <v>4933</v>
      </c>
      <c r="J767">
        <f t="shared" si="253"/>
        <v>15</v>
      </c>
      <c r="K767" t="str">
        <f t="shared" si="258"/>
        <v>Below</v>
      </c>
      <c r="L767" t="str">
        <f t="shared" si="254"/>
        <v>In range</v>
      </c>
      <c r="M767" t="str">
        <f t="shared" si="259"/>
        <v>Closed</v>
      </c>
      <c r="N767" t="str">
        <f t="shared" si="260"/>
        <v>/</v>
      </c>
      <c r="O767" t="str">
        <f t="shared" si="261"/>
        <v>Below</v>
      </c>
      <c r="P767">
        <f t="shared" si="262"/>
        <v>0</v>
      </c>
      <c r="Q767">
        <f t="shared" si="263"/>
        <v>15</v>
      </c>
      <c r="R767">
        <f t="shared" si="264"/>
        <v>0</v>
      </c>
      <c r="S767">
        <f t="shared" si="265"/>
        <v>15</v>
      </c>
      <c r="AF767">
        <f t="shared" si="266"/>
        <v>0</v>
      </c>
      <c r="AG767">
        <f t="shared" si="267"/>
        <v>0</v>
      </c>
      <c r="AH767">
        <f t="shared" si="268"/>
        <v>0</v>
      </c>
      <c r="AI767">
        <f t="shared" si="269"/>
        <v>0</v>
      </c>
      <c r="AJ767">
        <f t="shared" si="270"/>
        <v>0</v>
      </c>
      <c r="AK767">
        <f t="shared" si="271"/>
        <v>0</v>
      </c>
      <c r="AL767">
        <f t="shared" si="272"/>
        <v>0</v>
      </c>
      <c r="BJ767">
        <f t="shared" si="252"/>
        <v>2</v>
      </c>
    </row>
    <row r="768" spans="1:62" x14ac:dyDescent="0.25">
      <c r="A768" t="s">
        <v>770</v>
      </c>
      <c r="B768">
        <v>4765</v>
      </c>
      <c r="C768">
        <v>4809.1000000000004</v>
      </c>
      <c r="D768">
        <v>4673.5</v>
      </c>
      <c r="E768">
        <v>4707.8999999999996</v>
      </c>
      <c r="F768">
        <v>2258201</v>
      </c>
      <c r="G768" t="str">
        <f t="shared" si="255"/>
        <v>/</v>
      </c>
      <c r="H768">
        <f t="shared" si="256"/>
        <v>4765</v>
      </c>
      <c r="I768">
        <f t="shared" si="257"/>
        <v>4793</v>
      </c>
      <c r="J768">
        <f t="shared" si="253"/>
        <v>28</v>
      </c>
      <c r="K768" t="str">
        <f t="shared" si="258"/>
        <v>Below</v>
      </c>
      <c r="L768" t="str">
        <f t="shared" si="254"/>
        <v>In range</v>
      </c>
      <c r="M768" t="str">
        <f t="shared" si="259"/>
        <v>Closed</v>
      </c>
      <c r="N768" t="str">
        <f t="shared" si="260"/>
        <v>/</v>
      </c>
      <c r="O768" t="str">
        <f t="shared" si="261"/>
        <v>Below</v>
      </c>
      <c r="P768">
        <f t="shared" si="262"/>
        <v>0</v>
      </c>
      <c r="Q768">
        <f t="shared" si="263"/>
        <v>28</v>
      </c>
      <c r="R768">
        <f t="shared" si="264"/>
        <v>0</v>
      </c>
      <c r="S768">
        <f t="shared" si="265"/>
        <v>28</v>
      </c>
      <c r="AF768">
        <f t="shared" si="266"/>
        <v>0</v>
      </c>
      <c r="AG768">
        <f t="shared" si="267"/>
        <v>0</v>
      </c>
      <c r="AH768">
        <f t="shared" si="268"/>
        <v>0</v>
      </c>
      <c r="AI768">
        <f t="shared" si="269"/>
        <v>0</v>
      </c>
      <c r="AJ768">
        <f t="shared" si="270"/>
        <v>0</v>
      </c>
      <c r="AK768">
        <f t="shared" si="271"/>
        <v>0</v>
      </c>
      <c r="AL768">
        <f t="shared" si="272"/>
        <v>0</v>
      </c>
      <c r="BJ768">
        <f t="shared" si="252"/>
        <v>27</v>
      </c>
    </row>
    <row r="769" spans="1:62" x14ac:dyDescent="0.25">
      <c r="A769" t="s">
        <v>771</v>
      </c>
      <c r="B769">
        <v>4705.8999999999996</v>
      </c>
      <c r="C769">
        <v>4719.8999999999996</v>
      </c>
      <c r="D769">
        <v>4611.1000000000004</v>
      </c>
      <c r="E769">
        <v>4664</v>
      </c>
      <c r="F769">
        <v>2009177</v>
      </c>
      <c r="G769" t="str">
        <f t="shared" si="255"/>
        <v>/</v>
      </c>
      <c r="H769">
        <f t="shared" si="256"/>
        <v>4706</v>
      </c>
      <c r="I769">
        <f t="shared" si="257"/>
        <v>4708</v>
      </c>
      <c r="J769">
        <f t="shared" si="253"/>
        <v>2</v>
      </c>
      <c r="K769" t="str">
        <f t="shared" si="258"/>
        <v>Below</v>
      </c>
      <c r="L769" t="str">
        <f t="shared" si="254"/>
        <v>In range</v>
      </c>
      <c r="M769" t="str">
        <f t="shared" si="259"/>
        <v>Closed</v>
      </c>
      <c r="N769" t="str">
        <f t="shared" si="260"/>
        <v>/</v>
      </c>
      <c r="O769" t="str">
        <f t="shared" si="261"/>
        <v>Below</v>
      </c>
      <c r="P769">
        <f t="shared" si="262"/>
        <v>0</v>
      </c>
      <c r="Q769">
        <f t="shared" si="263"/>
        <v>2</v>
      </c>
      <c r="R769">
        <f t="shared" si="264"/>
        <v>0</v>
      </c>
      <c r="S769">
        <f t="shared" si="265"/>
        <v>2</v>
      </c>
      <c r="AF769">
        <f t="shared" si="266"/>
        <v>0</v>
      </c>
      <c r="AG769">
        <f t="shared" si="267"/>
        <v>0</v>
      </c>
      <c r="AH769">
        <f t="shared" si="268"/>
        <v>0</v>
      </c>
      <c r="AI769">
        <f t="shared" si="269"/>
        <v>0</v>
      </c>
      <c r="AJ769">
        <f t="shared" si="270"/>
        <v>0</v>
      </c>
      <c r="AK769">
        <f t="shared" si="271"/>
        <v>0</v>
      </c>
      <c r="AL769">
        <f t="shared" si="272"/>
        <v>0</v>
      </c>
      <c r="BJ769">
        <f t="shared" si="252"/>
        <v>58</v>
      </c>
    </row>
    <row r="770" spans="1:62" x14ac:dyDescent="0.25">
      <c r="A770" t="s">
        <v>772</v>
      </c>
      <c r="B770">
        <v>4691</v>
      </c>
      <c r="C770">
        <v>4695</v>
      </c>
      <c r="D770">
        <v>4392.6000000000004</v>
      </c>
      <c r="E770">
        <v>4442.5</v>
      </c>
      <c r="F770">
        <v>933173</v>
      </c>
      <c r="G770" t="str">
        <f t="shared" si="255"/>
        <v>/</v>
      </c>
      <c r="H770">
        <f t="shared" si="256"/>
        <v>4691</v>
      </c>
      <c r="I770">
        <f t="shared" si="257"/>
        <v>4664</v>
      </c>
      <c r="J770">
        <f t="shared" si="253"/>
        <v>27</v>
      </c>
      <c r="K770" t="str">
        <f t="shared" si="258"/>
        <v>Above</v>
      </c>
      <c r="L770" t="str">
        <f t="shared" si="254"/>
        <v>In range</v>
      </c>
      <c r="M770" t="str">
        <f t="shared" si="259"/>
        <v>Closed</v>
      </c>
      <c r="N770" t="str">
        <f t="shared" si="260"/>
        <v>Above</v>
      </c>
      <c r="O770" t="str">
        <f t="shared" si="261"/>
        <v>/</v>
      </c>
      <c r="P770">
        <f t="shared" si="262"/>
        <v>27</v>
      </c>
      <c r="Q770">
        <f t="shared" si="263"/>
        <v>0</v>
      </c>
      <c r="R770">
        <f t="shared" si="264"/>
        <v>27</v>
      </c>
      <c r="S770">
        <f t="shared" si="265"/>
        <v>0</v>
      </c>
      <c r="AF770">
        <f t="shared" si="266"/>
        <v>0</v>
      </c>
      <c r="AG770">
        <f t="shared" si="267"/>
        <v>0</v>
      </c>
      <c r="AH770">
        <f t="shared" si="268"/>
        <v>0</v>
      </c>
      <c r="AI770">
        <f t="shared" si="269"/>
        <v>0</v>
      </c>
      <c r="AJ770">
        <f t="shared" si="270"/>
        <v>0</v>
      </c>
      <c r="AK770">
        <f t="shared" si="271"/>
        <v>0</v>
      </c>
      <c r="AL770">
        <f t="shared" si="272"/>
        <v>0</v>
      </c>
      <c r="BJ770">
        <f t="shared" si="252"/>
        <v>7</v>
      </c>
    </row>
    <row r="771" spans="1:62" x14ac:dyDescent="0.25">
      <c r="A771" t="s">
        <v>773</v>
      </c>
      <c r="B771">
        <v>4385</v>
      </c>
      <c r="C771">
        <v>4466.8999999999996</v>
      </c>
      <c r="D771">
        <v>4304</v>
      </c>
      <c r="E771">
        <v>4420.1000000000004</v>
      </c>
      <c r="F771">
        <v>1585330</v>
      </c>
      <c r="G771" t="str">
        <f t="shared" si="255"/>
        <v>/</v>
      </c>
      <c r="H771">
        <f t="shared" si="256"/>
        <v>4385</v>
      </c>
      <c r="I771">
        <f t="shared" si="257"/>
        <v>4443</v>
      </c>
      <c r="J771">
        <f t="shared" si="253"/>
        <v>58</v>
      </c>
      <c r="K771" t="str">
        <f t="shared" si="258"/>
        <v>Below</v>
      </c>
      <c r="L771" t="str">
        <f t="shared" si="254"/>
        <v>Not In range</v>
      </c>
      <c r="M771">
        <f t="shared" si="259"/>
        <v>0</v>
      </c>
      <c r="N771" t="str">
        <f t="shared" si="260"/>
        <v>/</v>
      </c>
      <c r="O771" t="str">
        <f t="shared" si="261"/>
        <v>/</v>
      </c>
      <c r="P771">
        <f t="shared" si="262"/>
        <v>0</v>
      </c>
      <c r="Q771">
        <f t="shared" si="263"/>
        <v>0</v>
      </c>
      <c r="R771">
        <f t="shared" si="264"/>
        <v>0</v>
      </c>
      <c r="S771">
        <f t="shared" si="265"/>
        <v>0</v>
      </c>
      <c r="AF771" t="str">
        <f t="shared" si="266"/>
        <v>Closed</v>
      </c>
      <c r="AG771">
        <f t="shared" si="267"/>
        <v>0</v>
      </c>
      <c r="AH771" t="str">
        <f t="shared" si="268"/>
        <v>Below</v>
      </c>
      <c r="AI771">
        <f t="shared" si="269"/>
        <v>0</v>
      </c>
      <c r="AJ771">
        <f t="shared" si="270"/>
        <v>58</v>
      </c>
      <c r="AK771">
        <f t="shared" si="271"/>
        <v>0</v>
      </c>
      <c r="AL771">
        <f t="shared" si="272"/>
        <v>58</v>
      </c>
      <c r="BJ771">
        <f t="shared" ref="BJ771:BJ834" si="273">IF(OR(M773="closed",AF773="closed"),J773,"/")</f>
        <v>37</v>
      </c>
    </row>
    <row r="772" spans="1:62" x14ac:dyDescent="0.25">
      <c r="A772" t="s">
        <v>774</v>
      </c>
      <c r="B772">
        <v>4427.1000000000004</v>
      </c>
      <c r="C772">
        <v>4487.8999999999996</v>
      </c>
      <c r="D772">
        <v>4310.8999999999996</v>
      </c>
      <c r="E772">
        <v>4392.3999999999996</v>
      </c>
      <c r="F772">
        <v>2109845</v>
      </c>
      <c r="G772" t="str">
        <f t="shared" si="255"/>
        <v>/</v>
      </c>
      <c r="H772">
        <f t="shared" si="256"/>
        <v>4427</v>
      </c>
      <c r="I772">
        <f t="shared" si="257"/>
        <v>4420</v>
      </c>
      <c r="J772">
        <f t="shared" ref="J772:J835" si="274">ROUND(ABS(SUM(H772-I772)),0)</f>
        <v>7</v>
      </c>
      <c r="K772" t="str">
        <f t="shared" si="258"/>
        <v>Above</v>
      </c>
      <c r="L772" t="str">
        <f t="shared" ref="L772:L835" si="275">IF(AND(B772&lt;=C771,B772&gt;=D771),"In range","Not In range")</f>
        <v>In range</v>
      </c>
      <c r="M772" t="str">
        <f t="shared" si="259"/>
        <v>Closed</v>
      </c>
      <c r="N772" t="str">
        <f t="shared" si="260"/>
        <v>Above</v>
      </c>
      <c r="O772" t="str">
        <f t="shared" si="261"/>
        <v>/</v>
      </c>
      <c r="P772">
        <f t="shared" si="262"/>
        <v>7</v>
      </c>
      <c r="Q772">
        <f t="shared" si="263"/>
        <v>0</v>
      </c>
      <c r="R772">
        <f t="shared" si="264"/>
        <v>7</v>
      </c>
      <c r="S772">
        <f t="shared" si="265"/>
        <v>0</v>
      </c>
      <c r="AF772">
        <f t="shared" si="266"/>
        <v>0</v>
      </c>
      <c r="AG772">
        <f t="shared" si="267"/>
        <v>0</v>
      </c>
      <c r="AH772">
        <f t="shared" si="268"/>
        <v>0</v>
      </c>
      <c r="AI772">
        <f t="shared" si="269"/>
        <v>0</v>
      </c>
      <c r="AJ772">
        <f t="shared" si="270"/>
        <v>0</v>
      </c>
      <c r="AK772">
        <f t="shared" si="271"/>
        <v>0</v>
      </c>
      <c r="AL772">
        <f t="shared" si="272"/>
        <v>0</v>
      </c>
      <c r="BJ772">
        <f t="shared" si="273"/>
        <v>18</v>
      </c>
    </row>
    <row r="773" spans="1:62" x14ac:dyDescent="0.25">
      <c r="A773" t="s">
        <v>775</v>
      </c>
      <c r="B773">
        <v>4429.3999999999996</v>
      </c>
      <c r="C773">
        <v>4465.8999999999996</v>
      </c>
      <c r="D773">
        <v>4259</v>
      </c>
      <c r="E773">
        <v>4348</v>
      </c>
      <c r="F773">
        <v>2017847</v>
      </c>
      <c r="G773" t="str">
        <f t="shared" ref="G773:G836" si="276">IF(H773=I773,"no gap","/")</f>
        <v>/</v>
      </c>
      <c r="H773">
        <f t="shared" ref="H773:H836" si="277">ROUND(B773,0)</f>
        <v>4429</v>
      </c>
      <c r="I773">
        <f t="shared" ref="I773:I836" si="278">ROUND(E772,0)</f>
        <v>4392</v>
      </c>
      <c r="J773">
        <f t="shared" si="274"/>
        <v>37</v>
      </c>
      <c r="K773" t="str">
        <f t="shared" ref="K773:K836" si="279">IF(B773&gt;I773,"Above","Below")</f>
        <v>Above</v>
      </c>
      <c r="L773" t="str">
        <f t="shared" si="275"/>
        <v>In range</v>
      </c>
      <c r="M773" t="str">
        <f t="shared" ref="M773:M836" si="280">IF(AND(L773="in range",I773&lt;=C773,I773&gt;=D773),"Closed",0)</f>
        <v>Closed</v>
      </c>
      <c r="N773" t="str">
        <f t="shared" ref="N773:N836" si="281">IF(AND(L773="in range",K773="Above"),K773,"/")</f>
        <v>Above</v>
      </c>
      <c r="O773" t="str">
        <f t="shared" ref="O773:O836" si="282">IF(AND(L773="in range",K773="Below"),K773,"/")</f>
        <v>/</v>
      </c>
      <c r="P773">
        <f t="shared" ref="P773:P836" si="283">IF(N773="Above",J773,0)</f>
        <v>37</v>
      </c>
      <c r="Q773">
        <f t="shared" ref="Q773:Q836" si="284">IF(O773="Below",J773,0)</f>
        <v>0</v>
      </c>
      <c r="R773">
        <f t="shared" ref="R773:R836" si="285">IF(AND(N773="Above",M773="Closed"),J773,0)</f>
        <v>37</v>
      </c>
      <c r="S773">
        <f t="shared" ref="S773:S836" si="286">IF(AND(O773="Below",M773="Closed"),J773,0)</f>
        <v>0</v>
      </c>
      <c r="AF773">
        <f t="shared" ref="AF773:AF836" si="287">IF(AND(L773="not in range",I773&lt;=C773,I773&gt;=D773),"Closed",0)</f>
        <v>0</v>
      </c>
      <c r="AG773">
        <f t="shared" ref="AG773:AG836" si="288">IF(AND(L773="not in range",K773="Above"),K773,0)</f>
        <v>0</v>
      </c>
      <c r="AH773">
        <f t="shared" ref="AH773:AH836" si="289">IF(AND(L773="not in range",K773="BELOW"),K773,0)</f>
        <v>0</v>
      </c>
      <c r="AI773">
        <f t="shared" ref="AI773:AI836" si="290">IF(AG773="Above",J773,0)</f>
        <v>0</v>
      </c>
      <c r="AJ773">
        <f t="shared" ref="AJ773:AJ836" si="291">IF(AH773="Below",J773,0)</f>
        <v>0</v>
      </c>
      <c r="AK773">
        <f t="shared" ref="AK773:AK836" si="292">IF(AND(AG773="Above",AF773="Closed"),AI773,0)</f>
        <v>0</v>
      </c>
      <c r="AL773">
        <f t="shared" ref="AL773:AL836" si="293">IF(AND(AH773="Below",AF773="Closed"),AJ773,0)</f>
        <v>0</v>
      </c>
      <c r="BJ773">
        <f t="shared" si="273"/>
        <v>46</v>
      </c>
    </row>
    <row r="774" spans="1:62" x14ac:dyDescent="0.25">
      <c r="A774" t="s">
        <v>776</v>
      </c>
      <c r="B774">
        <v>4330</v>
      </c>
      <c r="C774">
        <v>4393.5</v>
      </c>
      <c r="D774">
        <v>4177.6000000000004</v>
      </c>
      <c r="E774">
        <v>4188</v>
      </c>
      <c r="F774">
        <v>2193528</v>
      </c>
      <c r="G774" t="str">
        <f t="shared" si="276"/>
        <v>/</v>
      </c>
      <c r="H774">
        <f t="shared" si="277"/>
        <v>4330</v>
      </c>
      <c r="I774">
        <f t="shared" si="278"/>
        <v>4348</v>
      </c>
      <c r="J774">
        <f t="shared" si="274"/>
        <v>18</v>
      </c>
      <c r="K774" t="str">
        <f t="shared" si="279"/>
        <v>Below</v>
      </c>
      <c r="L774" t="str">
        <f t="shared" si="275"/>
        <v>In range</v>
      </c>
      <c r="M774" t="str">
        <f t="shared" si="280"/>
        <v>Closed</v>
      </c>
      <c r="N774" t="str">
        <f t="shared" si="281"/>
        <v>/</v>
      </c>
      <c r="O774" t="str">
        <f t="shared" si="282"/>
        <v>Below</v>
      </c>
      <c r="P774">
        <f t="shared" si="283"/>
        <v>0</v>
      </c>
      <c r="Q774">
        <f t="shared" si="284"/>
        <v>18</v>
      </c>
      <c r="R774">
        <f t="shared" si="285"/>
        <v>0</v>
      </c>
      <c r="S774">
        <f t="shared" si="286"/>
        <v>18</v>
      </c>
      <c r="AF774">
        <f t="shared" si="287"/>
        <v>0</v>
      </c>
      <c r="AG774">
        <f t="shared" si="288"/>
        <v>0</v>
      </c>
      <c r="AH774">
        <f t="shared" si="289"/>
        <v>0</v>
      </c>
      <c r="AI774">
        <f t="shared" si="290"/>
        <v>0</v>
      </c>
      <c r="AJ774">
        <f t="shared" si="291"/>
        <v>0</v>
      </c>
      <c r="AK774">
        <f t="shared" si="292"/>
        <v>0</v>
      </c>
      <c r="AL774">
        <f t="shared" si="293"/>
        <v>0</v>
      </c>
      <c r="BJ774">
        <f t="shared" si="273"/>
        <v>10</v>
      </c>
    </row>
    <row r="775" spans="1:62" x14ac:dyDescent="0.25">
      <c r="A775" t="s">
        <v>777</v>
      </c>
      <c r="B775">
        <v>4233.5</v>
      </c>
      <c r="C775">
        <v>4375.5</v>
      </c>
      <c r="D775">
        <v>4148.6000000000004</v>
      </c>
      <c r="E775">
        <v>4360.1000000000004</v>
      </c>
      <c r="F775">
        <v>1385018</v>
      </c>
      <c r="G775" t="str">
        <f t="shared" si="276"/>
        <v>/</v>
      </c>
      <c r="H775">
        <f t="shared" si="277"/>
        <v>4234</v>
      </c>
      <c r="I775">
        <f t="shared" si="278"/>
        <v>4188</v>
      </c>
      <c r="J775">
        <f t="shared" si="274"/>
        <v>46</v>
      </c>
      <c r="K775" t="str">
        <f t="shared" si="279"/>
        <v>Above</v>
      </c>
      <c r="L775" t="str">
        <f t="shared" si="275"/>
        <v>In range</v>
      </c>
      <c r="M775" t="str">
        <f t="shared" si="280"/>
        <v>Closed</v>
      </c>
      <c r="N775" t="str">
        <f t="shared" si="281"/>
        <v>Above</v>
      </c>
      <c r="O775" t="str">
        <f t="shared" si="282"/>
        <v>/</v>
      </c>
      <c r="P775">
        <f t="shared" si="283"/>
        <v>46</v>
      </c>
      <c r="Q775">
        <f t="shared" si="284"/>
        <v>0</v>
      </c>
      <c r="R775">
        <f t="shared" si="285"/>
        <v>46</v>
      </c>
      <c r="S775">
        <f t="shared" si="286"/>
        <v>0</v>
      </c>
      <c r="AF775">
        <f t="shared" si="287"/>
        <v>0</v>
      </c>
      <c r="AG775">
        <f t="shared" si="288"/>
        <v>0</v>
      </c>
      <c r="AH775">
        <f t="shared" si="289"/>
        <v>0</v>
      </c>
      <c r="AI775">
        <f t="shared" si="290"/>
        <v>0</v>
      </c>
      <c r="AJ775">
        <f t="shared" si="291"/>
        <v>0</v>
      </c>
      <c r="AK775">
        <f t="shared" si="292"/>
        <v>0</v>
      </c>
      <c r="AL775">
        <f t="shared" si="293"/>
        <v>0</v>
      </c>
      <c r="BJ775" t="str">
        <f t="shared" si="273"/>
        <v>/</v>
      </c>
    </row>
    <row r="776" spans="1:62" x14ac:dyDescent="0.25">
      <c r="A776" t="s">
        <v>778</v>
      </c>
      <c r="B776">
        <v>4350.1000000000004</v>
      </c>
      <c r="C776">
        <v>4377.6000000000004</v>
      </c>
      <c r="D776">
        <v>4194.5</v>
      </c>
      <c r="E776">
        <v>4258.6000000000004</v>
      </c>
      <c r="F776">
        <v>1264618</v>
      </c>
      <c r="G776" t="str">
        <f t="shared" si="276"/>
        <v>/</v>
      </c>
      <c r="H776">
        <f t="shared" si="277"/>
        <v>4350</v>
      </c>
      <c r="I776">
        <f t="shared" si="278"/>
        <v>4360</v>
      </c>
      <c r="J776">
        <f t="shared" si="274"/>
        <v>10</v>
      </c>
      <c r="K776" t="str">
        <f t="shared" si="279"/>
        <v>Below</v>
      </c>
      <c r="L776" t="str">
        <f t="shared" si="275"/>
        <v>In range</v>
      </c>
      <c r="M776" t="str">
        <f t="shared" si="280"/>
        <v>Closed</v>
      </c>
      <c r="N776" t="str">
        <f t="shared" si="281"/>
        <v>/</v>
      </c>
      <c r="O776" t="str">
        <f t="shared" si="282"/>
        <v>Below</v>
      </c>
      <c r="P776">
        <f t="shared" si="283"/>
        <v>0</v>
      </c>
      <c r="Q776">
        <f t="shared" si="284"/>
        <v>10</v>
      </c>
      <c r="R776">
        <f t="shared" si="285"/>
        <v>0</v>
      </c>
      <c r="S776">
        <f t="shared" si="286"/>
        <v>10</v>
      </c>
      <c r="AF776">
        <f t="shared" si="287"/>
        <v>0</v>
      </c>
      <c r="AG776">
        <f t="shared" si="288"/>
        <v>0</v>
      </c>
      <c r="AH776">
        <f t="shared" si="289"/>
        <v>0</v>
      </c>
      <c r="AI776">
        <f t="shared" si="290"/>
        <v>0</v>
      </c>
      <c r="AJ776">
        <f t="shared" si="291"/>
        <v>0</v>
      </c>
      <c r="AK776">
        <f t="shared" si="292"/>
        <v>0</v>
      </c>
      <c r="AL776">
        <f t="shared" si="293"/>
        <v>0</v>
      </c>
      <c r="BJ776">
        <f t="shared" si="273"/>
        <v>64</v>
      </c>
    </row>
    <row r="777" spans="1:62" x14ac:dyDescent="0.25">
      <c r="A777" t="s">
        <v>779</v>
      </c>
      <c r="B777">
        <v>4235.1000000000004</v>
      </c>
      <c r="C777">
        <v>4245</v>
      </c>
      <c r="D777">
        <v>4075.1</v>
      </c>
      <c r="E777">
        <v>4207.8999999999996</v>
      </c>
      <c r="F777">
        <v>799011</v>
      </c>
      <c r="G777" t="str">
        <f t="shared" si="276"/>
        <v>/</v>
      </c>
      <c r="H777">
        <f t="shared" si="277"/>
        <v>4235</v>
      </c>
      <c r="I777">
        <f t="shared" si="278"/>
        <v>4259</v>
      </c>
      <c r="J777">
        <f t="shared" si="274"/>
        <v>24</v>
      </c>
      <c r="K777" t="str">
        <f t="shared" si="279"/>
        <v>Below</v>
      </c>
      <c r="L777" t="str">
        <f t="shared" si="275"/>
        <v>In range</v>
      </c>
      <c r="M777">
        <f t="shared" si="280"/>
        <v>0</v>
      </c>
      <c r="N777" t="str">
        <f t="shared" si="281"/>
        <v>/</v>
      </c>
      <c r="O777" t="str">
        <f t="shared" si="282"/>
        <v>Below</v>
      </c>
      <c r="P777">
        <f t="shared" si="283"/>
        <v>0</v>
      </c>
      <c r="Q777">
        <f t="shared" si="284"/>
        <v>24</v>
      </c>
      <c r="R777">
        <f t="shared" si="285"/>
        <v>0</v>
      </c>
      <c r="S777">
        <f t="shared" si="286"/>
        <v>0</v>
      </c>
      <c r="AF777">
        <f t="shared" si="287"/>
        <v>0</v>
      </c>
      <c r="AG777">
        <f t="shared" si="288"/>
        <v>0</v>
      </c>
      <c r="AH777">
        <f t="shared" si="289"/>
        <v>0</v>
      </c>
      <c r="AI777">
        <f t="shared" si="290"/>
        <v>0</v>
      </c>
      <c r="AJ777">
        <f t="shared" si="291"/>
        <v>0</v>
      </c>
      <c r="AK777">
        <f t="shared" si="292"/>
        <v>0</v>
      </c>
      <c r="AL777">
        <f t="shared" si="293"/>
        <v>0</v>
      </c>
      <c r="BJ777">
        <f t="shared" si="273"/>
        <v>39</v>
      </c>
    </row>
    <row r="778" spans="1:62" x14ac:dyDescent="0.25">
      <c r="A778" t="s">
        <v>780</v>
      </c>
      <c r="B778">
        <v>4144.3999999999996</v>
      </c>
      <c r="C778">
        <v>4382.8999999999996</v>
      </c>
      <c r="D778">
        <v>4141.3999999999996</v>
      </c>
      <c r="E778">
        <v>4289.8999999999996</v>
      </c>
      <c r="F778">
        <v>16937</v>
      </c>
      <c r="G778" t="str">
        <f t="shared" si="276"/>
        <v>/</v>
      </c>
      <c r="H778">
        <f t="shared" si="277"/>
        <v>4144</v>
      </c>
      <c r="I778">
        <f t="shared" si="278"/>
        <v>4208</v>
      </c>
      <c r="J778">
        <f t="shared" si="274"/>
        <v>64</v>
      </c>
      <c r="K778" t="str">
        <f t="shared" si="279"/>
        <v>Below</v>
      </c>
      <c r="L778" t="str">
        <f t="shared" si="275"/>
        <v>In range</v>
      </c>
      <c r="M778" t="str">
        <f t="shared" si="280"/>
        <v>Closed</v>
      </c>
      <c r="N778" t="str">
        <f t="shared" si="281"/>
        <v>/</v>
      </c>
      <c r="O778" t="str">
        <f t="shared" si="282"/>
        <v>Below</v>
      </c>
      <c r="P778">
        <f t="shared" si="283"/>
        <v>0</v>
      </c>
      <c r="Q778">
        <f t="shared" si="284"/>
        <v>64</v>
      </c>
      <c r="R778">
        <f t="shared" si="285"/>
        <v>0</v>
      </c>
      <c r="S778">
        <f t="shared" si="286"/>
        <v>64</v>
      </c>
      <c r="AF778">
        <f t="shared" si="287"/>
        <v>0</v>
      </c>
      <c r="AG778">
        <f t="shared" si="288"/>
        <v>0</v>
      </c>
      <c r="AH778">
        <f t="shared" si="289"/>
        <v>0</v>
      </c>
      <c r="AI778">
        <f t="shared" si="290"/>
        <v>0</v>
      </c>
      <c r="AJ778">
        <f t="shared" si="291"/>
        <v>0</v>
      </c>
      <c r="AK778">
        <f t="shared" si="292"/>
        <v>0</v>
      </c>
      <c r="AL778">
        <f t="shared" si="293"/>
        <v>0</v>
      </c>
      <c r="BJ778" t="str">
        <f t="shared" si="273"/>
        <v>/</v>
      </c>
    </row>
    <row r="779" spans="1:62" x14ac:dyDescent="0.25">
      <c r="A779" t="s">
        <v>781</v>
      </c>
      <c r="B779">
        <v>4329.3999999999996</v>
      </c>
      <c r="C779">
        <v>4373</v>
      </c>
      <c r="D779">
        <v>4271.5</v>
      </c>
      <c r="E779">
        <v>4325</v>
      </c>
      <c r="F779">
        <v>653875</v>
      </c>
      <c r="G779" t="str">
        <f t="shared" si="276"/>
        <v>/</v>
      </c>
      <c r="H779">
        <f t="shared" si="277"/>
        <v>4329</v>
      </c>
      <c r="I779">
        <f t="shared" si="278"/>
        <v>4290</v>
      </c>
      <c r="J779">
        <f t="shared" si="274"/>
        <v>39</v>
      </c>
      <c r="K779" t="str">
        <f t="shared" si="279"/>
        <v>Above</v>
      </c>
      <c r="L779" t="str">
        <f t="shared" si="275"/>
        <v>In range</v>
      </c>
      <c r="M779" t="str">
        <f t="shared" si="280"/>
        <v>Closed</v>
      </c>
      <c r="N779" t="str">
        <f t="shared" si="281"/>
        <v>Above</v>
      </c>
      <c r="O779" t="str">
        <f t="shared" si="282"/>
        <v>/</v>
      </c>
      <c r="P779">
        <f t="shared" si="283"/>
        <v>39</v>
      </c>
      <c r="Q779">
        <f t="shared" si="284"/>
        <v>0</v>
      </c>
      <c r="R779">
        <f t="shared" si="285"/>
        <v>39</v>
      </c>
      <c r="S779">
        <f t="shared" si="286"/>
        <v>0</v>
      </c>
      <c r="AF779">
        <f t="shared" si="287"/>
        <v>0</v>
      </c>
      <c r="AG779">
        <f t="shared" si="288"/>
        <v>0</v>
      </c>
      <c r="AH779">
        <f t="shared" si="289"/>
        <v>0</v>
      </c>
      <c r="AI779">
        <f t="shared" si="290"/>
        <v>0</v>
      </c>
      <c r="AJ779">
        <f t="shared" si="291"/>
        <v>0</v>
      </c>
      <c r="AK779">
        <f t="shared" si="292"/>
        <v>0</v>
      </c>
      <c r="AL779">
        <f t="shared" si="293"/>
        <v>0</v>
      </c>
      <c r="BJ779" t="str">
        <f t="shared" si="273"/>
        <v>/</v>
      </c>
    </row>
    <row r="780" spans="1:62" x14ac:dyDescent="0.25">
      <c r="A780" t="s">
        <v>782</v>
      </c>
      <c r="B780">
        <v>4382.5</v>
      </c>
      <c r="C780">
        <v>4570</v>
      </c>
      <c r="D780">
        <v>4380</v>
      </c>
      <c r="E780">
        <v>4545.1000000000004</v>
      </c>
      <c r="F780">
        <v>978702</v>
      </c>
      <c r="G780" t="str">
        <f t="shared" si="276"/>
        <v>/</v>
      </c>
      <c r="H780">
        <f t="shared" si="277"/>
        <v>4383</v>
      </c>
      <c r="I780">
        <f t="shared" si="278"/>
        <v>4325</v>
      </c>
      <c r="J780">
        <f t="shared" si="274"/>
        <v>58</v>
      </c>
      <c r="K780" t="str">
        <f t="shared" si="279"/>
        <v>Above</v>
      </c>
      <c r="L780" t="str">
        <f t="shared" si="275"/>
        <v>Not In range</v>
      </c>
      <c r="M780">
        <f t="shared" si="280"/>
        <v>0</v>
      </c>
      <c r="N780" t="str">
        <f t="shared" si="281"/>
        <v>/</v>
      </c>
      <c r="O780" t="str">
        <f t="shared" si="282"/>
        <v>/</v>
      </c>
      <c r="P780">
        <f t="shared" si="283"/>
        <v>0</v>
      </c>
      <c r="Q780">
        <f t="shared" si="284"/>
        <v>0</v>
      </c>
      <c r="R780">
        <f t="shared" si="285"/>
        <v>0</v>
      </c>
      <c r="S780">
        <f t="shared" si="286"/>
        <v>0</v>
      </c>
      <c r="AF780">
        <f t="shared" si="287"/>
        <v>0</v>
      </c>
      <c r="AG780" t="str">
        <f t="shared" si="288"/>
        <v>Above</v>
      </c>
      <c r="AH780">
        <f t="shared" si="289"/>
        <v>0</v>
      </c>
      <c r="AI780">
        <f t="shared" si="290"/>
        <v>58</v>
      </c>
      <c r="AJ780">
        <f t="shared" si="291"/>
        <v>0</v>
      </c>
      <c r="AK780">
        <f t="shared" si="292"/>
        <v>0</v>
      </c>
      <c r="AL780">
        <f t="shared" si="293"/>
        <v>0</v>
      </c>
      <c r="BJ780">
        <f t="shared" si="273"/>
        <v>30</v>
      </c>
    </row>
    <row r="781" spans="1:62" x14ac:dyDescent="0.25">
      <c r="A781" t="s">
        <v>783</v>
      </c>
      <c r="B781">
        <v>4530.1000000000004</v>
      </c>
      <c r="C781">
        <v>4536.5</v>
      </c>
      <c r="D781">
        <v>4375.5</v>
      </c>
      <c r="E781">
        <v>4396.1000000000004</v>
      </c>
      <c r="F781">
        <v>1362157</v>
      </c>
      <c r="G781" t="str">
        <f t="shared" si="276"/>
        <v>/</v>
      </c>
      <c r="H781">
        <f t="shared" si="277"/>
        <v>4530</v>
      </c>
      <c r="I781">
        <f t="shared" si="278"/>
        <v>4545</v>
      </c>
      <c r="J781">
        <f t="shared" si="274"/>
        <v>15</v>
      </c>
      <c r="K781" t="str">
        <f t="shared" si="279"/>
        <v>Below</v>
      </c>
      <c r="L781" t="str">
        <f t="shared" si="275"/>
        <v>In range</v>
      </c>
      <c r="M781">
        <f t="shared" si="280"/>
        <v>0</v>
      </c>
      <c r="N781" t="str">
        <f t="shared" si="281"/>
        <v>/</v>
      </c>
      <c r="O781" t="str">
        <f t="shared" si="282"/>
        <v>Below</v>
      </c>
      <c r="P781">
        <f t="shared" si="283"/>
        <v>0</v>
      </c>
      <c r="Q781">
        <f t="shared" si="284"/>
        <v>15</v>
      </c>
      <c r="R781">
        <f t="shared" si="285"/>
        <v>0</v>
      </c>
      <c r="S781">
        <f t="shared" si="286"/>
        <v>0</v>
      </c>
      <c r="AF781">
        <f t="shared" si="287"/>
        <v>0</v>
      </c>
      <c r="AG781">
        <f t="shared" si="288"/>
        <v>0</v>
      </c>
      <c r="AH781">
        <f t="shared" si="289"/>
        <v>0</v>
      </c>
      <c r="AI781">
        <f t="shared" si="290"/>
        <v>0</v>
      </c>
      <c r="AJ781">
        <f t="shared" si="291"/>
        <v>0</v>
      </c>
      <c r="AK781">
        <f t="shared" si="292"/>
        <v>0</v>
      </c>
      <c r="AL781">
        <f t="shared" si="293"/>
        <v>0</v>
      </c>
      <c r="BJ781" t="str">
        <f t="shared" si="273"/>
        <v>/</v>
      </c>
    </row>
    <row r="782" spans="1:62" x14ac:dyDescent="0.25">
      <c r="A782" t="s">
        <v>784</v>
      </c>
      <c r="B782">
        <v>4425.6000000000004</v>
      </c>
      <c r="C782">
        <v>4460.8999999999996</v>
      </c>
      <c r="D782">
        <v>4313.5</v>
      </c>
      <c r="E782">
        <v>4337</v>
      </c>
      <c r="F782">
        <v>1852472</v>
      </c>
      <c r="G782" t="str">
        <f t="shared" si="276"/>
        <v>/</v>
      </c>
      <c r="H782">
        <f t="shared" si="277"/>
        <v>4426</v>
      </c>
      <c r="I782">
        <f t="shared" si="278"/>
        <v>4396</v>
      </c>
      <c r="J782">
        <f t="shared" si="274"/>
        <v>30</v>
      </c>
      <c r="K782" t="str">
        <f t="shared" si="279"/>
        <v>Above</v>
      </c>
      <c r="L782" t="str">
        <f t="shared" si="275"/>
        <v>In range</v>
      </c>
      <c r="M782" t="str">
        <f t="shared" si="280"/>
        <v>Closed</v>
      </c>
      <c r="N782" t="str">
        <f t="shared" si="281"/>
        <v>Above</v>
      </c>
      <c r="O782" t="str">
        <f t="shared" si="282"/>
        <v>/</v>
      </c>
      <c r="P782">
        <f t="shared" si="283"/>
        <v>30</v>
      </c>
      <c r="Q782">
        <f t="shared" si="284"/>
        <v>0</v>
      </c>
      <c r="R782">
        <f t="shared" si="285"/>
        <v>30</v>
      </c>
      <c r="S782">
        <f t="shared" si="286"/>
        <v>0</v>
      </c>
      <c r="AF782">
        <f t="shared" si="287"/>
        <v>0</v>
      </c>
      <c r="AG782">
        <f t="shared" si="288"/>
        <v>0</v>
      </c>
      <c r="AH782">
        <f t="shared" si="289"/>
        <v>0</v>
      </c>
      <c r="AI782">
        <f t="shared" si="290"/>
        <v>0</v>
      </c>
      <c r="AJ782">
        <f t="shared" si="291"/>
        <v>0</v>
      </c>
      <c r="AK782">
        <f t="shared" si="292"/>
        <v>0</v>
      </c>
      <c r="AL782">
        <f t="shared" si="293"/>
        <v>0</v>
      </c>
      <c r="BJ782">
        <f t="shared" si="273"/>
        <v>8</v>
      </c>
    </row>
    <row r="783" spans="1:62" x14ac:dyDescent="0.25">
      <c r="A783" t="s">
        <v>785</v>
      </c>
      <c r="B783">
        <v>4314.5</v>
      </c>
      <c r="C783">
        <v>4315</v>
      </c>
      <c r="D783">
        <v>4202.5</v>
      </c>
      <c r="E783">
        <v>4283.6000000000004</v>
      </c>
      <c r="F783">
        <v>1572487</v>
      </c>
      <c r="G783" t="str">
        <f t="shared" si="276"/>
        <v>/</v>
      </c>
      <c r="H783">
        <f t="shared" si="277"/>
        <v>4315</v>
      </c>
      <c r="I783">
        <f t="shared" si="278"/>
        <v>4337</v>
      </c>
      <c r="J783">
        <f t="shared" si="274"/>
        <v>22</v>
      </c>
      <c r="K783" t="str">
        <f t="shared" si="279"/>
        <v>Below</v>
      </c>
      <c r="L783" t="str">
        <f t="shared" si="275"/>
        <v>In range</v>
      </c>
      <c r="M783">
        <f t="shared" si="280"/>
        <v>0</v>
      </c>
      <c r="N783" t="str">
        <f t="shared" si="281"/>
        <v>/</v>
      </c>
      <c r="O783" t="str">
        <f t="shared" si="282"/>
        <v>Below</v>
      </c>
      <c r="P783">
        <f t="shared" si="283"/>
        <v>0</v>
      </c>
      <c r="Q783">
        <f t="shared" si="284"/>
        <v>22</v>
      </c>
      <c r="R783">
        <f t="shared" si="285"/>
        <v>0</v>
      </c>
      <c r="S783">
        <f t="shared" si="286"/>
        <v>0</v>
      </c>
      <c r="AF783">
        <f t="shared" si="287"/>
        <v>0</v>
      </c>
      <c r="AG783">
        <f t="shared" si="288"/>
        <v>0</v>
      </c>
      <c r="AH783">
        <f t="shared" si="289"/>
        <v>0</v>
      </c>
      <c r="AI783">
        <f t="shared" si="290"/>
        <v>0</v>
      </c>
      <c r="AJ783">
        <f t="shared" si="291"/>
        <v>0</v>
      </c>
      <c r="AK783">
        <f t="shared" si="292"/>
        <v>0</v>
      </c>
      <c r="AL783">
        <f t="shared" si="293"/>
        <v>0</v>
      </c>
      <c r="BJ783">
        <f t="shared" si="273"/>
        <v>6</v>
      </c>
    </row>
    <row r="784" spans="1:62" x14ac:dyDescent="0.25">
      <c r="A784" t="s">
        <v>786</v>
      </c>
      <c r="B784">
        <v>4276.1000000000004</v>
      </c>
      <c r="C784">
        <v>4430</v>
      </c>
      <c r="D784">
        <v>4226.5</v>
      </c>
      <c r="E784">
        <v>4396</v>
      </c>
      <c r="F784">
        <v>1446329</v>
      </c>
      <c r="G784" t="str">
        <f t="shared" si="276"/>
        <v>/</v>
      </c>
      <c r="H784">
        <f t="shared" si="277"/>
        <v>4276</v>
      </c>
      <c r="I784">
        <f t="shared" si="278"/>
        <v>4284</v>
      </c>
      <c r="J784">
        <f t="shared" si="274"/>
        <v>8</v>
      </c>
      <c r="K784" t="str">
        <f t="shared" si="279"/>
        <v>Below</v>
      </c>
      <c r="L784" t="str">
        <f t="shared" si="275"/>
        <v>In range</v>
      </c>
      <c r="M784" t="str">
        <f t="shared" si="280"/>
        <v>Closed</v>
      </c>
      <c r="N784" t="str">
        <f t="shared" si="281"/>
        <v>/</v>
      </c>
      <c r="O784" t="str">
        <f t="shared" si="282"/>
        <v>Below</v>
      </c>
      <c r="P784">
        <f t="shared" si="283"/>
        <v>0</v>
      </c>
      <c r="Q784">
        <f t="shared" si="284"/>
        <v>8</v>
      </c>
      <c r="R784">
        <f t="shared" si="285"/>
        <v>0</v>
      </c>
      <c r="S784">
        <f t="shared" si="286"/>
        <v>8</v>
      </c>
      <c r="AF784">
        <f t="shared" si="287"/>
        <v>0</v>
      </c>
      <c r="AG784">
        <f t="shared" si="288"/>
        <v>0</v>
      </c>
      <c r="AH784">
        <f t="shared" si="289"/>
        <v>0</v>
      </c>
      <c r="AI784">
        <f t="shared" si="290"/>
        <v>0</v>
      </c>
      <c r="AJ784">
        <f t="shared" si="291"/>
        <v>0</v>
      </c>
      <c r="AK784">
        <f t="shared" si="292"/>
        <v>0</v>
      </c>
      <c r="AL784">
        <f t="shared" si="293"/>
        <v>0</v>
      </c>
      <c r="BJ784">
        <f t="shared" si="273"/>
        <v>13</v>
      </c>
    </row>
    <row r="785" spans="1:62" x14ac:dyDescent="0.25">
      <c r="A785" t="s">
        <v>787</v>
      </c>
      <c r="B785">
        <v>4401.5</v>
      </c>
      <c r="C785">
        <v>4554</v>
      </c>
      <c r="D785">
        <v>4379.1000000000004</v>
      </c>
      <c r="E785">
        <v>4438.3999999999996</v>
      </c>
      <c r="F785">
        <v>1343724</v>
      </c>
      <c r="G785" t="str">
        <f t="shared" si="276"/>
        <v>/</v>
      </c>
      <c r="H785">
        <f t="shared" si="277"/>
        <v>4402</v>
      </c>
      <c r="I785">
        <f t="shared" si="278"/>
        <v>4396</v>
      </c>
      <c r="J785">
        <f t="shared" si="274"/>
        <v>6</v>
      </c>
      <c r="K785" t="str">
        <f t="shared" si="279"/>
        <v>Above</v>
      </c>
      <c r="L785" t="str">
        <f t="shared" si="275"/>
        <v>In range</v>
      </c>
      <c r="M785" t="str">
        <f t="shared" si="280"/>
        <v>Closed</v>
      </c>
      <c r="N785" t="str">
        <f t="shared" si="281"/>
        <v>Above</v>
      </c>
      <c r="O785" t="str">
        <f t="shared" si="282"/>
        <v>/</v>
      </c>
      <c r="P785">
        <f t="shared" si="283"/>
        <v>6</v>
      </c>
      <c r="Q785">
        <f t="shared" si="284"/>
        <v>0</v>
      </c>
      <c r="R785">
        <f t="shared" si="285"/>
        <v>6</v>
      </c>
      <c r="S785">
        <f t="shared" si="286"/>
        <v>0</v>
      </c>
      <c r="AF785">
        <f t="shared" si="287"/>
        <v>0</v>
      </c>
      <c r="AG785">
        <f t="shared" si="288"/>
        <v>0</v>
      </c>
      <c r="AH785">
        <f t="shared" si="289"/>
        <v>0</v>
      </c>
      <c r="AI785">
        <f t="shared" si="290"/>
        <v>0</v>
      </c>
      <c r="AJ785">
        <f t="shared" si="291"/>
        <v>0</v>
      </c>
      <c r="AK785">
        <f t="shared" si="292"/>
        <v>0</v>
      </c>
      <c r="AL785">
        <f t="shared" si="293"/>
        <v>0</v>
      </c>
      <c r="BJ785">
        <f t="shared" si="273"/>
        <v>13</v>
      </c>
    </row>
    <row r="786" spans="1:62" x14ac:dyDescent="0.25">
      <c r="A786" t="s">
        <v>788</v>
      </c>
      <c r="B786">
        <v>4424.8999999999996</v>
      </c>
      <c r="C786">
        <v>4571.8999999999996</v>
      </c>
      <c r="D786">
        <v>4391.3999999999996</v>
      </c>
      <c r="E786">
        <v>4536.1000000000004</v>
      </c>
      <c r="F786">
        <v>1322179</v>
      </c>
      <c r="G786" t="str">
        <f t="shared" si="276"/>
        <v>/</v>
      </c>
      <c r="H786">
        <f t="shared" si="277"/>
        <v>4425</v>
      </c>
      <c r="I786">
        <f t="shared" si="278"/>
        <v>4438</v>
      </c>
      <c r="J786">
        <f t="shared" si="274"/>
        <v>13</v>
      </c>
      <c r="K786" t="str">
        <f t="shared" si="279"/>
        <v>Below</v>
      </c>
      <c r="L786" t="str">
        <f t="shared" si="275"/>
        <v>In range</v>
      </c>
      <c r="M786" t="str">
        <f t="shared" si="280"/>
        <v>Closed</v>
      </c>
      <c r="N786" t="str">
        <f t="shared" si="281"/>
        <v>/</v>
      </c>
      <c r="O786" t="str">
        <f t="shared" si="282"/>
        <v>Below</v>
      </c>
      <c r="P786">
        <f t="shared" si="283"/>
        <v>0</v>
      </c>
      <c r="Q786">
        <f t="shared" si="284"/>
        <v>13</v>
      </c>
      <c r="R786">
        <f t="shared" si="285"/>
        <v>0</v>
      </c>
      <c r="S786">
        <f t="shared" si="286"/>
        <v>13</v>
      </c>
      <c r="AF786">
        <f t="shared" si="287"/>
        <v>0</v>
      </c>
      <c r="AG786">
        <f t="shared" si="288"/>
        <v>0</v>
      </c>
      <c r="AH786">
        <f t="shared" si="289"/>
        <v>0</v>
      </c>
      <c r="AI786">
        <f t="shared" si="290"/>
        <v>0</v>
      </c>
      <c r="AJ786">
        <f t="shared" si="291"/>
        <v>0</v>
      </c>
      <c r="AK786">
        <f t="shared" si="292"/>
        <v>0</v>
      </c>
      <c r="AL786">
        <f t="shared" si="293"/>
        <v>0</v>
      </c>
      <c r="BJ786">
        <f t="shared" si="273"/>
        <v>43</v>
      </c>
    </row>
    <row r="787" spans="1:62" x14ac:dyDescent="0.25">
      <c r="A787" t="s">
        <v>789</v>
      </c>
      <c r="B787">
        <v>4522.6000000000004</v>
      </c>
      <c r="C787">
        <v>4690</v>
      </c>
      <c r="D787">
        <v>4510</v>
      </c>
      <c r="E787">
        <v>4661.8999999999996</v>
      </c>
      <c r="F787">
        <v>1786303</v>
      </c>
      <c r="G787" t="str">
        <f t="shared" si="276"/>
        <v>/</v>
      </c>
      <c r="H787">
        <f t="shared" si="277"/>
        <v>4523</v>
      </c>
      <c r="I787">
        <f t="shared" si="278"/>
        <v>4536</v>
      </c>
      <c r="J787">
        <f t="shared" si="274"/>
        <v>13</v>
      </c>
      <c r="K787" t="str">
        <f t="shared" si="279"/>
        <v>Below</v>
      </c>
      <c r="L787" t="str">
        <f t="shared" si="275"/>
        <v>In range</v>
      </c>
      <c r="M787" t="str">
        <f t="shared" si="280"/>
        <v>Closed</v>
      </c>
      <c r="N787" t="str">
        <f t="shared" si="281"/>
        <v>/</v>
      </c>
      <c r="O787" t="str">
        <f t="shared" si="282"/>
        <v>Below</v>
      </c>
      <c r="P787">
        <f t="shared" si="283"/>
        <v>0</v>
      </c>
      <c r="Q787">
        <f t="shared" si="284"/>
        <v>13</v>
      </c>
      <c r="R787">
        <f t="shared" si="285"/>
        <v>0</v>
      </c>
      <c r="S787">
        <f t="shared" si="286"/>
        <v>13</v>
      </c>
      <c r="AF787">
        <f t="shared" si="287"/>
        <v>0</v>
      </c>
      <c r="AG787">
        <f t="shared" si="288"/>
        <v>0</v>
      </c>
      <c r="AH787">
        <f t="shared" si="289"/>
        <v>0</v>
      </c>
      <c r="AI787">
        <f t="shared" si="290"/>
        <v>0</v>
      </c>
      <c r="AJ787">
        <f t="shared" si="291"/>
        <v>0</v>
      </c>
      <c r="AK787">
        <f t="shared" si="292"/>
        <v>0</v>
      </c>
      <c r="AL787">
        <f t="shared" si="293"/>
        <v>0</v>
      </c>
      <c r="BJ787" t="str">
        <f t="shared" si="273"/>
        <v>/</v>
      </c>
    </row>
    <row r="788" spans="1:62" x14ac:dyDescent="0.25">
      <c r="A788" t="s">
        <v>790</v>
      </c>
      <c r="B788">
        <v>4619.3999999999996</v>
      </c>
      <c r="C788">
        <v>4694</v>
      </c>
      <c r="D788">
        <v>4600.8999999999996</v>
      </c>
      <c r="E788">
        <v>4672.1000000000004</v>
      </c>
      <c r="F788">
        <v>1134759</v>
      </c>
      <c r="G788" t="str">
        <f t="shared" si="276"/>
        <v>/</v>
      </c>
      <c r="H788">
        <f t="shared" si="277"/>
        <v>4619</v>
      </c>
      <c r="I788">
        <f t="shared" si="278"/>
        <v>4662</v>
      </c>
      <c r="J788">
        <f t="shared" si="274"/>
        <v>43</v>
      </c>
      <c r="K788" t="str">
        <f t="shared" si="279"/>
        <v>Below</v>
      </c>
      <c r="L788" t="str">
        <f t="shared" si="275"/>
        <v>In range</v>
      </c>
      <c r="M788" t="str">
        <f t="shared" si="280"/>
        <v>Closed</v>
      </c>
      <c r="N788" t="str">
        <f t="shared" si="281"/>
        <v>/</v>
      </c>
      <c r="O788" t="str">
        <f t="shared" si="282"/>
        <v>Below</v>
      </c>
      <c r="P788">
        <f t="shared" si="283"/>
        <v>0</v>
      </c>
      <c r="Q788">
        <f t="shared" si="284"/>
        <v>43</v>
      </c>
      <c r="R788">
        <f t="shared" si="285"/>
        <v>0</v>
      </c>
      <c r="S788">
        <f t="shared" si="286"/>
        <v>43</v>
      </c>
      <c r="AF788">
        <f t="shared" si="287"/>
        <v>0</v>
      </c>
      <c r="AG788">
        <f t="shared" si="288"/>
        <v>0</v>
      </c>
      <c r="AH788">
        <f t="shared" si="289"/>
        <v>0</v>
      </c>
      <c r="AI788">
        <f t="shared" si="290"/>
        <v>0</v>
      </c>
      <c r="AJ788">
        <f t="shared" si="291"/>
        <v>0</v>
      </c>
      <c r="AK788">
        <f t="shared" si="292"/>
        <v>0</v>
      </c>
      <c r="AL788">
        <f t="shared" si="293"/>
        <v>0</v>
      </c>
      <c r="BJ788" t="str">
        <f t="shared" si="273"/>
        <v>/</v>
      </c>
    </row>
    <row r="789" spans="1:62" x14ac:dyDescent="0.25">
      <c r="A789" t="s">
        <v>791</v>
      </c>
      <c r="B789">
        <v>4626.1000000000004</v>
      </c>
      <c r="C789">
        <v>4653.6000000000004</v>
      </c>
      <c r="D789">
        <v>4438.8999999999996</v>
      </c>
      <c r="E789">
        <v>4461.5</v>
      </c>
      <c r="F789">
        <v>1356549</v>
      </c>
      <c r="G789" t="str">
        <f t="shared" si="276"/>
        <v>/</v>
      </c>
      <c r="H789">
        <f t="shared" si="277"/>
        <v>4626</v>
      </c>
      <c r="I789">
        <f t="shared" si="278"/>
        <v>4672</v>
      </c>
      <c r="J789">
        <f t="shared" si="274"/>
        <v>46</v>
      </c>
      <c r="K789" t="str">
        <f t="shared" si="279"/>
        <v>Below</v>
      </c>
      <c r="L789" t="str">
        <f t="shared" si="275"/>
        <v>In range</v>
      </c>
      <c r="M789">
        <f t="shared" si="280"/>
        <v>0</v>
      </c>
      <c r="N789" t="str">
        <f t="shared" si="281"/>
        <v>/</v>
      </c>
      <c r="O789" t="str">
        <f t="shared" si="282"/>
        <v>Below</v>
      </c>
      <c r="P789">
        <f t="shared" si="283"/>
        <v>0</v>
      </c>
      <c r="Q789">
        <f t="shared" si="284"/>
        <v>46</v>
      </c>
      <c r="R789">
        <f t="shared" si="285"/>
        <v>0</v>
      </c>
      <c r="S789">
        <f t="shared" si="286"/>
        <v>0</v>
      </c>
      <c r="AF789">
        <f t="shared" si="287"/>
        <v>0</v>
      </c>
      <c r="AG789">
        <f t="shared" si="288"/>
        <v>0</v>
      </c>
      <c r="AH789">
        <f t="shared" si="289"/>
        <v>0</v>
      </c>
      <c r="AI789">
        <f t="shared" si="290"/>
        <v>0</v>
      </c>
      <c r="AJ789">
        <f t="shared" si="291"/>
        <v>0</v>
      </c>
      <c r="AK789">
        <f t="shared" si="292"/>
        <v>0</v>
      </c>
      <c r="AL789">
        <f t="shared" si="293"/>
        <v>0</v>
      </c>
      <c r="BJ789">
        <f t="shared" si="273"/>
        <v>13</v>
      </c>
    </row>
    <row r="790" spans="1:62" x14ac:dyDescent="0.25">
      <c r="A790" t="s">
        <v>792</v>
      </c>
      <c r="B790">
        <v>4490</v>
      </c>
      <c r="C790">
        <v>4547.8999999999996</v>
      </c>
      <c r="D790">
        <v>4468.8999999999996</v>
      </c>
      <c r="E790">
        <v>4519.5</v>
      </c>
      <c r="F790">
        <v>893048</v>
      </c>
      <c r="G790" t="str">
        <f t="shared" si="276"/>
        <v>/</v>
      </c>
      <c r="H790">
        <f t="shared" si="277"/>
        <v>4490</v>
      </c>
      <c r="I790">
        <f t="shared" si="278"/>
        <v>4462</v>
      </c>
      <c r="J790">
        <f t="shared" si="274"/>
        <v>28</v>
      </c>
      <c r="K790" t="str">
        <f t="shared" si="279"/>
        <v>Above</v>
      </c>
      <c r="L790" t="str">
        <f t="shared" si="275"/>
        <v>In range</v>
      </c>
      <c r="M790">
        <f t="shared" si="280"/>
        <v>0</v>
      </c>
      <c r="N790" t="str">
        <f t="shared" si="281"/>
        <v>Above</v>
      </c>
      <c r="O790" t="str">
        <f t="shared" si="282"/>
        <v>/</v>
      </c>
      <c r="P790">
        <f t="shared" si="283"/>
        <v>28</v>
      </c>
      <c r="Q790">
        <f t="shared" si="284"/>
        <v>0</v>
      </c>
      <c r="R790">
        <f t="shared" si="285"/>
        <v>0</v>
      </c>
      <c r="S790">
        <f t="shared" si="286"/>
        <v>0</v>
      </c>
      <c r="AF790">
        <f t="shared" si="287"/>
        <v>0</v>
      </c>
      <c r="AG790">
        <f t="shared" si="288"/>
        <v>0</v>
      </c>
      <c r="AH790">
        <f t="shared" si="289"/>
        <v>0</v>
      </c>
      <c r="AI790">
        <f t="shared" si="290"/>
        <v>0</v>
      </c>
      <c r="AJ790">
        <f t="shared" si="291"/>
        <v>0</v>
      </c>
      <c r="AK790">
        <f t="shared" si="292"/>
        <v>0</v>
      </c>
      <c r="AL790">
        <f t="shared" si="293"/>
        <v>0</v>
      </c>
      <c r="BJ790">
        <f t="shared" si="273"/>
        <v>7</v>
      </c>
    </row>
    <row r="791" spans="1:62" x14ac:dyDescent="0.25">
      <c r="A791" t="s">
        <v>793</v>
      </c>
      <c r="B791">
        <v>4507</v>
      </c>
      <c r="C791">
        <v>4526</v>
      </c>
      <c r="D791">
        <v>4365.5</v>
      </c>
      <c r="E791">
        <v>4470</v>
      </c>
      <c r="F791">
        <v>1451625</v>
      </c>
      <c r="G791" t="str">
        <f t="shared" si="276"/>
        <v>/</v>
      </c>
      <c r="H791">
        <f t="shared" si="277"/>
        <v>4507</v>
      </c>
      <c r="I791">
        <f t="shared" si="278"/>
        <v>4520</v>
      </c>
      <c r="J791">
        <f t="shared" si="274"/>
        <v>13</v>
      </c>
      <c r="K791" t="str">
        <f t="shared" si="279"/>
        <v>Below</v>
      </c>
      <c r="L791" t="str">
        <f t="shared" si="275"/>
        <v>In range</v>
      </c>
      <c r="M791" t="str">
        <f t="shared" si="280"/>
        <v>Closed</v>
      </c>
      <c r="N791" t="str">
        <f t="shared" si="281"/>
        <v>/</v>
      </c>
      <c r="O791" t="str">
        <f t="shared" si="282"/>
        <v>Below</v>
      </c>
      <c r="P791">
        <f t="shared" si="283"/>
        <v>0</v>
      </c>
      <c r="Q791">
        <f t="shared" si="284"/>
        <v>13</v>
      </c>
      <c r="R791">
        <f t="shared" si="285"/>
        <v>0</v>
      </c>
      <c r="S791">
        <f t="shared" si="286"/>
        <v>13</v>
      </c>
      <c r="AF791">
        <f t="shared" si="287"/>
        <v>0</v>
      </c>
      <c r="AG791">
        <f t="shared" si="288"/>
        <v>0</v>
      </c>
      <c r="AH791">
        <f t="shared" si="289"/>
        <v>0</v>
      </c>
      <c r="AI791">
        <f t="shared" si="290"/>
        <v>0</v>
      </c>
      <c r="AJ791">
        <f t="shared" si="291"/>
        <v>0</v>
      </c>
      <c r="AK791">
        <f t="shared" si="292"/>
        <v>0</v>
      </c>
      <c r="AL791">
        <f t="shared" si="293"/>
        <v>0</v>
      </c>
      <c r="BJ791">
        <f t="shared" si="273"/>
        <v>24</v>
      </c>
    </row>
    <row r="792" spans="1:62" x14ac:dyDescent="0.25">
      <c r="A792" t="s">
        <v>794</v>
      </c>
      <c r="B792">
        <v>4477</v>
      </c>
      <c r="C792">
        <v>4513.3999999999996</v>
      </c>
      <c r="D792">
        <v>4390.5</v>
      </c>
      <c r="E792">
        <v>4394.8999999999996</v>
      </c>
      <c r="F792">
        <v>1468734</v>
      </c>
      <c r="G792" t="str">
        <f t="shared" si="276"/>
        <v>/</v>
      </c>
      <c r="H792">
        <f t="shared" si="277"/>
        <v>4477</v>
      </c>
      <c r="I792">
        <f t="shared" si="278"/>
        <v>4470</v>
      </c>
      <c r="J792">
        <f t="shared" si="274"/>
        <v>7</v>
      </c>
      <c r="K792" t="str">
        <f t="shared" si="279"/>
        <v>Above</v>
      </c>
      <c r="L792" t="str">
        <f t="shared" si="275"/>
        <v>In range</v>
      </c>
      <c r="M792" t="str">
        <f t="shared" si="280"/>
        <v>Closed</v>
      </c>
      <c r="N792" t="str">
        <f t="shared" si="281"/>
        <v>Above</v>
      </c>
      <c r="O792" t="str">
        <f t="shared" si="282"/>
        <v>/</v>
      </c>
      <c r="P792">
        <f t="shared" si="283"/>
        <v>7</v>
      </c>
      <c r="Q792">
        <f t="shared" si="284"/>
        <v>0</v>
      </c>
      <c r="R792">
        <f t="shared" si="285"/>
        <v>7</v>
      </c>
      <c r="S792">
        <f t="shared" si="286"/>
        <v>0</v>
      </c>
      <c r="AF792">
        <f t="shared" si="287"/>
        <v>0</v>
      </c>
      <c r="AG792">
        <f t="shared" si="288"/>
        <v>0</v>
      </c>
      <c r="AH792">
        <f t="shared" si="289"/>
        <v>0</v>
      </c>
      <c r="AI792">
        <f t="shared" si="290"/>
        <v>0</v>
      </c>
      <c r="AJ792">
        <f t="shared" si="291"/>
        <v>0</v>
      </c>
      <c r="AK792">
        <f t="shared" si="292"/>
        <v>0</v>
      </c>
      <c r="AL792">
        <f t="shared" si="293"/>
        <v>0</v>
      </c>
      <c r="BJ792" t="str">
        <f t="shared" si="273"/>
        <v>/</v>
      </c>
    </row>
    <row r="793" spans="1:62" x14ac:dyDescent="0.25">
      <c r="A793" t="s">
        <v>795</v>
      </c>
      <c r="B793">
        <v>4370.8999999999996</v>
      </c>
      <c r="C793">
        <v>4427</v>
      </c>
      <c r="D793">
        <v>4331.5</v>
      </c>
      <c r="E793">
        <v>4358</v>
      </c>
      <c r="F793">
        <v>416653</v>
      </c>
      <c r="G793" t="str">
        <f t="shared" si="276"/>
        <v>/</v>
      </c>
      <c r="H793">
        <f t="shared" si="277"/>
        <v>4371</v>
      </c>
      <c r="I793">
        <f t="shared" si="278"/>
        <v>4395</v>
      </c>
      <c r="J793">
        <f t="shared" si="274"/>
        <v>24</v>
      </c>
      <c r="K793" t="str">
        <f t="shared" si="279"/>
        <v>Below</v>
      </c>
      <c r="L793" t="str">
        <f t="shared" si="275"/>
        <v>Not In range</v>
      </c>
      <c r="M793">
        <f t="shared" si="280"/>
        <v>0</v>
      </c>
      <c r="N793" t="str">
        <f t="shared" si="281"/>
        <v>/</v>
      </c>
      <c r="O793" t="str">
        <f t="shared" si="282"/>
        <v>/</v>
      </c>
      <c r="P793">
        <f t="shared" si="283"/>
        <v>0</v>
      </c>
      <c r="Q793">
        <f t="shared" si="284"/>
        <v>0</v>
      </c>
      <c r="R793">
        <f t="shared" si="285"/>
        <v>0</v>
      </c>
      <c r="S793">
        <f t="shared" si="286"/>
        <v>0</v>
      </c>
      <c r="AF793" t="str">
        <f t="shared" si="287"/>
        <v>Closed</v>
      </c>
      <c r="AG793">
        <f t="shared" si="288"/>
        <v>0</v>
      </c>
      <c r="AH793" t="str">
        <f t="shared" si="289"/>
        <v>Below</v>
      </c>
      <c r="AI793">
        <f t="shared" si="290"/>
        <v>0</v>
      </c>
      <c r="AJ793">
        <f t="shared" si="291"/>
        <v>24</v>
      </c>
      <c r="AK793">
        <f t="shared" si="292"/>
        <v>0</v>
      </c>
      <c r="AL793">
        <f t="shared" si="293"/>
        <v>24</v>
      </c>
      <c r="BJ793">
        <f t="shared" si="273"/>
        <v>18</v>
      </c>
    </row>
    <row r="794" spans="1:62" x14ac:dyDescent="0.25">
      <c r="A794" t="s">
        <v>796</v>
      </c>
      <c r="B794">
        <v>4339.5</v>
      </c>
      <c r="C794">
        <v>4345.6000000000004</v>
      </c>
      <c r="D794">
        <v>4198.6000000000004</v>
      </c>
      <c r="E794">
        <v>4204.3999999999996</v>
      </c>
      <c r="F794">
        <v>900095</v>
      </c>
      <c r="G794" t="str">
        <f t="shared" si="276"/>
        <v>/</v>
      </c>
      <c r="H794">
        <f t="shared" si="277"/>
        <v>4340</v>
      </c>
      <c r="I794">
        <f t="shared" si="278"/>
        <v>4358</v>
      </c>
      <c r="J794">
        <f t="shared" si="274"/>
        <v>18</v>
      </c>
      <c r="K794" t="str">
        <f t="shared" si="279"/>
        <v>Below</v>
      </c>
      <c r="L794" t="str">
        <f t="shared" si="275"/>
        <v>In range</v>
      </c>
      <c r="M794">
        <f t="shared" si="280"/>
        <v>0</v>
      </c>
      <c r="N794" t="str">
        <f t="shared" si="281"/>
        <v>/</v>
      </c>
      <c r="O794" t="str">
        <f t="shared" si="282"/>
        <v>Below</v>
      </c>
      <c r="P794">
        <f t="shared" si="283"/>
        <v>0</v>
      </c>
      <c r="Q794">
        <f t="shared" si="284"/>
        <v>18</v>
      </c>
      <c r="R794">
        <f t="shared" si="285"/>
        <v>0</v>
      </c>
      <c r="S794">
        <f t="shared" si="286"/>
        <v>0</v>
      </c>
      <c r="AF794">
        <f t="shared" si="287"/>
        <v>0</v>
      </c>
      <c r="AG794">
        <f t="shared" si="288"/>
        <v>0</v>
      </c>
      <c r="AH794">
        <f t="shared" si="289"/>
        <v>0</v>
      </c>
      <c r="AI794">
        <f t="shared" si="290"/>
        <v>0</v>
      </c>
      <c r="AJ794">
        <f t="shared" si="291"/>
        <v>0</v>
      </c>
      <c r="AK794">
        <f t="shared" si="292"/>
        <v>0</v>
      </c>
      <c r="AL794">
        <f t="shared" si="293"/>
        <v>0</v>
      </c>
      <c r="BJ794">
        <f t="shared" si="273"/>
        <v>6</v>
      </c>
    </row>
    <row r="795" spans="1:62" x14ac:dyDescent="0.25">
      <c r="A795" t="s">
        <v>797</v>
      </c>
      <c r="B795">
        <v>4221.8999999999996</v>
      </c>
      <c r="C795">
        <v>4255.6000000000004</v>
      </c>
      <c r="D795">
        <v>4125.5</v>
      </c>
      <c r="E795">
        <v>4194</v>
      </c>
      <c r="F795">
        <v>1268501</v>
      </c>
      <c r="G795" t="str">
        <f t="shared" si="276"/>
        <v>/</v>
      </c>
      <c r="H795">
        <f t="shared" si="277"/>
        <v>4222</v>
      </c>
      <c r="I795">
        <f t="shared" si="278"/>
        <v>4204</v>
      </c>
      <c r="J795">
        <f t="shared" si="274"/>
        <v>18</v>
      </c>
      <c r="K795" t="str">
        <f t="shared" si="279"/>
        <v>Above</v>
      </c>
      <c r="L795" t="str">
        <f t="shared" si="275"/>
        <v>In range</v>
      </c>
      <c r="M795" t="str">
        <f t="shared" si="280"/>
        <v>Closed</v>
      </c>
      <c r="N795" t="str">
        <f t="shared" si="281"/>
        <v>Above</v>
      </c>
      <c r="O795" t="str">
        <f t="shared" si="282"/>
        <v>/</v>
      </c>
      <c r="P795">
        <f t="shared" si="283"/>
        <v>18</v>
      </c>
      <c r="Q795">
        <f t="shared" si="284"/>
        <v>0</v>
      </c>
      <c r="R795">
        <f t="shared" si="285"/>
        <v>18</v>
      </c>
      <c r="S795">
        <f t="shared" si="286"/>
        <v>0</v>
      </c>
      <c r="AF795">
        <f t="shared" si="287"/>
        <v>0</v>
      </c>
      <c r="AG795">
        <f t="shared" si="288"/>
        <v>0</v>
      </c>
      <c r="AH795">
        <f t="shared" si="289"/>
        <v>0</v>
      </c>
      <c r="AI795">
        <f t="shared" si="290"/>
        <v>0</v>
      </c>
      <c r="AJ795">
        <f t="shared" si="291"/>
        <v>0</v>
      </c>
      <c r="AK795">
        <f t="shared" si="292"/>
        <v>0</v>
      </c>
      <c r="AL795">
        <f t="shared" si="293"/>
        <v>0</v>
      </c>
      <c r="BJ795" t="str">
        <f t="shared" si="273"/>
        <v>/</v>
      </c>
    </row>
    <row r="796" spans="1:62" x14ac:dyDescent="0.25">
      <c r="A796" t="s">
        <v>798</v>
      </c>
      <c r="B796">
        <v>4200</v>
      </c>
      <c r="C796">
        <v>4279</v>
      </c>
      <c r="D796">
        <v>4159.8999999999996</v>
      </c>
      <c r="E796">
        <v>4163</v>
      </c>
      <c r="F796">
        <v>1583707</v>
      </c>
      <c r="G796" t="str">
        <f t="shared" si="276"/>
        <v>/</v>
      </c>
      <c r="H796">
        <f t="shared" si="277"/>
        <v>4200</v>
      </c>
      <c r="I796">
        <f t="shared" si="278"/>
        <v>4194</v>
      </c>
      <c r="J796">
        <f t="shared" si="274"/>
        <v>6</v>
      </c>
      <c r="K796" t="str">
        <f t="shared" si="279"/>
        <v>Above</v>
      </c>
      <c r="L796" t="str">
        <f t="shared" si="275"/>
        <v>In range</v>
      </c>
      <c r="M796" t="str">
        <f t="shared" si="280"/>
        <v>Closed</v>
      </c>
      <c r="N796" t="str">
        <f t="shared" si="281"/>
        <v>Above</v>
      </c>
      <c r="O796" t="str">
        <f t="shared" si="282"/>
        <v>/</v>
      </c>
      <c r="P796">
        <f t="shared" si="283"/>
        <v>6</v>
      </c>
      <c r="Q796">
        <f t="shared" si="284"/>
        <v>0</v>
      </c>
      <c r="R796">
        <f t="shared" si="285"/>
        <v>6</v>
      </c>
      <c r="S796">
        <f t="shared" si="286"/>
        <v>0</v>
      </c>
      <c r="AF796">
        <f t="shared" si="287"/>
        <v>0</v>
      </c>
      <c r="AG796">
        <f t="shared" si="288"/>
        <v>0</v>
      </c>
      <c r="AH796">
        <f t="shared" si="289"/>
        <v>0</v>
      </c>
      <c r="AI796">
        <f t="shared" si="290"/>
        <v>0</v>
      </c>
      <c r="AJ796">
        <f t="shared" si="291"/>
        <v>0</v>
      </c>
      <c r="AK796">
        <f t="shared" si="292"/>
        <v>0</v>
      </c>
      <c r="AL796">
        <f t="shared" si="293"/>
        <v>0</v>
      </c>
      <c r="BJ796">
        <f t="shared" si="273"/>
        <v>33</v>
      </c>
    </row>
    <row r="797" spans="1:62" x14ac:dyDescent="0.25">
      <c r="A797" t="s">
        <v>799</v>
      </c>
      <c r="B797">
        <v>4122.5</v>
      </c>
      <c r="C797">
        <v>4143</v>
      </c>
      <c r="D797">
        <v>3972.9</v>
      </c>
      <c r="E797">
        <v>4020.5</v>
      </c>
      <c r="F797">
        <v>1417264</v>
      </c>
      <c r="G797" t="str">
        <f t="shared" si="276"/>
        <v>/</v>
      </c>
      <c r="H797">
        <f t="shared" si="277"/>
        <v>4123</v>
      </c>
      <c r="I797">
        <f t="shared" si="278"/>
        <v>4163</v>
      </c>
      <c r="J797">
        <f t="shared" si="274"/>
        <v>40</v>
      </c>
      <c r="K797" t="str">
        <f t="shared" si="279"/>
        <v>Below</v>
      </c>
      <c r="L797" t="str">
        <f t="shared" si="275"/>
        <v>Not In range</v>
      </c>
      <c r="M797">
        <f t="shared" si="280"/>
        <v>0</v>
      </c>
      <c r="N797" t="str">
        <f t="shared" si="281"/>
        <v>/</v>
      </c>
      <c r="O797" t="str">
        <f t="shared" si="282"/>
        <v>/</v>
      </c>
      <c r="P797">
        <f t="shared" si="283"/>
        <v>0</v>
      </c>
      <c r="Q797">
        <f t="shared" si="284"/>
        <v>0</v>
      </c>
      <c r="R797">
        <f t="shared" si="285"/>
        <v>0</v>
      </c>
      <c r="S797">
        <f t="shared" si="286"/>
        <v>0</v>
      </c>
      <c r="AF797">
        <f t="shared" si="287"/>
        <v>0</v>
      </c>
      <c r="AG797">
        <f t="shared" si="288"/>
        <v>0</v>
      </c>
      <c r="AH797" t="str">
        <f t="shared" si="289"/>
        <v>Below</v>
      </c>
      <c r="AI797">
        <f t="shared" si="290"/>
        <v>0</v>
      </c>
      <c r="AJ797">
        <f t="shared" si="291"/>
        <v>40</v>
      </c>
      <c r="AK797">
        <f t="shared" si="292"/>
        <v>0</v>
      </c>
      <c r="AL797">
        <f t="shared" si="293"/>
        <v>0</v>
      </c>
      <c r="BJ797">
        <f t="shared" si="273"/>
        <v>43</v>
      </c>
    </row>
    <row r="798" spans="1:62" x14ac:dyDescent="0.25">
      <c r="A798" t="s">
        <v>800</v>
      </c>
      <c r="B798">
        <v>4054</v>
      </c>
      <c r="C798">
        <v>4116.5</v>
      </c>
      <c r="D798">
        <v>3857.1</v>
      </c>
      <c r="E798">
        <v>3860</v>
      </c>
      <c r="F798">
        <v>1207025</v>
      </c>
      <c r="G798" t="str">
        <f t="shared" si="276"/>
        <v>/</v>
      </c>
      <c r="H798">
        <f t="shared" si="277"/>
        <v>4054</v>
      </c>
      <c r="I798">
        <f t="shared" si="278"/>
        <v>4021</v>
      </c>
      <c r="J798">
        <f t="shared" si="274"/>
        <v>33</v>
      </c>
      <c r="K798" t="str">
        <f t="shared" si="279"/>
        <v>Above</v>
      </c>
      <c r="L798" t="str">
        <f t="shared" si="275"/>
        <v>In range</v>
      </c>
      <c r="M798" t="str">
        <f t="shared" si="280"/>
        <v>Closed</v>
      </c>
      <c r="N798" t="str">
        <f t="shared" si="281"/>
        <v>Above</v>
      </c>
      <c r="O798" t="str">
        <f t="shared" si="282"/>
        <v>/</v>
      </c>
      <c r="P798">
        <f t="shared" si="283"/>
        <v>33</v>
      </c>
      <c r="Q798">
        <f t="shared" si="284"/>
        <v>0</v>
      </c>
      <c r="R798">
        <f t="shared" si="285"/>
        <v>33</v>
      </c>
      <c r="S798">
        <f t="shared" si="286"/>
        <v>0</v>
      </c>
      <c r="AF798">
        <f t="shared" si="287"/>
        <v>0</v>
      </c>
      <c r="AG798">
        <f t="shared" si="288"/>
        <v>0</v>
      </c>
      <c r="AH798">
        <f t="shared" si="289"/>
        <v>0</v>
      </c>
      <c r="AI798">
        <f t="shared" si="290"/>
        <v>0</v>
      </c>
      <c r="AJ798">
        <f t="shared" si="291"/>
        <v>0</v>
      </c>
      <c r="AK798">
        <f t="shared" si="292"/>
        <v>0</v>
      </c>
      <c r="AL798">
        <f t="shared" si="293"/>
        <v>0</v>
      </c>
      <c r="BJ798">
        <f t="shared" si="273"/>
        <v>29</v>
      </c>
    </row>
    <row r="799" spans="1:62" x14ac:dyDescent="0.25">
      <c r="A799" t="s">
        <v>801</v>
      </c>
      <c r="B799">
        <v>3903</v>
      </c>
      <c r="C799">
        <v>3990</v>
      </c>
      <c r="D799">
        <v>3817.4</v>
      </c>
      <c r="E799">
        <v>3958</v>
      </c>
      <c r="F799">
        <v>3094109</v>
      </c>
      <c r="G799" t="str">
        <f t="shared" si="276"/>
        <v>/</v>
      </c>
      <c r="H799">
        <f t="shared" si="277"/>
        <v>3903</v>
      </c>
      <c r="I799">
        <f t="shared" si="278"/>
        <v>3860</v>
      </c>
      <c r="J799">
        <f t="shared" si="274"/>
        <v>43</v>
      </c>
      <c r="K799" t="str">
        <f t="shared" si="279"/>
        <v>Above</v>
      </c>
      <c r="L799" t="str">
        <f t="shared" si="275"/>
        <v>In range</v>
      </c>
      <c r="M799" t="str">
        <f t="shared" si="280"/>
        <v>Closed</v>
      </c>
      <c r="N799" t="str">
        <f t="shared" si="281"/>
        <v>Above</v>
      </c>
      <c r="O799" t="str">
        <f t="shared" si="282"/>
        <v>/</v>
      </c>
      <c r="P799">
        <f t="shared" si="283"/>
        <v>43</v>
      </c>
      <c r="Q799">
        <f t="shared" si="284"/>
        <v>0</v>
      </c>
      <c r="R799">
        <f t="shared" si="285"/>
        <v>43</v>
      </c>
      <c r="S799">
        <f t="shared" si="286"/>
        <v>0</v>
      </c>
      <c r="AF799">
        <f t="shared" si="287"/>
        <v>0</v>
      </c>
      <c r="AG799">
        <f t="shared" si="288"/>
        <v>0</v>
      </c>
      <c r="AH799">
        <f t="shared" si="289"/>
        <v>0</v>
      </c>
      <c r="AI799">
        <f t="shared" si="290"/>
        <v>0</v>
      </c>
      <c r="AJ799">
        <f t="shared" si="291"/>
        <v>0</v>
      </c>
      <c r="AK799">
        <f t="shared" si="292"/>
        <v>0</v>
      </c>
      <c r="AL799">
        <f t="shared" si="293"/>
        <v>0</v>
      </c>
      <c r="BJ799">
        <f t="shared" si="273"/>
        <v>14</v>
      </c>
    </row>
    <row r="800" spans="1:62" x14ac:dyDescent="0.25">
      <c r="A800" t="s">
        <v>802</v>
      </c>
      <c r="B800">
        <v>3929</v>
      </c>
      <c r="C800">
        <v>3979.9</v>
      </c>
      <c r="D800">
        <v>3790.5</v>
      </c>
      <c r="E800">
        <v>3857.1</v>
      </c>
      <c r="F800">
        <v>242282</v>
      </c>
      <c r="G800" t="str">
        <f t="shared" si="276"/>
        <v>/</v>
      </c>
      <c r="H800">
        <f t="shared" si="277"/>
        <v>3929</v>
      </c>
      <c r="I800">
        <f t="shared" si="278"/>
        <v>3958</v>
      </c>
      <c r="J800">
        <f t="shared" si="274"/>
        <v>29</v>
      </c>
      <c r="K800" t="str">
        <f t="shared" si="279"/>
        <v>Below</v>
      </c>
      <c r="L800" t="str">
        <f t="shared" si="275"/>
        <v>In range</v>
      </c>
      <c r="M800" t="str">
        <f t="shared" si="280"/>
        <v>Closed</v>
      </c>
      <c r="N800" t="str">
        <f t="shared" si="281"/>
        <v>/</v>
      </c>
      <c r="O800" t="str">
        <f t="shared" si="282"/>
        <v>Below</v>
      </c>
      <c r="P800">
        <f t="shared" si="283"/>
        <v>0</v>
      </c>
      <c r="Q800">
        <f t="shared" si="284"/>
        <v>29</v>
      </c>
      <c r="R800">
        <f t="shared" si="285"/>
        <v>0</v>
      </c>
      <c r="S800">
        <f t="shared" si="286"/>
        <v>29</v>
      </c>
      <c r="AF800">
        <f t="shared" si="287"/>
        <v>0</v>
      </c>
      <c r="AG800">
        <f t="shared" si="288"/>
        <v>0</v>
      </c>
      <c r="AH800">
        <f t="shared" si="289"/>
        <v>0</v>
      </c>
      <c r="AI800">
        <f t="shared" si="290"/>
        <v>0</v>
      </c>
      <c r="AJ800">
        <f t="shared" si="291"/>
        <v>0</v>
      </c>
      <c r="AK800">
        <f t="shared" si="292"/>
        <v>0</v>
      </c>
      <c r="AL800">
        <f t="shared" si="293"/>
        <v>0</v>
      </c>
      <c r="BJ800">
        <f t="shared" si="273"/>
        <v>4</v>
      </c>
    </row>
    <row r="801" spans="1:62" x14ac:dyDescent="0.25">
      <c r="A801" t="s">
        <v>803</v>
      </c>
      <c r="B801">
        <v>3870.6</v>
      </c>
      <c r="C801">
        <v>3992.5</v>
      </c>
      <c r="D801">
        <v>3851</v>
      </c>
      <c r="E801">
        <v>3870</v>
      </c>
      <c r="F801">
        <v>542030</v>
      </c>
      <c r="G801" t="str">
        <f t="shared" si="276"/>
        <v>/</v>
      </c>
      <c r="H801">
        <f t="shared" si="277"/>
        <v>3871</v>
      </c>
      <c r="I801">
        <f t="shared" si="278"/>
        <v>3857</v>
      </c>
      <c r="J801">
        <f t="shared" si="274"/>
        <v>14</v>
      </c>
      <c r="K801" t="str">
        <f t="shared" si="279"/>
        <v>Above</v>
      </c>
      <c r="L801" t="str">
        <f t="shared" si="275"/>
        <v>In range</v>
      </c>
      <c r="M801" t="str">
        <f t="shared" si="280"/>
        <v>Closed</v>
      </c>
      <c r="N801" t="str">
        <f t="shared" si="281"/>
        <v>Above</v>
      </c>
      <c r="O801" t="str">
        <f t="shared" si="282"/>
        <v>/</v>
      </c>
      <c r="P801">
        <f t="shared" si="283"/>
        <v>14</v>
      </c>
      <c r="Q801">
        <f t="shared" si="284"/>
        <v>0</v>
      </c>
      <c r="R801">
        <f t="shared" si="285"/>
        <v>14</v>
      </c>
      <c r="S801">
        <f t="shared" si="286"/>
        <v>0</v>
      </c>
      <c r="AF801">
        <f t="shared" si="287"/>
        <v>0</v>
      </c>
      <c r="AG801">
        <f t="shared" si="288"/>
        <v>0</v>
      </c>
      <c r="AH801">
        <f t="shared" si="289"/>
        <v>0</v>
      </c>
      <c r="AI801">
        <f t="shared" si="290"/>
        <v>0</v>
      </c>
      <c r="AJ801">
        <f t="shared" si="291"/>
        <v>0</v>
      </c>
      <c r="AK801">
        <f t="shared" si="292"/>
        <v>0</v>
      </c>
      <c r="AL801">
        <f t="shared" si="293"/>
        <v>0</v>
      </c>
      <c r="BJ801" t="str">
        <f t="shared" si="273"/>
        <v>/</v>
      </c>
    </row>
    <row r="802" spans="1:62" x14ac:dyDescent="0.25">
      <c r="A802" t="s">
        <v>804</v>
      </c>
      <c r="B802">
        <v>3873.5</v>
      </c>
      <c r="C802">
        <v>3904.5</v>
      </c>
      <c r="D802">
        <v>3761.5</v>
      </c>
      <c r="E802">
        <v>3824.9</v>
      </c>
      <c r="F802">
        <v>1354304</v>
      </c>
      <c r="G802" t="str">
        <f t="shared" si="276"/>
        <v>/</v>
      </c>
      <c r="H802">
        <f t="shared" si="277"/>
        <v>3874</v>
      </c>
      <c r="I802">
        <f t="shared" si="278"/>
        <v>3870</v>
      </c>
      <c r="J802">
        <f t="shared" si="274"/>
        <v>4</v>
      </c>
      <c r="K802" t="str">
        <f t="shared" si="279"/>
        <v>Above</v>
      </c>
      <c r="L802" t="str">
        <f t="shared" si="275"/>
        <v>In range</v>
      </c>
      <c r="M802" t="str">
        <f t="shared" si="280"/>
        <v>Closed</v>
      </c>
      <c r="N802" t="str">
        <f t="shared" si="281"/>
        <v>Above</v>
      </c>
      <c r="O802" t="str">
        <f t="shared" si="282"/>
        <v>/</v>
      </c>
      <c r="P802">
        <f t="shared" si="283"/>
        <v>4</v>
      </c>
      <c r="Q802">
        <f t="shared" si="284"/>
        <v>0</v>
      </c>
      <c r="R802">
        <f t="shared" si="285"/>
        <v>4</v>
      </c>
      <c r="S802">
        <f t="shared" si="286"/>
        <v>0</v>
      </c>
      <c r="AF802">
        <f t="shared" si="287"/>
        <v>0</v>
      </c>
      <c r="AG802">
        <f t="shared" si="288"/>
        <v>0</v>
      </c>
      <c r="AH802">
        <f t="shared" si="289"/>
        <v>0</v>
      </c>
      <c r="AI802">
        <f t="shared" si="290"/>
        <v>0</v>
      </c>
      <c r="AJ802">
        <f t="shared" si="291"/>
        <v>0</v>
      </c>
      <c r="AK802">
        <f t="shared" si="292"/>
        <v>0</v>
      </c>
      <c r="AL802">
        <f t="shared" si="293"/>
        <v>0</v>
      </c>
      <c r="BJ802">
        <f t="shared" si="273"/>
        <v>60</v>
      </c>
    </row>
    <row r="803" spans="1:62" x14ac:dyDescent="0.25">
      <c r="A803" t="s">
        <v>805</v>
      </c>
      <c r="B803">
        <v>3773.4</v>
      </c>
      <c r="C803">
        <v>3786.5</v>
      </c>
      <c r="D803">
        <v>3666</v>
      </c>
      <c r="E803">
        <v>3674.1</v>
      </c>
      <c r="F803">
        <v>863186</v>
      </c>
      <c r="G803" t="str">
        <f t="shared" si="276"/>
        <v>/</v>
      </c>
      <c r="H803">
        <f t="shared" si="277"/>
        <v>3773</v>
      </c>
      <c r="I803">
        <f t="shared" si="278"/>
        <v>3825</v>
      </c>
      <c r="J803">
        <f t="shared" si="274"/>
        <v>52</v>
      </c>
      <c r="K803" t="str">
        <f t="shared" si="279"/>
        <v>Below</v>
      </c>
      <c r="L803" t="str">
        <f t="shared" si="275"/>
        <v>In range</v>
      </c>
      <c r="M803">
        <f t="shared" si="280"/>
        <v>0</v>
      </c>
      <c r="N803" t="str">
        <f t="shared" si="281"/>
        <v>/</v>
      </c>
      <c r="O803" t="str">
        <f t="shared" si="282"/>
        <v>Below</v>
      </c>
      <c r="P803">
        <f t="shared" si="283"/>
        <v>0</v>
      </c>
      <c r="Q803">
        <f t="shared" si="284"/>
        <v>52</v>
      </c>
      <c r="R803">
        <f t="shared" si="285"/>
        <v>0</v>
      </c>
      <c r="S803">
        <f t="shared" si="286"/>
        <v>0</v>
      </c>
      <c r="AF803">
        <f t="shared" si="287"/>
        <v>0</v>
      </c>
      <c r="AG803">
        <f t="shared" si="288"/>
        <v>0</v>
      </c>
      <c r="AH803">
        <f t="shared" si="289"/>
        <v>0</v>
      </c>
      <c r="AI803">
        <f t="shared" si="290"/>
        <v>0</v>
      </c>
      <c r="AJ803">
        <f t="shared" si="291"/>
        <v>0</v>
      </c>
      <c r="AK803">
        <f t="shared" si="292"/>
        <v>0</v>
      </c>
      <c r="AL803">
        <f t="shared" si="293"/>
        <v>0</v>
      </c>
      <c r="BJ803" t="str">
        <f t="shared" si="273"/>
        <v>/</v>
      </c>
    </row>
    <row r="804" spans="1:62" x14ac:dyDescent="0.25">
      <c r="A804" t="s">
        <v>806</v>
      </c>
      <c r="B804">
        <v>3734.1</v>
      </c>
      <c r="C804">
        <v>3759.1</v>
      </c>
      <c r="D804">
        <v>3668.9</v>
      </c>
      <c r="E804">
        <v>3697.5</v>
      </c>
      <c r="F804">
        <v>1304098</v>
      </c>
      <c r="G804" t="str">
        <f t="shared" si="276"/>
        <v>/</v>
      </c>
      <c r="H804">
        <f t="shared" si="277"/>
        <v>3734</v>
      </c>
      <c r="I804">
        <f t="shared" si="278"/>
        <v>3674</v>
      </c>
      <c r="J804">
        <f t="shared" si="274"/>
        <v>60</v>
      </c>
      <c r="K804" t="str">
        <f t="shared" si="279"/>
        <v>Above</v>
      </c>
      <c r="L804" t="str">
        <f t="shared" si="275"/>
        <v>In range</v>
      </c>
      <c r="M804" t="str">
        <f t="shared" si="280"/>
        <v>Closed</v>
      </c>
      <c r="N804" t="str">
        <f t="shared" si="281"/>
        <v>Above</v>
      </c>
      <c r="O804" t="str">
        <f t="shared" si="282"/>
        <v>/</v>
      </c>
      <c r="P804">
        <f t="shared" si="283"/>
        <v>60</v>
      </c>
      <c r="Q804">
        <f t="shared" si="284"/>
        <v>0</v>
      </c>
      <c r="R804">
        <f t="shared" si="285"/>
        <v>60</v>
      </c>
      <c r="S804">
        <f t="shared" si="286"/>
        <v>0</v>
      </c>
      <c r="AF804">
        <f t="shared" si="287"/>
        <v>0</v>
      </c>
      <c r="AG804">
        <f t="shared" si="288"/>
        <v>0</v>
      </c>
      <c r="AH804">
        <f t="shared" si="289"/>
        <v>0</v>
      </c>
      <c r="AI804">
        <f t="shared" si="290"/>
        <v>0</v>
      </c>
      <c r="AJ804">
        <f t="shared" si="291"/>
        <v>0</v>
      </c>
      <c r="AK804">
        <f t="shared" si="292"/>
        <v>0</v>
      </c>
      <c r="AL804">
        <f t="shared" si="293"/>
        <v>0</v>
      </c>
      <c r="BJ804" t="str">
        <f t="shared" si="273"/>
        <v>/</v>
      </c>
    </row>
    <row r="805" spans="1:62" x14ac:dyDescent="0.25">
      <c r="A805" t="s">
        <v>807</v>
      </c>
      <c r="B805">
        <v>3730</v>
      </c>
      <c r="C805">
        <v>3935</v>
      </c>
      <c r="D805">
        <v>3725</v>
      </c>
      <c r="E805">
        <v>3880</v>
      </c>
      <c r="F805">
        <v>1626475</v>
      </c>
      <c r="G805" t="str">
        <f t="shared" si="276"/>
        <v>/</v>
      </c>
      <c r="H805">
        <f t="shared" si="277"/>
        <v>3730</v>
      </c>
      <c r="I805">
        <f t="shared" si="278"/>
        <v>3698</v>
      </c>
      <c r="J805">
        <f t="shared" si="274"/>
        <v>32</v>
      </c>
      <c r="K805" t="str">
        <f t="shared" si="279"/>
        <v>Above</v>
      </c>
      <c r="L805" t="str">
        <f t="shared" si="275"/>
        <v>In range</v>
      </c>
      <c r="M805">
        <f t="shared" si="280"/>
        <v>0</v>
      </c>
      <c r="N805" t="str">
        <f t="shared" si="281"/>
        <v>Above</v>
      </c>
      <c r="O805" t="str">
        <f t="shared" si="282"/>
        <v>/</v>
      </c>
      <c r="P805">
        <f t="shared" si="283"/>
        <v>32</v>
      </c>
      <c r="Q805">
        <f t="shared" si="284"/>
        <v>0</v>
      </c>
      <c r="R805">
        <f t="shared" si="285"/>
        <v>0</v>
      </c>
      <c r="S805">
        <f t="shared" si="286"/>
        <v>0</v>
      </c>
      <c r="AF805">
        <f t="shared" si="287"/>
        <v>0</v>
      </c>
      <c r="AG805">
        <f t="shared" si="288"/>
        <v>0</v>
      </c>
      <c r="AH805">
        <f t="shared" si="289"/>
        <v>0</v>
      </c>
      <c r="AI805">
        <f t="shared" si="290"/>
        <v>0</v>
      </c>
      <c r="AJ805">
        <f t="shared" si="291"/>
        <v>0</v>
      </c>
      <c r="AK805">
        <f t="shared" si="292"/>
        <v>0</v>
      </c>
      <c r="AL805">
        <f t="shared" si="293"/>
        <v>0</v>
      </c>
      <c r="BJ805">
        <f t="shared" si="273"/>
        <v>33</v>
      </c>
    </row>
    <row r="806" spans="1:62" x14ac:dyDescent="0.25">
      <c r="A806" t="s">
        <v>808</v>
      </c>
      <c r="B806">
        <v>3833</v>
      </c>
      <c r="C806">
        <v>3863.5</v>
      </c>
      <c r="D806">
        <v>3656.1</v>
      </c>
      <c r="E806">
        <v>3681</v>
      </c>
      <c r="F806">
        <v>1393181</v>
      </c>
      <c r="G806" t="str">
        <f t="shared" si="276"/>
        <v>/</v>
      </c>
      <c r="H806">
        <f t="shared" si="277"/>
        <v>3833</v>
      </c>
      <c r="I806">
        <f t="shared" si="278"/>
        <v>3880</v>
      </c>
      <c r="J806">
        <f t="shared" si="274"/>
        <v>47</v>
      </c>
      <c r="K806" t="str">
        <f t="shared" si="279"/>
        <v>Below</v>
      </c>
      <c r="L806" t="str">
        <f t="shared" si="275"/>
        <v>In range</v>
      </c>
      <c r="M806">
        <f t="shared" si="280"/>
        <v>0</v>
      </c>
      <c r="N806" t="str">
        <f t="shared" si="281"/>
        <v>/</v>
      </c>
      <c r="O806" t="str">
        <f t="shared" si="282"/>
        <v>Below</v>
      </c>
      <c r="P806">
        <f t="shared" si="283"/>
        <v>0</v>
      </c>
      <c r="Q806">
        <f t="shared" si="284"/>
        <v>47</v>
      </c>
      <c r="R806">
        <f t="shared" si="285"/>
        <v>0</v>
      </c>
      <c r="S806">
        <f t="shared" si="286"/>
        <v>0</v>
      </c>
      <c r="AF806">
        <f t="shared" si="287"/>
        <v>0</v>
      </c>
      <c r="AG806">
        <f t="shared" si="288"/>
        <v>0</v>
      </c>
      <c r="AH806">
        <f t="shared" si="289"/>
        <v>0</v>
      </c>
      <c r="AI806">
        <f t="shared" si="290"/>
        <v>0</v>
      </c>
      <c r="AJ806">
        <f t="shared" si="291"/>
        <v>0</v>
      </c>
      <c r="AK806">
        <f t="shared" si="292"/>
        <v>0</v>
      </c>
      <c r="AL806">
        <f t="shared" si="293"/>
        <v>0</v>
      </c>
      <c r="BJ806">
        <f t="shared" si="273"/>
        <v>16</v>
      </c>
    </row>
    <row r="807" spans="1:62" x14ac:dyDescent="0.25">
      <c r="A807" t="s">
        <v>809</v>
      </c>
      <c r="B807">
        <v>3713.5</v>
      </c>
      <c r="C807">
        <v>3771.9</v>
      </c>
      <c r="D807">
        <v>3621</v>
      </c>
      <c r="E807">
        <v>3690.4</v>
      </c>
      <c r="F807">
        <v>1216457</v>
      </c>
      <c r="G807" t="str">
        <f t="shared" si="276"/>
        <v>/</v>
      </c>
      <c r="H807">
        <f t="shared" si="277"/>
        <v>3714</v>
      </c>
      <c r="I807">
        <f t="shared" si="278"/>
        <v>3681</v>
      </c>
      <c r="J807">
        <f t="shared" si="274"/>
        <v>33</v>
      </c>
      <c r="K807" t="str">
        <f t="shared" si="279"/>
        <v>Above</v>
      </c>
      <c r="L807" t="str">
        <f t="shared" si="275"/>
        <v>In range</v>
      </c>
      <c r="M807" t="str">
        <f t="shared" si="280"/>
        <v>Closed</v>
      </c>
      <c r="N807" t="str">
        <f t="shared" si="281"/>
        <v>Above</v>
      </c>
      <c r="O807" t="str">
        <f t="shared" si="282"/>
        <v>/</v>
      </c>
      <c r="P807">
        <f t="shared" si="283"/>
        <v>33</v>
      </c>
      <c r="Q807">
        <f t="shared" si="284"/>
        <v>0</v>
      </c>
      <c r="R807">
        <f t="shared" si="285"/>
        <v>33</v>
      </c>
      <c r="S807">
        <f t="shared" si="286"/>
        <v>0</v>
      </c>
      <c r="AF807">
        <f t="shared" si="287"/>
        <v>0</v>
      </c>
      <c r="AG807">
        <f t="shared" si="288"/>
        <v>0</v>
      </c>
      <c r="AH807">
        <f t="shared" si="289"/>
        <v>0</v>
      </c>
      <c r="AI807">
        <f t="shared" si="290"/>
        <v>0</v>
      </c>
      <c r="AJ807">
        <f t="shared" si="291"/>
        <v>0</v>
      </c>
      <c r="AK807">
        <f t="shared" si="292"/>
        <v>0</v>
      </c>
      <c r="AL807">
        <f t="shared" si="293"/>
        <v>0</v>
      </c>
      <c r="BJ807" t="str">
        <f t="shared" si="273"/>
        <v>/</v>
      </c>
    </row>
    <row r="808" spans="1:62" x14ac:dyDescent="0.25">
      <c r="A808" t="s">
        <v>810</v>
      </c>
      <c r="B808">
        <v>3673.9</v>
      </c>
      <c r="C808">
        <v>3709</v>
      </c>
      <c r="D808">
        <v>3588.5</v>
      </c>
      <c r="E808">
        <v>3654.5</v>
      </c>
      <c r="F808">
        <v>1014513</v>
      </c>
      <c r="G808" t="str">
        <f t="shared" si="276"/>
        <v>/</v>
      </c>
      <c r="H808">
        <f t="shared" si="277"/>
        <v>3674</v>
      </c>
      <c r="I808">
        <f t="shared" si="278"/>
        <v>3690</v>
      </c>
      <c r="J808">
        <f t="shared" si="274"/>
        <v>16</v>
      </c>
      <c r="K808" t="str">
        <f t="shared" si="279"/>
        <v>Below</v>
      </c>
      <c r="L808" t="str">
        <f t="shared" si="275"/>
        <v>In range</v>
      </c>
      <c r="M808" t="str">
        <f t="shared" si="280"/>
        <v>Closed</v>
      </c>
      <c r="N808" t="str">
        <f t="shared" si="281"/>
        <v>/</v>
      </c>
      <c r="O808" t="str">
        <f t="shared" si="282"/>
        <v>Below</v>
      </c>
      <c r="P808">
        <f t="shared" si="283"/>
        <v>0</v>
      </c>
      <c r="Q808">
        <f t="shared" si="284"/>
        <v>16</v>
      </c>
      <c r="R808">
        <f t="shared" si="285"/>
        <v>0</v>
      </c>
      <c r="S808">
        <f t="shared" si="286"/>
        <v>16</v>
      </c>
      <c r="AF808">
        <f t="shared" si="287"/>
        <v>0</v>
      </c>
      <c r="AG808">
        <f t="shared" si="288"/>
        <v>0</v>
      </c>
      <c r="AH808">
        <f t="shared" si="289"/>
        <v>0</v>
      </c>
      <c r="AI808">
        <f t="shared" si="290"/>
        <v>0</v>
      </c>
      <c r="AJ808">
        <f t="shared" si="291"/>
        <v>0</v>
      </c>
      <c r="AK808">
        <f t="shared" si="292"/>
        <v>0</v>
      </c>
      <c r="AL808">
        <f t="shared" si="293"/>
        <v>0</v>
      </c>
      <c r="BJ808">
        <f t="shared" si="273"/>
        <v>2</v>
      </c>
    </row>
    <row r="809" spans="1:62" x14ac:dyDescent="0.25">
      <c r="A809" t="s">
        <v>811</v>
      </c>
      <c r="B809">
        <v>3681.5</v>
      </c>
      <c r="C809">
        <v>3908</v>
      </c>
      <c r="D809">
        <v>3667.1</v>
      </c>
      <c r="E809">
        <v>3868.1</v>
      </c>
      <c r="F809">
        <v>1164240</v>
      </c>
      <c r="G809" t="str">
        <f t="shared" si="276"/>
        <v>/</v>
      </c>
      <c r="H809">
        <f t="shared" si="277"/>
        <v>3682</v>
      </c>
      <c r="I809">
        <f t="shared" si="278"/>
        <v>3655</v>
      </c>
      <c r="J809">
        <f t="shared" si="274"/>
        <v>27</v>
      </c>
      <c r="K809" t="str">
        <f t="shared" si="279"/>
        <v>Above</v>
      </c>
      <c r="L809" t="str">
        <f t="shared" si="275"/>
        <v>In range</v>
      </c>
      <c r="M809">
        <f t="shared" si="280"/>
        <v>0</v>
      </c>
      <c r="N809" t="str">
        <f t="shared" si="281"/>
        <v>Above</v>
      </c>
      <c r="O809" t="str">
        <f t="shared" si="282"/>
        <v>/</v>
      </c>
      <c r="P809">
        <f t="shared" si="283"/>
        <v>27</v>
      </c>
      <c r="Q809">
        <f t="shared" si="284"/>
        <v>0</v>
      </c>
      <c r="R809">
        <f t="shared" si="285"/>
        <v>0</v>
      </c>
      <c r="S809">
        <f t="shared" si="286"/>
        <v>0</v>
      </c>
      <c r="AF809">
        <f t="shared" si="287"/>
        <v>0</v>
      </c>
      <c r="AG809">
        <f t="shared" si="288"/>
        <v>0</v>
      </c>
      <c r="AH809">
        <f t="shared" si="289"/>
        <v>0</v>
      </c>
      <c r="AI809">
        <f t="shared" si="290"/>
        <v>0</v>
      </c>
      <c r="AJ809">
        <f t="shared" si="291"/>
        <v>0</v>
      </c>
      <c r="AK809">
        <f t="shared" si="292"/>
        <v>0</v>
      </c>
      <c r="AL809">
        <f t="shared" si="293"/>
        <v>0</v>
      </c>
      <c r="BJ809">
        <f t="shared" si="273"/>
        <v>28</v>
      </c>
    </row>
    <row r="810" spans="1:62" x14ac:dyDescent="0.25">
      <c r="A810" t="s">
        <v>812</v>
      </c>
      <c r="B810">
        <v>3865.6</v>
      </c>
      <c r="C810">
        <v>3994.9</v>
      </c>
      <c r="D810">
        <v>3827.9</v>
      </c>
      <c r="E810">
        <v>3901.9</v>
      </c>
      <c r="F810">
        <v>975723</v>
      </c>
      <c r="G810" t="str">
        <f t="shared" si="276"/>
        <v>/</v>
      </c>
      <c r="H810">
        <f t="shared" si="277"/>
        <v>3866</v>
      </c>
      <c r="I810">
        <f t="shared" si="278"/>
        <v>3868</v>
      </c>
      <c r="J810">
        <f t="shared" si="274"/>
        <v>2</v>
      </c>
      <c r="K810" t="str">
        <f t="shared" si="279"/>
        <v>Below</v>
      </c>
      <c r="L810" t="str">
        <f t="shared" si="275"/>
        <v>In range</v>
      </c>
      <c r="M810" t="str">
        <f t="shared" si="280"/>
        <v>Closed</v>
      </c>
      <c r="N810" t="str">
        <f t="shared" si="281"/>
        <v>/</v>
      </c>
      <c r="O810" t="str">
        <f t="shared" si="282"/>
        <v>Below</v>
      </c>
      <c r="P810">
        <f t="shared" si="283"/>
        <v>0</v>
      </c>
      <c r="Q810">
        <f t="shared" si="284"/>
        <v>2</v>
      </c>
      <c r="R810">
        <f t="shared" si="285"/>
        <v>0</v>
      </c>
      <c r="S810">
        <f t="shared" si="286"/>
        <v>2</v>
      </c>
      <c r="AF810">
        <f t="shared" si="287"/>
        <v>0</v>
      </c>
      <c r="AG810">
        <f t="shared" si="288"/>
        <v>0</v>
      </c>
      <c r="AH810">
        <f t="shared" si="289"/>
        <v>0</v>
      </c>
      <c r="AI810">
        <f t="shared" si="290"/>
        <v>0</v>
      </c>
      <c r="AJ810">
        <f t="shared" si="291"/>
        <v>0</v>
      </c>
      <c r="AK810">
        <f t="shared" si="292"/>
        <v>0</v>
      </c>
      <c r="AL810">
        <f t="shared" si="293"/>
        <v>0</v>
      </c>
      <c r="BJ810">
        <f t="shared" si="273"/>
        <v>11</v>
      </c>
    </row>
    <row r="811" spans="1:62" x14ac:dyDescent="0.25">
      <c r="A811" t="s">
        <v>813</v>
      </c>
      <c r="B811">
        <v>3874.4</v>
      </c>
      <c r="C811">
        <v>4012.1</v>
      </c>
      <c r="D811">
        <v>3801.1</v>
      </c>
      <c r="E811">
        <v>3998.1</v>
      </c>
      <c r="F811">
        <v>1270396</v>
      </c>
      <c r="G811" t="str">
        <f t="shared" si="276"/>
        <v>/</v>
      </c>
      <c r="H811">
        <f t="shared" si="277"/>
        <v>3874</v>
      </c>
      <c r="I811">
        <f t="shared" si="278"/>
        <v>3902</v>
      </c>
      <c r="J811">
        <f t="shared" si="274"/>
        <v>28</v>
      </c>
      <c r="K811" t="str">
        <f t="shared" si="279"/>
        <v>Below</v>
      </c>
      <c r="L811" t="str">
        <f t="shared" si="275"/>
        <v>In range</v>
      </c>
      <c r="M811" t="str">
        <f t="shared" si="280"/>
        <v>Closed</v>
      </c>
      <c r="N811" t="str">
        <f t="shared" si="281"/>
        <v>/</v>
      </c>
      <c r="O811" t="str">
        <f t="shared" si="282"/>
        <v>Below</v>
      </c>
      <c r="P811">
        <f t="shared" si="283"/>
        <v>0</v>
      </c>
      <c r="Q811">
        <f t="shared" si="284"/>
        <v>28</v>
      </c>
      <c r="R811">
        <f t="shared" si="285"/>
        <v>0</v>
      </c>
      <c r="S811">
        <f t="shared" si="286"/>
        <v>28</v>
      </c>
      <c r="AF811">
        <f t="shared" si="287"/>
        <v>0</v>
      </c>
      <c r="AG811">
        <f t="shared" si="288"/>
        <v>0</v>
      </c>
      <c r="AH811">
        <f t="shared" si="289"/>
        <v>0</v>
      </c>
      <c r="AI811">
        <f t="shared" si="290"/>
        <v>0</v>
      </c>
      <c r="AJ811">
        <f t="shared" si="291"/>
        <v>0</v>
      </c>
      <c r="AK811">
        <f t="shared" si="292"/>
        <v>0</v>
      </c>
      <c r="AL811">
        <f t="shared" si="293"/>
        <v>0</v>
      </c>
      <c r="BJ811">
        <f t="shared" si="273"/>
        <v>1</v>
      </c>
    </row>
    <row r="812" spans="1:62" x14ac:dyDescent="0.25">
      <c r="A812" t="s">
        <v>814</v>
      </c>
      <c r="B812">
        <v>4008.6</v>
      </c>
      <c r="C812">
        <v>4054</v>
      </c>
      <c r="D812">
        <v>3936.5</v>
      </c>
      <c r="E812">
        <v>4004.1</v>
      </c>
      <c r="F812">
        <v>868005</v>
      </c>
      <c r="G812" t="str">
        <f t="shared" si="276"/>
        <v>/</v>
      </c>
      <c r="H812">
        <f t="shared" si="277"/>
        <v>4009</v>
      </c>
      <c r="I812">
        <f t="shared" si="278"/>
        <v>3998</v>
      </c>
      <c r="J812">
        <f t="shared" si="274"/>
        <v>11</v>
      </c>
      <c r="K812" t="str">
        <f t="shared" si="279"/>
        <v>Above</v>
      </c>
      <c r="L812" t="str">
        <f t="shared" si="275"/>
        <v>In range</v>
      </c>
      <c r="M812" t="str">
        <f t="shared" si="280"/>
        <v>Closed</v>
      </c>
      <c r="N812" t="str">
        <f t="shared" si="281"/>
        <v>Above</v>
      </c>
      <c r="O812" t="str">
        <f t="shared" si="282"/>
        <v>/</v>
      </c>
      <c r="P812">
        <f t="shared" si="283"/>
        <v>11</v>
      </c>
      <c r="Q812">
        <f t="shared" si="284"/>
        <v>0</v>
      </c>
      <c r="R812">
        <f t="shared" si="285"/>
        <v>11</v>
      </c>
      <c r="S812">
        <f t="shared" si="286"/>
        <v>0</v>
      </c>
      <c r="AF812">
        <f t="shared" si="287"/>
        <v>0</v>
      </c>
      <c r="AG812">
        <f t="shared" si="288"/>
        <v>0</v>
      </c>
      <c r="AH812">
        <f t="shared" si="289"/>
        <v>0</v>
      </c>
      <c r="AI812">
        <f t="shared" si="290"/>
        <v>0</v>
      </c>
      <c r="AJ812">
        <f t="shared" si="291"/>
        <v>0</v>
      </c>
      <c r="AK812">
        <f t="shared" si="292"/>
        <v>0</v>
      </c>
      <c r="AL812">
        <f t="shared" si="293"/>
        <v>0</v>
      </c>
      <c r="BJ812">
        <f t="shared" si="273"/>
        <v>26</v>
      </c>
    </row>
    <row r="813" spans="1:62" x14ac:dyDescent="0.25">
      <c r="A813" t="s">
        <v>815</v>
      </c>
      <c r="B813">
        <v>4005.1</v>
      </c>
      <c r="C813">
        <v>4072.9</v>
      </c>
      <c r="D813">
        <v>3982.5</v>
      </c>
      <c r="E813">
        <v>4012.5</v>
      </c>
      <c r="F813">
        <v>957164</v>
      </c>
      <c r="G813" t="str">
        <f t="shared" si="276"/>
        <v>/</v>
      </c>
      <c r="H813">
        <f t="shared" si="277"/>
        <v>4005</v>
      </c>
      <c r="I813">
        <f t="shared" si="278"/>
        <v>4004</v>
      </c>
      <c r="J813">
        <f t="shared" si="274"/>
        <v>1</v>
      </c>
      <c r="K813" t="str">
        <f t="shared" si="279"/>
        <v>Above</v>
      </c>
      <c r="L813" t="str">
        <f t="shared" si="275"/>
        <v>In range</v>
      </c>
      <c r="M813" t="str">
        <f t="shared" si="280"/>
        <v>Closed</v>
      </c>
      <c r="N813" t="str">
        <f t="shared" si="281"/>
        <v>Above</v>
      </c>
      <c r="O813" t="str">
        <f t="shared" si="282"/>
        <v>/</v>
      </c>
      <c r="P813">
        <f t="shared" si="283"/>
        <v>1</v>
      </c>
      <c r="Q813">
        <f t="shared" si="284"/>
        <v>0</v>
      </c>
      <c r="R813">
        <f t="shared" si="285"/>
        <v>1</v>
      </c>
      <c r="S813">
        <f t="shared" si="286"/>
        <v>0</v>
      </c>
      <c r="AF813">
        <f t="shared" si="287"/>
        <v>0</v>
      </c>
      <c r="AG813">
        <f t="shared" si="288"/>
        <v>0</v>
      </c>
      <c r="AH813">
        <f t="shared" si="289"/>
        <v>0</v>
      </c>
      <c r="AI813">
        <f t="shared" si="290"/>
        <v>0</v>
      </c>
      <c r="AJ813">
        <f t="shared" si="291"/>
        <v>0</v>
      </c>
      <c r="AK813">
        <f t="shared" si="292"/>
        <v>0</v>
      </c>
      <c r="AL813">
        <f t="shared" si="293"/>
        <v>0</v>
      </c>
      <c r="BJ813">
        <f t="shared" si="273"/>
        <v>9</v>
      </c>
    </row>
    <row r="814" spans="1:62" x14ac:dyDescent="0.25">
      <c r="A814" t="s">
        <v>816</v>
      </c>
      <c r="B814">
        <v>4038.5</v>
      </c>
      <c r="C814">
        <v>4058.5</v>
      </c>
      <c r="D814">
        <v>3947</v>
      </c>
      <c r="E814">
        <v>4057.5</v>
      </c>
      <c r="F814">
        <v>1038728</v>
      </c>
      <c r="G814" t="str">
        <f t="shared" si="276"/>
        <v>/</v>
      </c>
      <c r="H814">
        <f t="shared" si="277"/>
        <v>4039</v>
      </c>
      <c r="I814">
        <f t="shared" si="278"/>
        <v>4013</v>
      </c>
      <c r="J814">
        <f t="shared" si="274"/>
        <v>26</v>
      </c>
      <c r="K814" t="str">
        <f t="shared" si="279"/>
        <v>Above</v>
      </c>
      <c r="L814" t="str">
        <f t="shared" si="275"/>
        <v>In range</v>
      </c>
      <c r="M814" t="str">
        <f t="shared" si="280"/>
        <v>Closed</v>
      </c>
      <c r="N814" t="str">
        <f t="shared" si="281"/>
        <v>Above</v>
      </c>
      <c r="O814" t="str">
        <f t="shared" si="282"/>
        <v>/</v>
      </c>
      <c r="P814">
        <f t="shared" si="283"/>
        <v>26</v>
      </c>
      <c r="Q814">
        <f t="shared" si="284"/>
        <v>0</v>
      </c>
      <c r="R814">
        <f t="shared" si="285"/>
        <v>26</v>
      </c>
      <c r="S814">
        <f t="shared" si="286"/>
        <v>0</v>
      </c>
      <c r="AF814">
        <f t="shared" si="287"/>
        <v>0</v>
      </c>
      <c r="AG814">
        <f t="shared" si="288"/>
        <v>0</v>
      </c>
      <c r="AH814">
        <f t="shared" si="289"/>
        <v>0</v>
      </c>
      <c r="AI814">
        <f t="shared" si="290"/>
        <v>0</v>
      </c>
      <c r="AJ814">
        <f t="shared" si="291"/>
        <v>0</v>
      </c>
      <c r="AK814">
        <f t="shared" si="292"/>
        <v>0</v>
      </c>
      <c r="AL814">
        <f t="shared" si="293"/>
        <v>0</v>
      </c>
      <c r="BJ814">
        <f t="shared" si="273"/>
        <v>18</v>
      </c>
    </row>
    <row r="815" spans="1:62" x14ac:dyDescent="0.25">
      <c r="A815" t="s">
        <v>817</v>
      </c>
      <c r="B815">
        <v>4049</v>
      </c>
      <c r="C815">
        <v>4088.6</v>
      </c>
      <c r="D815">
        <v>3947</v>
      </c>
      <c r="E815">
        <v>4055</v>
      </c>
      <c r="F815">
        <v>942591</v>
      </c>
      <c r="G815" t="str">
        <f t="shared" si="276"/>
        <v>/</v>
      </c>
      <c r="H815">
        <f t="shared" si="277"/>
        <v>4049</v>
      </c>
      <c r="I815">
        <f t="shared" si="278"/>
        <v>4058</v>
      </c>
      <c r="J815">
        <f t="shared" si="274"/>
        <v>9</v>
      </c>
      <c r="K815" t="str">
        <f t="shared" si="279"/>
        <v>Below</v>
      </c>
      <c r="L815" t="str">
        <f t="shared" si="275"/>
        <v>In range</v>
      </c>
      <c r="M815" t="str">
        <f t="shared" si="280"/>
        <v>Closed</v>
      </c>
      <c r="N815" t="str">
        <f t="shared" si="281"/>
        <v>/</v>
      </c>
      <c r="O815" t="str">
        <f t="shared" si="282"/>
        <v>Below</v>
      </c>
      <c r="P815">
        <f t="shared" si="283"/>
        <v>0</v>
      </c>
      <c r="Q815">
        <f t="shared" si="284"/>
        <v>9</v>
      </c>
      <c r="R815">
        <f t="shared" si="285"/>
        <v>0</v>
      </c>
      <c r="S815">
        <f t="shared" si="286"/>
        <v>9</v>
      </c>
      <c r="AF815">
        <f t="shared" si="287"/>
        <v>0</v>
      </c>
      <c r="AG815">
        <f t="shared" si="288"/>
        <v>0</v>
      </c>
      <c r="AH815">
        <f t="shared" si="289"/>
        <v>0</v>
      </c>
      <c r="AI815">
        <f t="shared" si="290"/>
        <v>0</v>
      </c>
      <c r="AJ815">
        <f t="shared" si="291"/>
        <v>0</v>
      </c>
      <c r="AK815">
        <f t="shared" si="292"/>
        <v>0</v>
      </c>
      <c r="AL815">
        <f t="shared" si="293"/>
        <v>0</v>
      </c>
      <c r="BJ815">
        <f t="shared" si="273"/>
        <v>11</v>
      </c>
    </row>
    <row r="816" spans="1:62" x14ac:dyDescent="0.25">
      <c r="A816" t="s">
        <v>818</v>
      </c>
      <c r="B816">
        <v>4037</v>
      </c>
      <c r="C816">
        <v>4137.6000000000004</v>
      </c>
      <c r="D816">
        <v>4002.5</v>
      </c>
      <c r="E816">
        <v>4030.9</v>
      </c>
      <c r="F816">
        <v>1361197</v>
      </c>
      <c r="G816" t="str">
        <f t="shared" si="276"/>
        <v>/</v>
      </c>
      <c r="H816">
        <f t="shared" si="277"/>
        <v>4037</v>
      </c>
      <c r="I816">
        <f t="shared" si="278"/>
        <v>4055</v>
      </c>
      <c r="J816">
        <f t="shared" si="274"/>
        <v>18</v>
      </c>
      <c r="K816" t="str">
        <f t="shared" si="279"/>
        <v>Below</v>
      </c>
      <c r="L816" t="str">
        <f t="shared" si="275"/>
        <v>In range</v>
      </c>
      <c r="M816" t="str">
        <f t="shared" si="280"/>
        <v>Closed</v>
      </c>
      <c r="N816" t="str">
        <f t="shared" si="281"/>
        <v>/</v>
      </c>
      <c r="O816" t="str">
        <f t="shared" si="282"/>
        <v>Below</v>
      </c>
      <c r="P816">
        <f t="shared" si="283"/>
        <v>0</v>
      </c>
      <c r="Q816">
        <f t="shared" si="284"/>
        <v>18</v>
      </c>
      <c r="R816">
        <f t="shared" si="285"/>
        <v>0</v>
      </c>
      <c r="S816">
        <f t="shared" si="286"/>
        <v>18</v>
      </c>
      <c r="AF816">
        <f t="shared" si="287"/>
        <v>0</v>
      </c>
      <c r="AG816">
        <f t="shared" si="288"/>
        <v>0</v>
      </c>
      <c r="AH816">
        <f t="shared" si="289"/>
        <v>0</v>
      </c>
      <c r="AI816">
        <f t="shared" si="290"/>
        <v>0</v>
      </c>
      <c r="AJ816">
        <f t="shared" si="291"/>
        <v>0</v>
      </c>
      <c r="AK816">
        <f t="shared" si="292"/>
        <v>0</v>
      </c>
      <c r="AL816">
        <f t="shared" si="293"/>
        <v>0</v>
      </c>
      <c r="BJ816" t="str">
        <f t="shared" si="273"/>
        <v>/</v>
      </c>
    </row>
    <row r="817" spans="1:62" x14ac:dyDescent="0.25">
      <c r="A817" t="s">
        <v>819</v>
      </c>
      <c r="B817">
        <v>4019.9</v>
      </c>
      <c r="C817">
        <v>4097.6000000000004</v>
      </c>
      <c r="D817">
        <v>4004.9</v>
      </c>
      <c r="E817">
        <v>4022</v>
      </c>
      <c r="F817">
        <v>1193059</v>
      </c>
      <c r="G817" t="str">
        <f t="shared" si="276"/>
        <v>/</v>
      </c>
      <c r="H817">
        <f t="shared" si="277"/>
        <v>4020</v>
      </c>
      <c r="I817">
        <f t="shared" si="278"/>
        <v>4031</v>
      </c>
      <c r="J817">
        <f t="shared" si="274"/>
        <v>11</v>
      </c>
      <c r="K817" t="str">
        <f t="shared" si="279"/>
        <v>Below</v>
      </c>
      <c r="L817" t="str">
        <f t="shared" si="275"/>
        <v>In range</v>
      </c>
      <c r="M817" t="str">
        <f t="shared" si="280"/>
        <v>Closed</v>
      </c>
      <c r="N817" t="str">
        <f t="shared" si="281"/>
        <v>/</v>
      </c>
      <c r="O817" t="str">
        <f t="shared" si="282"/>
        <v>Below</v>
      </c>
      <c r="P817">
        <f t="shared" si="283"/>
        <v>0</v>
      </c>
      <c r="Q817">
        <f t="shared" si="284"/>
        <v>11</v>
      </c>
      <c r="R817">
        <f t="shared" si="285"/>
        <v>0</v>
      </c>
      <c r="S817">
        <f t="shared" si="286"/>
        <v>11</v>
      </c>
      <c r="AF817">
        <f t="shared" si="287"/>
        <v>0</v>
      </c>
      <c r="AG817">
        <f t="shared" si="288"/>
        <v>0</v>
      </c>
      <c r="AH817">
        <f t="shared" si="289"/>
        <v>0</v>
      </c>
      <c r="AI817">
        <f t="shared" si="290"/>
        <v>0</v>
      </c>
      <c r="AJ817">
        <f t="shared" si="291"/>
        <v>0</v>
      </c>
      <c r="AK817">
        <f t="shared" si="292"/>
        <v>0</v>
      </c>
      <c r="AL817">
        <f t="shared" si="293"/>
        <v>0</v>
      </c>
      <c r="BJ817">
        <f t="shared" si="273"/>
        <v>9</v>
      </c>
    </row>
    <row r="818" spans="1:62" x14ac:dyDescent="0.25">
      <c r="A818" t="s">
        <v>820</v>
      </c>
      <c r="B818">
        <v>4120</v>
      </c>
      <c r="C818">
        <v>4259.6000000000004</v>
      </c>
      <c r="D818">
        <v>4109.5</v>
      </c>
      <c r="E818">
        <v>4250</v>
      </c>
      <c r="F818">
        <v>32436</v>
      </c>
      <c r="G818" t="str">
        <f t="shared" si="276"/>
        <v>/</v>
      </c>
      <c r="H818">
        <f t="shared" si="277"/>
        <v>4120</v>
      </c>
      <c r="I818">
        <f t="shared" si="278"/>
        <v>4022</v>
      </c>
      <c r="J818">
        <f t="shared" si="274"/>
        <v>98</v>
      </c>
      <c r="K818" t="str">
        <f t="shared" si="279"/>
        <v>Above</v>
      </c>
      <c r="L818" t="str">
        <f t="shared" si="275"/>
        <v>Not In range</v>
      </c>
      <c r="M818">
        <f t="shared" si="280"/>
        <v>0</v>
      </c>
      <c r="N818" t="str">
        <f t="shared" si="281"/>
        <v>/</v>
      </c>
      <c r="O818" t="str">
        <f t="shared" si="282"/>
        <v>/</v>
      </c>
      <c r="P818">
        <f t="shared" si="283"/>
        <v>0</v>
      </c>
      <c r="Q818">
        <f t="shared" si="284"/>
        <v>0</v>
      </c>
      <c r="R818">
        <f t="shared" si="285"/>
        <v>0</v>
      </c>
      <c r="S818">
        <f t="shared" si="286"/>
        <v>0</v>
      </c>
      <c r="AF818">
        <f t="shared" si="287"/>
        <v>0</v>
      </c>
      <c r="AG818" t="str">
        <f t="shared" si="288"/>
        <v>Above</v>
      </c>
      <c r="AH818">
        <f t="shared" si="289"/>
        <v>0</v>
      </c>
      <c r="AI818">
        <f t="shared" si="290"/>
        <v>98</v>
      </c>
      <c r="AJ818">
        <f t="shared" si="291"/>
        <v>0</v>
      </c>
      <c r="AK818">
        <f t="shared" si="292"/>
        <v>0</v>
      </c>
      <c r="AL818">
        <f t="shared" si="293"/>
        <v>0</v>
      </c>
      <c r="BJ818">
        <f t="shared" si="273"/>
        <v>14</v>
      </c>
    </row>
    <row r="819" spans="1:62" x14ac:dyDescent="0.25">
      <c r="A819" t="s">
        <v>821</v>
      </c>
      <c r="B819">
        <v>4241</v>
      </c>
      <c r="C819">
        <v>4263</v>
      </c>
      <c r="D819">
        <v>4162.8999999999996</v>
      </c>
      <c r="E819">
        <v>4178.5</v>
      </c>
      <c r="F819">
        <v>1045869</v>
      </c>
      <c r="G819" t="str">
        <f t="shared" si="276"/>
        <v>/</v>
      </c>
      <c r="H819">
        <f t="shared" si="277"/>
        <v>4241</v>
      </c>
      <c r="I819">
        <f t="shared" si="278"/>
        <v>4250</v>
      </c>
      <c r="J819">
        <f t="shared" si="274"/>
        <v>9</v>
      </c>
      <c r="K819" t="str">
        <f t="shared" si="279"/>
        <v>Below</v>
      </c>
      <c r="L819" t="str">
        <f t="shared" si="275"/>
        <v>In range</v>
      </c>
      <c r="M819" t="str">
        <f t="shared" si="280"/>
        <v>Closed</v>
      </c>
      <c r="N819" t="str">
        <f t="shared" si="281"/>
        <v>/</v>
      </c>
      <c r="O819" t="str">
        <f t="shared" si="282"/>
        <v>Below</v>
      </c>
      <c r="P819">
        <f t="shared" si="283"/>
        <v>0</v>
      </c>
      <c r="Q819">
        <f t="shared" si="284"/>
        <v>9</v>
      </c>
      <c r="R819">
        <f t="shared" si="285"/>
        <v>0</v>
      </c>
      <c r="S819">
        <f t="shared" si="286"/>
        <v>9</v>
      </c>
      <c r="AF819">
        <f t="shared" si="287"/>
        <v>0</v>
      </c>
      <c r="AG819">
        <f t="shared" si="288"/>
        <v>0</v>
      </c>
      <c r="AH819">
        <f t="shared" si="289"/>
        <v>0</v>
      </c>
      <c r="AI819">
        <f t="shared" si="290"/>
        <v>0</v>
      </c>
      <c r="AJ819">
        <f t="shared" si="291"/>
        <v>0</v>
      </c>
      <c r="AK819">
        <f t="shared" si="292"/>
        <v>0</v>
      </c>
      <c r="AL819">
        <f t="shared" si="293"/>
        <v>0</v>
      </c>
      <c r="BJ819" t="str">
        <f t="shared" si="273"/>
        <v>/</v>
      </c>
    </row>
    <row r="820" spans="1:62" x14ac:dyDescent="0.25">
      <c r="A820" t="s">
        <v>822</v>
      </c>
      <c r="B820">
        <v>4193</v>
      </c>
      <c r="C820">
        <v>4279</v>
      </c>
      <c r="D820">
        <v>4145.5</v>
      </c>
      <c r="E820">
        <v>4211.5</v>
      </c>
      <c r="F820">
        <v>933520</v>
      </c>
      <c r="G820" t="str">
        <f t="shared" si="276"/>
        <v>/</v>
      </c>
      <c r="H820">
        <f t="shared" si="277"/>
        <v>4193</v>
      </c>
      <c r="I820">
        <f t="shared" si="278"/>
        <v>4179</v>
      </c>
      <c r="J820">
        <f t="shared" si="274"/>
        <v>14</v>
      </c>
      <c r="K820" t="str">
        <f t="shared" si="279"/>
        <v>Above</v>
      </c>
      <c r="L820" t="str">
        <f t="shared" si="275"/>
        <v>In range</v>
      </c>
      <c r="M820" t="str">
        <f t="shared" si="280"/>
        <v>Closed</v>
      </c>
      <c r="N820" t="str">
        <f t="shared" si="281"/>
        <v>Above</v>
      </c>
      <c r="O820" t="str">
        <f t="shared" si="282"/>
        <v>/</v>
      </c>
      <c r="P820">
        <f t="shared" si="283"/>
        <v>14</v>
      </c>
      <c r="Q820">
        <f t="shared" si="284"/>
        <v>0</v>
      </c>
      <c r="R820">
        <f t="shared" si="285"/>
        <v>14</v>
      </c>
      <c r="S820">
        <f t="shared" si="286"/>
        <v>0</v>
      </c>
      <c r="AF820">
        <f t="shared" si="287"/>
        <v>0</v>
      </c>
      <c r="AG820">
        <f t="shared" si="288"/>
        <v>0</v>
      </c>
      <c r="AH820">
        <f t="shared" si="289"/>
        <v>0</v>
      </c>
      <c r="AI820">
        <f t="shared" si="290"/>
        <v>0</v>
      </c>
      <c r="AJ820">
        <f t="shared" si="291"/>
        <v>0</v>
      </c>
      <c r="AK820">
        <f t="shared" si="292"/>
        <v>0</v>
      </c>
      <c r="AL820">
        <f t="shared" si="293"/>
        <v>0</v>
      </c>
      <c r="BJ820" t="str">
        <f t="shared" si="273"/>
        <v>/</v>
      </c>
    </row>
    <row r="821" spans="1:62" x14ac:dyDescent="0.25">
      <c r="A821" t="s">
        <v>823</v>
      </c>
      <c r="B821">
        <v>4255</v>
      </c>
      <c r="C821">
        <v>4310.6000000000004</v>
      </c>
      <c r="D821">
        <v>4227.3999999999996</v>
      </c>
      <c r="E821">
        <v>4289</v>
      </c>
      <c r="F821">
        <v>1517613</v>
      </c>
      <c r="G821" t="str">
        <f t="shared" si="276"/>
        <v>/</v>
      </c>
      <c r="H821">
        <f t="shared" si="277"/>
        <v>4255</v>
      </c>
      <c r="I821">
        <f t="shared" si="278"/>
        <v>4212</v>
      </c>
      <c r="J821">
        <f t="shared" si="274"/>
        <v>43</v>
      </c>
      <c r="K821" t="str">
        <f t="shared" si="279"/>
        <v>Above</v>
      </c>
      <c r="L821" t="str">
        <f t="shared" si="275"/>
        <v>In range</v>
      </c>
      <c r="M821">
        <f t="shared" si="280"/>
        <v>0</v>
      </c>
      <c r="N821" t="str">
        <f t="shared" si="281"/>
        <v>Above</v>
      </c>
      <c r="O821" t="str">
        <f t="shared" si="282"/>
        <v>/</v>
      </c>
      <c r="P821">
        <f t="shared" si="283"/>
        <v>43</v>
      </c>
      <c r="Q821">
        <f t="shared" si="284"/>
        <v>0</v>
      </c>
      <c r="R821">
        <f t="shared" si="285"/>
        <v>0</v>
      </c>
      <c r="S821">
        <f t="shared" si="286"/>
        <v>0</v>
      </c>
      <c r="AF821">
        <f t="shared" si="287"/>
        <v>0</v>
      </c>
      <c r="AG821">
        <f t="shared" si="288"/>
        <v>0</v>
      </c>
      <c r="AH821">
        <f t="shared" si="289"/>
        <v>0</v>
      </c>
      <c r="AI821">
        <f t="shared" si="290"/>
        <v>0</v>
      </c>
      <c r="AJ821">
        <f t="shared" si="291"/>
        <v>0</v>
      </c>
      <c r="AK821">
        <f t="shared" si="292"/>
        <v>0</v>
      </c>
      <c r="AL821">
        <f t="shared" si="293"/>
        <v>0</v>
      </c>
      <c r="BJ821" t="str">
        <f t="shared" si="273"/>
        <v>/</v>
      </c>
    </row>
    <row r="822" spans="1:62" x14ac:dyDescent="0.25">
      <c r="A822" t="s">
        <v>824</v>
      </c>
      <c r="B822">
        <v>4269</v>
      </c>
      <c r="C822">
        <v>4285.1000000000004</v>
      </c>
      <c r="D822">
        <v>4167.5</v>
      </c>
      <c r="E822">
        <v>4229</v>
      </c>
      <c r="F822">
        <v>1269879</v>
      </c>
      <c r="G822" t="str">
        <f t="shared" si="276"/>
        <v>/</v>
      </c>
      <c r="H822">
        <f t="shared" si="277"/>
        <v>4269</v>
      </c>
      <c r="I822">
        <f t="shared" si="278"/>
        <v>4289</v>
      </c>
      <c r="J822">
        <f t="shared" si="274"/>
        <v>20</v>
      </c>
      <c r="K822" t="str">
        <f t="shared" si="279"/>
        <v>Below</v>
      </c>
      <c r="L822" t="str">
        <f t="shared" si="275"/>
        <v>In range</v>
      </c>
      <c r="M822">
        <f t="shared" si="280"/>
        <v>0</v>
      </c>
      <c r="N822" t="str">
        <f t="shared" si="281"/>
        <v>/</v>
      </c>
      <c r="O822" t="str">
        <f t="shared" si="282"/>
        <v>Below</v>
      </c>
      <c r="P822">
        <f t="shared" si="283"/>
        <v>0</v>
      </c>
      <c r="Q822">
        <f t="shared" si="284"/>
        <v>20</v>
      </c>
      <c r="R822">
        <f t="shared" si="285"/>
        <v>0</v>
      </c>
      <c r="S822">
        <f t="shared" si="286"/>
        <v>0</v>
      </c>
      <c r="AF822">
        <f t="shared" si="287"/>
        <v>0</v>
      </c>
      <c r="AG822">
        <f t="shared" si="288"/>
        <v>0</v>
      </c>
      <c r="AH822">
        <f t="shared" si="289"/>
        <v>0</v>
      </c>
      <c r="AI822">
        <f t="shared" si="290"/>
        <v>0</v>
      </c>
      <c r="AJ822">
        <f t="shared" si="291"/>
        <v>0</v>
      </c>
      <c r="AK822">
        <f t="shared" si="292"/>
        <v>0</v>
      </c>
      <c r="AL822">
        <f t="shared" si="293"/>
        <v>0</v>
      </c>
      <c r="BJ822">
        <f t="shared" si="273"/>
        <v>7</v>
      </c>
    </row>
    <row r="823" spans="1:62" x14ac:dyDescent="0.25">
      <c r="A823" t="s">
        <v>825</v>
      </c>
      <c r="B823">
        <v>4170</v>
      </c>
      <c r="C823">
        <v>4170</v>
      </c>
      <c r="D823">
        <v>3975.9</v>
      </c>
      <c r="E823">
        <v>4007.9</v>
      </c>
      <c r="F823">
        <v>988653</v>
      </c>
      <c r="G823" t="str">
        <f t="shared" si="276"/>
        <v>/</v>
      </c>
      <c r="H823">
        <f t="shared" si="277"/>
        <v>4170</v>
      </c>
      <c r="I823">
        <f t="shared" si="278"/>
        <v>4229</v>
      </c>
      <c r="J823">
        <f t="shared" si="274"/>
        <v>59</v>
      </c>
      <c r="K823" t="str">
        <f t="shared" si="279"/>
        <v>Below</v>
      </c>
      <c r="L823" t="str">
        <f t="shared" si="275"/>
        <v>In range</v>
      </c>
      <c r="M823">
        <f t="shared" si="280"/>
        <v>0</v>
      </c>
      <c r="N823" t="str">
        <f t="shared" si="281"/>
        <v>/</v>
      </c>
      <c r="O823" t="str">
        <f t="shared" si="282"/>
        <v>Below</v>
      </c>
      <c r="P823">
        <f t="shared" si="283"/>
        <v>0</v>
      </c>
      <c r="Q823">
        <f t="shared" si="284"/>
        <v>59</v>
      </c>
      <c r="R823">
        <f t="shared" si="285"/>
        <v>0</v>
      </c>
      <c r="S823">
        <f t="shared" si="286"/>
        <v>0</v>
      </c>
      <c r="AF823">
        <f t="shared" si="287"/>
        <v>0</v>
      </c>
      <c r="AG823">
        <f t="shared" si="288"/>
        <v>0</v>
      </c>
      <c r="AH823">
        <f t="shared" si="289"/>
        <v>0</v>
      </c>
      <c r="AI823">
        <f t="shared" si="290"/>
        <v>0</v>
      </c>
      <c r="AJ823">
        <f t="shared" si="291"/>
        <v>0</v>
      </c>
      <c r="AK823">
        <f t="shared" si="292"/>
        <v>0</v>
      </c>
      <c r="AL823">
        <f t="shared" si="293"/>
        <v>0</v>
      </c>
      <c r="BJ823">
        <f t="shared" si="273"/>
        <v>37</v>
      </c>
    </row>
    <row r="824" spans="1:62" x14ac:dyDescent="0.25">
      <c r="A824" t="s">
        <v>826</v>
      </c>
      <c r="B824">
        <v>4001.4</v>
      </c>
      <c r="C824">
        <v>4142.6000000000004</v>
      </c>
      <c r="D824">
        <v>4001.4</v>
      </c>
      <c r="E824">
        <v>4096</v>
      </c>
      <c r="F824">
        <v>1263770</v>
      </c>
      <c r="G824" t="str">
        <f t="shared" si="276"/>
        <v>/</v>
      </c>
      <c r="H824">
        <f t="shared" si="277"/>
        <v>4001</v>
      </c>
      <c r="I824">
        <f t="shared" si="278"/>
        <v>4008</v>
      </c>
      <c r="J824">
        <f t="shared" si="274"/>
        <v>7</v>
      </c>
      <c r="K824" t="str">
        <f t="shared" si="279"/>
        <v>Below</v>
      </c>
      <c r="L824" t="str">
        <f t="shared" si="275"/>
        <v>In range</v>
      </c>
      <c r="M824" t="str">
        <f t="shared" si="280"/>
        <v>Closed</v>
      </c>
      <c r="N824" t="str">
        <f t="shared" si="281"/>
        <v>/</v>
      </c>
      <c r="O824" t="str">
        <f t="shared" si="282"/>
        <v>Below</v>
      </c>
      <c r="P824">
        <f t="shared" si="283"/>
        <v>0</v>
      </c>
      <c r="Q824">
        <f t="shared" si="284"/>
        <v>7</v>
      </c>
      <c r="R824">
        <f t="shared" si="285"/>
        <v>0</v>
      </c>
      <c r="S824">
        <f t="shared" si="286"/>
        <v>7</v>
      </c>
      <c r="AF824">
        <f t="shared" si="287"/>
        <v>0</v>
      </c>
      <c r="AG824">
        <f t="shared" si="288"/>
        <v>0</v>
      </c>
      <c r="AH824">
        <f t="shared" si="289"/>
        <v>0</v>
      </c>
      <c r="AI824">
        <f t="shared" si="290"/>
        <v>0</v>
      </c>
      <c r="AJ824">
        <f t="shared" si="291"/>
        <v>0</v>
      </c>
      <c r="AK824">
        <f t="shared" si="292"/>
        <v>0</v>
      </c>
      <c r="AL824">
        <f t="shared" si="293"/>
        <v>0</v>
      </c>
      <c r="BJ824" t="str">
        <f t="shared" si="273"/>
        <v>/</v>
      </c>
    </row>
    <row r="825" spans="1:62" x14ac:dyDescent="0.25">
      <c r="A825" t="s">
        <v>827</v>
      </c>
      <c r="B825">
        <v>4059</v>
      </c>
      <c r="C825">
        <v>4188.8999999999996</v>
      </c>
      <c r="D825">
        <v>4006</v>
      </c>
      <c r="E825">
        <v>4178.8999999999996</v>
      </c>
      <c r="F825">
        <v>1471727</v>
      </c>
      <c r="G825" t="str">
        <f t="shared" si="276"/>
        <v>/</v>
      </c>
      <c r="H825">
        <f t="shared" si="277"/>
        <v>4059</v>
      </c>
      <c r="I825">
        <f t="shared" si="278"/>
        <v>4096</v>
      </c>
      <c r="J825">
        <f t="shared" si="274"/>
        <v>37</v>
      </c>
      <c r="K825" t="str">
        <f t="shared" si="279"/>
        <v>Below</v>
      </c>
      <c r="L825" t="str">
        <f t="shared" si="275"/>
        <v>In range</v>
      </c>
      <c r="M825" t="str">
        <f t="shared" si="280"/>
        <v>Closed</v>
      </c>
      <c r="N825" t="str">
        <f t="shared" si="281"/>
        <v>/</v>
      </c>
      <c r="O825" t="str">
        <f t="shared" si="282"/>
        <v>Below</v>
      </c>
      <c r="P825">
        <f t="shared" si="283"/>
        <v>0</v>
      </c>
      <c r="Q825">
        <f t="shared" si="284"/>
        <v>37</v>
      </c>
      <c r="R825">
        <f t="shared" si="285"/>
        <v>0</v>
      </c>
      <c r="S825">
        <f t="shared" si="286"/>
        <v>37</v>
      </c>
      <c r="AF825">
        <f t="shared" si="287"/>
        <v>0</v>
      </c>
      <c r="AG825">
        <f t="shared" si="288"/>
        <v>0</v>
      </c>
      <c r="AH825">
        <f t="shared" si="289"/>
        <v>0</v>
      </c>
      <c r="AI825">
        <f t="shared" si="290"/>
        <v>0</v>
      </c>
      <c r="AJ825">
        <f t="shared" si="291"/>
        <v>0</v>
      </c>
      <c r="AK825">
        <f t="shared" si="292"/>
        <v>0</v>
      </c>
      <c r="AL825">
        <f t="shared" si="293"/>
        <v>0</v>
      </c>
      <c r="BJ825">
        <f t="shared" si="273"/>
        <v>25</v>
      </c>
    </row>
    <row r="826" spans="1:62" x14ac:dyDescent="0.25">
      <c r="A826" t="s">
        <v>828</v>
      </c>
      <c r="B826">
        <v>4236.8999999999996</v>
      </c>
      <c r="C826">
        <v>4413.3999999999996</v>
      </c>
      <c r="D826">
        <v>4225</v>
      </c>
      <c r="E826">
        <v>4351.5</v>
      </c>
      <c r="F826">
        <v>1342694</v>
      </c>
      <c r="G826" t="str">
        <f t="shared" si="276"/>
        <v>/</v>
      </c>
      <c r="H826">
        <f t="shared" si="277"/>
        <v>4237</v>
      </c>
      <c r="I826">
        <f t="shared" si="278"/>
        <v>4179</v>
      </c>
      <c r="J826">
        <f t="shared" si="274"/>
        <v>58</v>
      </c>
      <c r="K826" t="str">
        <f t="shared" si="279"/>
        <v>Above</v>
      </c>
      <c r="L826" t="str">
        <f t="shared" si="275"/>
        <v>Not In range</v>
      </c>
      <c r="M826">
        <f t="shared" si="280"/>
        <v>0</v>
      </c>
      <c r="N826" t="str">
        <f t="shared" si="281"/>
        <v>/</v>
      </c>
      <c r="O826" t="str">
        <f t="shared" si="282"/>
        <v>/</v>
      </c>
      <c r="P826">
        <f t="shared" si="283"/>
        <v>0</v>
      </c>
      <c r="Q826">
        <f t="shared" si="284"/>
        <v>0</v>
      </c>
      <c r="R826">
        <f t="shared" si="285"/>
        <v>0</v>
      </c>
      <c r="S826">
        <f t="shared" si="286"/>
        <v>0</v>
      </c>
      <c r="AF826">
        <f t="shared" si="287"/>
        <v>0</v>
      </c>
      <c r="AG826" t="str">
        <f t="shared" si="288"/>
        <v>Above</v>
      </c>
      <c r="AH826">
        <f t="shared" si="289"/>
        <v>0</v>
      </c>
      <c r="AI826">
        <f t="shared" si="290"/>
        <v>58</v>
      </c>
      <c r="AJ826">
        <f t="shared" si="291"/>
        <v>0</v>
      </c>
      <c r="AK826">
        <f t="shared" si="292"/>
        <v>0</v>
      </c>
      <c r="AL826">
        <f t="shared" si="293"/>
        <v>0</v>
      </c>
      <c r="BJ826">
        <f t="shared" si="273"/>
        <v>0</v>
      </c>
    </row>
    <row r="827" spans="1:62" x14ac:dyDescent="0.25">
      <c r="A827" t="s">
        <v>829</v>
      </c>
      <c r="B827">
        <v>4376.5</v>
      </c>
      <c r="C827">
        <v>4469.8999999999996</v>
      </c>
      <c r="D827">
        <v>4343.5</v>
      </c>
      <c r="E827">
        <v>4445</v>
      </c>
      <c r="F827">
        <v>1342659</v>
      </c>
      <c r="G827" t="str">
        <f t="shared" si="276"/>
        <v>/</v>
      </c>
      <c r="H827">
        <f t="shared" si="277"/>
        <v>4377</v>
      </c>
      <c r="I827">
        <f t="shared" si="278"/>
        <v>4352</v>
      </c>
      <c r="J827">
        <f t="shared" si="274"/>
        <v>25</v>
      </c>
      <c r="K827" t="str">
        <f t="shared" si="279"/>
        <v>Above</v>
      </c>
      <c r="L827" t="str">
        <f t="shared" si="275"/>
        <v>In range</v>
      </c>
      <c r="M827" t="str">
        <f t="shared" si="280"/>
        <v>Closed</v>
      </c>
      <c r="N827" t="str">
        <f t="shared" si="281"/>
        <v>Above</v>
      </c>
      <c r="O827" t="str">
        <f t="shared" si="282"/>
        <v>/</v>
      </c>
      <c r="P827">
        <f t="shared" si="283"/>
        <v>25</v>
      </c>
      <c r="Q827">
        <f t="shared" si="284"/>
        <v>0</v>
      </c>
      <c r="R827">
        <f t="shared" si="285"/>
        <v>25</v>
      </c>
      <c r="S827">
        <f t="shared" si="286"/>
        <v>0</v>
      </c>
      <c r="AF827">
        <f t="shared" si="287"/>
        <v>0</v>
      </c>
      <c r="AG827">
        <f t="shared" si="288"/>
        <v>0</v>
      </c>
      <c r="AH827">
        <f t="shared" si="289"/>
        <v>0</v>
      </c>
      <c r="AI827">
        <f t="shared" si="290"/>
        <v>0</v>
      </c>
      <c r="AJ827">
        <f t="shared" si="291"/>
        <v>0</v>
      </c>
      <c r="AK827">
        <f t="shared" si="292"/>
        <v>0</v>
      </c>
      <c r="AL827">
        <f t="shared" si="293"/>
        <v>0</v>
      </c>
      <c r="BJ827">
        <f t="shared" si="273"/>
        <v>14</v>
      </c>
    </row>
    <row r="828" spans="1:62" x14ac:dyDescent="0.25">
      <c r="A828" t="s">
        <v>830</v>
      </c>
      <c r="B828">
        <v>4445</v>
      </c>
      <c r="C828">
        <v>4445</v>
      </c>
      <c r="D828">
        <v>4445</v>
      </c>
      <c r="E828">
        <v>4445</v>
      </c>
      <c r="F828">
        <v>1420247</v>
      </c>
      <c r="G828" t="str">
        <f t="shared" si="276"/>
        <v>no gap</v>
      </c>
      <c r="H828">
        <f t="shared" si="277"/>
        <v>4445</v>
      </c>
      <c r="I828">
        <f t="shared" si="278"/>
        <v>4445</v>
      </c>
      <c r="J828">
        <f t="shared" si="274"/>
        <v>0</v>
      </c>
      <c r="K828" t="str">
        <f t="shared" si="279"/>
        <v>Below</v>
      </c>
      <c r="L828" t="str">
        <f t="shared" si="275"/>
        <v>In range</v>
      </c>
      <c r="M828" t="str">
        <f t="shared" si="280"/>
        <v>Closed</v>
      </c>
      <c r="N828" t="str">
        <f t="shared" si="281"/>
        <v>/</v>
      </c>
      <c r="O828" t="str">
        <f t="shared" si="282"/>
        <v>Below</v>
      </c>
      <c r="P828">
        <f t="shared" si="283"/>
        <v>0</v>
      </c>
      <c r="Q828">
        <f t="shared" si="284"/>
        <v>0</v>
      </c>
      <c r="R828">
        <f t="shared" si="285"/>
        <v>0</v>
      </c>
      <c r="S828">
        <f t="shared" si="286"/>
        <v>0</v>
      </c>
      <c r="AF828">
        <f t="shared" si="287"/>
        <v>0</v>
      </c>
      <c r="AG828">
        <f t="shared" si="288"/>
        <v>0</v>
      </c>
      <c r="AH828">
        <f t="shared" si="289"/>
        <v>0</v>
      </c>
      <c r="AI828">
        <f t="shared" si="290"/>
        <v>0</v>
      </c>
      <c r="AJ828">
        <f t="shared" si="291"/>
        <v>0</v>
      </c>
      <c r="AK828">
        <f t="shared" si="292"/>
        <v>0</v>
      </c>
      <c r="AL828">
        <f t="shared" si="293"/>
        <v>0</v>
      </c>
      <c r="BJ828">
        <f t="shared" si="273"/>
        <v>13</v>
      </c>
    </row>
    <row r="829" spans="1:62" x14ac:dyDescent="0.25">
      <c r="A829" t="s">
        <v>831</v>
      </c>
      <c r="B829">
        <v>4458.5</v>
      </c>
      <c r="C829">
        <v>4471.5</v>
      </c>
      <c r="D829">
        <v>4314.1000000000004</v>
      </c>
      <c r="E829">
        <v>4378.8999999999996</v>
      </c>
      <c r="F829">
        <v>1453626</v>
      </c>
      <c r="G829" t="str">
        <f t="shared" si="276"/>
        <v>/</v>
      </c>
      <c r="H829">
        <f t="shared" si="277"/>
        <v>4459</v>
      </c>
      <c r="I829">
        <f t="shared" si="278"/>
        <v>4445</v>
      </c>
      <c r="J829">
        <f t="shared" si="274"/>
        <v>14</v>
      </c>
      <c r="K829" t="str">
        <f t="shared" si="279"/>
        <v>Above</v>
      </c>
      <c r="L829" t="str">
        <f t="shared" si="275"/>
        <v>Not In range</v>
      </c>
      <c r="M829">
        <f t="shared" si="280"/>
        <v>0</v>
      </c>
      <c r="N829" t="str">
        <f t="shared" si="281"/>
        <v>/</v>
      </c>
      <c r="O829" t="str">
        <f t="shared" si="282"/>
        <v>/</v>
      </c>
      <c r="P829">
        <f t="shared" si="283"/>
        <v>0</v>
      </c>
      <c r="Q829">
        <f t="shared" si="284"/>
        <v>0</v>
      </c>
      <c r="R829">
        <f t="shared" si="285"/>
        <v>0</v>
      </c>
      <c r="S829">
        <f t="shared" si="286"/>
        <v>0</v>
      </c>
      <c r="AF829" t="str">
        <f t="shared" si="287"/>
        <v>Closed</v>
      </c>
      <c r="AG829" t="str">
        <f t="shared" si="288"/>
        <v>Above</v>
      </c>
      <c r="AH829">
        <f t="shared" si="289"/>
        <v>0</v>
      </c>
      <c r="AI829">
        <f t="shared" si="290"/>
        <v>14</v>
      </c>
      <c r="AJ829">
        <f t="shared" si="291"/>
        <v>0</v>
      </c>
      <c r="AK829">
        <f t="shared" si="292"/>
        <v>14</v>
      </c>
      <c r="AL829">
        <f t="shared" si="293"/>
        <v>0</v>
      </c>
      <c r="BJ829">
        <f t="shared" si="273"/>
        <v>47</v>
      </c>
    </row>
    <row r="830" spans="1:62" x14ac:dyDescent="0.25">
      <c r="A830" t="s">
        <v>832</v>
      </c>
      <c r="B830">
        <v>4391.8999999999996</v>
      </c>
      <c r="C830">
        <v>4398.1000000000004</v>
      </c>
      <c r="D830">
        <v>4284.5</v>
      </c>
      <c r="E830">
        <v>4306.5</v>
      </c>
      <c r="F830">
        <v>1343615</v>
      </c>
      <c r="G830" t="str">
        <f t="shared" si="276"/>
        <v>/</v>
      </c>
      <c r="H830">
        <f t="shared" si="277"/>
        <v>4392</v>
      </c>
      <c r="I830">
        <f t="shared" si="278"/>
        <v>4379</v>
      </c>
      <c r="J830">
        <f t="shared" si="274"/>
        <v>13</v>
      </c>
      <c r="K830" t="str">
        <f t="shared" si="279"/>
        <v>Above</v>
      </c>
      <c r="L830" t="str">
        <f t="shared" si="275"/>
        <v>In range</v>
      </c>
      <c r="M830" t="str">
        <f t="shared" si="280"/>
        <v>Closed</v>
      </c>
      <c r="N830" t="str">
        <f t="shared" si="281"/>
        <v>Above</v>
      </c>
      <c r="O830" t="str">
        <f t="shared" si="282"/>
        <v>/</v>
      </c>
      <c r="P830">
        <f t="shared" si="283"/>
        <v>13</v>
      </c>
      <c r="Q830">
        <f t="shared" si="284"/>
        <v>0</v>
      </c>
      <c r="R830">
        <f t="shared" si="285"/>
        <v>13</v>
      </c>
      <c r="S830">
        <f t="shared" si="286"/>
        <v>0</v>
      </c>
      <c r="AF830">
        <f t="shared" si="287"/>
        <v>0</v>
      </c>
      <c r="AG830">
        <f t="shared" si="288"/>
        <v>0</v>
      </c>
      <c r="AH830">
        <f t="shared" si="289"/>
        <v>0</v>
      </c>
      <c r="AI830">
        <f t="shared" si="290"/>
        <v>0</v>
      </c>
      <c r="AJ830">
        <f t="shared" si="291"/>
        <v>0</v>
      </c>
      <c r="AK830">
        <f t="shared" si="292"/>
        <v>0</v>
      </c>
      <c r="AL830">
        <f t="shared" si="293"/>
        <v>0</v>
      </c>
      <c r="BJ830" t="str">
        <f t="shared" si="273"/>
        <v>/</v>
      </c>
    </row>
    <row r="831" spans="1:62" x14ac:dyDescent="0.25">
      <c r="A831" t="s">
        <v>833</v>
      </c>
      <c r="B831">
        <v>4260</v>
      </c>
      <c r="C831">
        <v>4399.5</v>
      </c>
      <c r="D831">
        <v>4232</v>
      </c>
      <c r="E831">
        <v>4381.6000000000004</v>
      </c>
      <c r="F831">
        <v>1627606</v>
      </c>
      <c r="G831" t="str">
        <f t="shared" si="276"/>
        <v>/</v>
      </c>
      <c r="H831">
        <f t="shared" si="277"/>
        <v>4260</v>
      </c>
      <c r="I831">
        <f t="shared" si="278"/>
        <v>4307</v>
      </c>
      <c r="J831">
        <f t="shared" si="274"/>
        <v>47</v>
      </c>
      <c r="K831" t="str">
        <f t="shared" si="279"/>
        <v>Below</v>
      </c>
      <c r="L831" t="str">
        <f t="shared" si="275"/>
        <v>Not In range</v>
      </c>
      <c r="M831">
        <f t="shared" si="280"/>
        <v>0</v>
      </c>
      <c r="N831" t="str">
        <f t="shared" si="281"/>
        <v>/</v>
      </c>
      <c r="O831" t="str">
        <f t="shared" si="282"/>
        <v>/</v>
      </c>
      <c r="P831">
        <f t="shared" si="283"/>
        <v>0</v>
      </c>
      <c r="Q831">
        <f t="shared" si="284"/>
        <v>0</v>
      </c>
      <c r="R831">
        <f t="shared" si="285"/>
        <v>0</v>
      </c>
      <c r="S831">
        <f t="shared" si="286"/>
        <v>0</v>
      </c>
      <c r="AF831" t="str">
        <f t="shared" si="287"/>
        <v>Closed</v>
      </c>
      <c r="AG831">
        <f t="shared" si="288"/>
        <v>0</v>
      </c>
      <c r="AH831" t="str">
        <f t="shared" si="289"/>
        <v>Below</v>
      </c>
      <c r="AI831">
        <f t="shared" si="290"/>
        <v>0</v>
      </c>
      <c r="AJ831">
        <f t="shared" si="291"/>
        <v>47</v>
      </c>
      <c r="AK831">
        <f t="shared" si="292"/>
        <v>0</v>
      </c>
      <c r="AL831">
        <f t="shared" si="293"/>
        <v>47</v>
      </c>
      <c r="BJ831">
        <f t="shared" si="273"/>
        <v>34</v>
      </c>
    </row>
    <row r="832" spans="1:62" x14ac:dyDescent="0.25">
      <c r="A832" t="s">
        <v>834</v>
      </c>
      <c r="B832">
        <v>4417.1000000000004</v>
      </c>
      <c r="C832">
        <v>4520</v>
      </c>
      <c r="D832">
        <v>4385.8999999999996</v>
      </c>
      <c r="E832">
        <v>4520</v>
      </c>
      <c r="F832">
        <v>1181292</v>
      </c>
      <c r="G832" t="str">
        <f t="shared" si="276"/>
        <v>/</v>
      </c>
      <c r="H832">
        <f t="shared" si="277"/>
        <v>4417</v>
      </c>
      <c r="I832">
        <f t="shared" si="278"/>
        <v>4382</v>
      </c>
      <c r="J832">
        <f t="shared" si="274"/>
        <v>35</v>
      </c>
      <c r="K832" t="str">
        <f t="shared" si="279"/>
        <v>Above</v>
      </c>
      <c r="L832" t="str">
        <f t="shared" si="275"/>
        <v>Not In range</v>
      </c>
      <c r="M832">
        <f t="shared" si="280"/>
        <v>0</v>
      </c>
      <c r="N832" t="str">
        <f t="shared" si="281"/>
        <v>/</v>
      </c>
      <c r="O832" t="str">
        <f t="shared" si="282"/>
        <v>/</v>
      </c>
      <c r="P832">
        <f>IF(N832="Above",J832,0)</f>
        <v>0</v>
      </c>
      <c r="Q832">
        <f t="shared" si="284"/>
        <v>0</v>
      </c>
      <c r="R832">
        <f t="shared" si="285"/>
        <v>0</v>
      </c>
      <c r="S832">
        <f t="shared" si="286"/>
        <v>0</v>
      </c>
      <c r="AF832">
        <f t="shared" si="287"/>
        <v>0</v>
      </c>
      <c r="AG832" t="str">
        <f t="shared" si="288"/>
        <v>Above</v>
      </c>
      <c r="AH832">
        <f t="shared" si="289"/>
        <v>0</v>
      </c>
      <c r="AI832">
        <f t="shared" si="290"/>
        <v>35</v>
      </c>
      <c r="AJ832">
        <f t="shared" si="291"/>
        <v>0</v>
      </c>
      <c r="AK832">
        <f t="shared" si="292"/>
        <v>0</v>
      </c>
      <c r="AL832">
        <f t="shared" si="293"/>
        <v>0</v>
      </c>
      <c r="BJ832">
        <f t="shared" si="273"/>
        <v>16</v>
      </c>
    </row>
    <row r="833" spans="1:62" x14ac:dyDescent="0.25">
      <c r="A833" t="s">
        <v>835</v>
      </c>
      <c r="B833">
        <v>4486</v>
      </c>
      <c r="C833">
        <v>4592.8999999999996</v>
      </c>
      <c r="D833">
        <v>4470.8999999999996</v>
      </c>
      <c r="E833">
        <v>4524</v>
      </c>
      <c r="F833">
        <v>1053736</v>
      </c>
      <c r="G833" t="str">
        <f t="shared" si="276"/>
        <v>/</v>
      </c>
      <c r="H833">
        <f t="shared" si="277"/>
        <v>4486</v>
      </c>
      <c r="I833">
        <f t="shared" si="278"/>
        <v>4520</v>
      </c>
      <c r="J833">
        <f t="shared" si="274"/>
        <v>34</v>
      </c>
      <c r="K833" t="str">
        <f t="shared" si="279"/>
        <v>Below</v>
      </c>
      <c r="L833" t="str">
        <f t="shared" si="275"/>
        <v>In range</v>
      </c>
      <c r="M833" t="str">
        <f t="shared" si="280"/>
        <v>Closed</v>
      </c>
      <c r="N833" t="str">
        <f t="shared" si="281"/>
        <v>/</v>
      </c>
      <c r="O833" t="str">
        <f t="shared" si="282"/>
        <v>Below</v>
      </c>
      <c r="P833">
        <f t="shared" si="283"/>
        <v>0</v>
      </c>
      <c r="Q833">
        <f t="shared" si="284"/>
        <v>34</v>
      </c>
      <c r="R833">
        <f t="shared" si="285"/>
        <v>0</v>
      </c>
      <c r="S833">
        <f t="shared" si="286"/>
        <v>34</v>
      </c>
      <c r="AF833">
        <f t="shared" si="287"/>
        <v>0</v>
      </c>
      <c r="AG833">
        <f t="shared" si="288"/>
        <v>0</v>
      </c>
      <c r="AH833">
        <f t="shared" si="289"/>
        <v>0</v>
      </c>
      <c r="AI833">
        <f t="shared" si="290"/>
        <v>0</v>
      </c>
      <c r="AJ833">
        <f t="shared" si="291"/>
        <v>0</v>
      </c>
      <c r="AK833">
        <f t="shared" si="292"/>
        <v>0</v>
      </c>
      <c r="AL833">
        <f t="shared" si="293"/>
        <v>0</v>
      </c>
      <c r="BJ833">
        <f t="shared" si="273"/>
        <v>24</v>
      </c>
    </row>
    <row r="834" spans="1:62" x14ac:dyDescent="0.25">
      <c r="A834" t="s">
        <v>836</v>
      </c>
      <c r="B834">
        <v>4508</v>
      </c>
      <c r="C834">
        <v>4609</v>
      </c>
      <c r="D834">
        <v>4495</v>
      </c>
      <c r="E834">
        <v>4604.5</v>
      </c>
      <c r="F834">
        <v>1012574</v>
      </c>
      <c r="G834" t="str">
        <f t="shared" si="276"/>
        <v>/</v>
      </c>
      <c r="H834">
        <f t="shared" si="277"/>
        <v>4508</v>
      </c>
      <c r="I834">
        <f t="shared" si="278"/>
        <v>4524</v>
      </c>
      <c r="J834">
        <f t="shared" si="274"/>
        <v>16</v>
      </c>
      <c r="K834" t="str">
        <f t="shared" si="279"/>
        <v>Below</v>
      </c>
      <c r="L834" t="str">
        <f t="shared" si="275"/>
        <v>In range</v>
      </c>
      <c r="M834" t="str">
        <f t="shared" si="280"/>
        <v>Closed</v>
      </c>
      <c r="N834" t="str">
        <f t="shared" si="281"/>
        <v>/</v>
      </c>
      <c r="O834" t="str">
        <f t="shared" si="282"/>
        <v>Below</v>
      </c>
      <c r="P834">
        <f t="shared" si="283"/>
        <v>0</v>
      </c>
      <c r="Q834">
        <f t="shared" si="284"/>
        <v>16</v>
      </c>
      <c r="R834">
        <f t="shared" si="285"/>
        <v>0</v>
      </c>
      <c r="S834">
        <f t="shared" si="286"/>
        <v>16</v>
      </c>
      <c r="AF834">
        <f t="shared" si="287"/>
        <v>0</v>
      </c>
      <c r="AG834">
        <f t="shared" si="288"/>
        <v>0</v>
      </c>
      <c r="AH834">
        <f t="shared" si="289"/>
        <v>0</v>
      </c>
      <c r="AI834">
        <f t="shared" si="290"/>
        <v>0</v>
      </c>
      <c r="AJ834">
        <f t="shared" si="291"/>
        <v>0</v>
      </c>
      <c r="AK834">
        <f t="shared" si="292"/>
        <v>0</v>
      </c>
      <c r="AL834">
        <f t="shared" si="293"/>
        <v>0</v>
      </c>
      <c r="BJ834">
        <f t="shared" si="273"/>
        <v>26</v>
      </c>
    </row>
    <row r="835" spans="1:62" x14ac:dyDescent="0.25">
      <c r="A835" t="s">
        <v>837</v>
      </c>
      <c r="B835">
        <v>4581</v>
      </c>
      <c r="C835">
        <v>4668</v>
      </c>
      <c r="D835">
        <v>4538.6000000000004</v>
      </c>
      <c r="E835">
        <v>4646</v>
      </c>
      <c r="F835">
        <v>1067610</v>
      </c>
      <c r="G835" t="str">
        <f t="shared" si="276"/>
        <v>/</v>
      </c>
      <c r="H835">
        <f t="shared" si="277"/>
        <v>4581</v>
      </c>
      <c r="I835">
        <f t="shared" si="278"/>
        <v>4605</v>
      </c>
      <c r="J835">
        <f t="shared" si="274"/>
        <v>24</v>
      </c>
      <c r="K835" t="str">
        <f t="shared" si="279"/>
        <v>Below</v>
      </c>
      <c r="L835" t="str">
        <f t="shared" si="275"/>
        <v>In range</v>
      </c>
      <c r="M835" t="str">
        <f t="shared" si="280"/>
        <v>Closed</v>
      </c>
      <c r="N835" t="str">
        <f t="shared" si="281"/>
        <v>/</v>
      </c>
      <c r="O835" t="str">
        <f t="shared" si="282"/>
        <v>Below</v>
      </c>
      <c r="P835">
        <f t="shared" si="283"/>
        <v>0</v>
      </c>
      <c r="Q835">
        <f t="shared" si="284"/>
        <v>24</v>
      </c>
      <c r="R835">
        <f t="shared" si="285"/>
        <v>0</v>
      </c>
      <c r="S835">
        <f t="shared" si="286"/>
        <v>24</v>
      </c>
      <c r="AF835">
        <f t="shared" si="287"/>
        <v>0</v>
      </c>
      <c r="AG835">
        <f t="shared" si="288"/>
        <v>0</v>
      </c>
      <c r="AH835">
        <f t="shared" si="289"/>
        <v>0</v>
      </c>
      <c r="AI835">
        <f t="shared" si="290"/>
        <v>0</v>
      </c>
      <c r="AJ835">
        <f t="shared" si="291"/>
        <v>0</v>
      </c>
      <c r="AK835">
        <f t="shared" si="292"/>
        <v>0</v>
      </c>
      <c r="AL835">
        <f t="shared" si="293"/>
        <v>0</v>
      </c>
      <c r="BJ835" t="str">
        <f t="shared" ref="BJ835:BJ898" si="294">IF(OR(M837="closed",AF837="closed"),J837,"/")</f>
        <v>/</v>
      </c>
    </row>
    <row r="836" spans="1:62" x14ac:dyDescent="0.25">
      <c r="A836" t="s">
        <v>838</v>
      </c>
      <c r="B836">
        <v>4620</v>
      </c>
      <c r="C836">
        <v>4699.1000000000004</v>
      </c>
      <c r="D836">
        <v>4598.1000000000004</v>
      </c>
      <c r="E836">
        <v>4684.8999999999996</v>
      </c>
      <c r="F836">
        <v>1038286</v>
      </c>
      <c r="G836" t="str">
        <f t="shared" si="276"/>
        <v>/</v>
      </c>
      <c r="H836">
        <f t="shared" si="277"/>
        <v>4620</v>
      </c>
      <c r="I836">
        <f t="shared" si="278"/>
        <v>4646</v>
      </c>
      <c r="J836">
        <f t="shared" ref="J836:J899" si="295">ROUND(ABS(SUM(H836-I836)),0)</f>
        <v>26</v>
      </c>
      <c r="K836" t="str">
        <f t="shared" si="279"/>
        <v>Below</v>
      </c>
      <c r="L836" t="str">
        <f t="shared" ref="L836:L899" si="296">IF(AND(B836&lt;=C835,B836&gt;=D835),"In range","Not In range")</f>
        <v>In range</v>
      </c>
      <c r="M836" t="str">
        <f t="shared" si="280"/>
        <v>Closed</v>
      </c>
      <c r="N836" t="str">
        <f t="shared" si="281"/>
        <v>/</v>
      </c>
      <c r="O836" t="str">
        <f t="shared" si="282"/>
        <v>Below</v>
      </c>
      <c r="P836">
        <f t="shared" si="283"/>
        <v>0</v>
      </c>
      <c r="Q836">
        <f t="shared" si="284"/>
        <v>26</v>
      </c>
      <c r="R836">
        <f t="shared" si="285"/>
        <v>0</v>
      </c>
      <c r="S836">
        <f t="shared" si="286"/>
        <v>26</v>
      </c>
      <c r="AF836">
        <f t="shared" si="287"/>
        <v>0</v>
      </c>
      <c r="AG836">
        <f t="shared" si="288"/>
        <v>0</v>
      </c>
      <c r="AH836">
        <f t="shared" si="289"/>
        <v>0</v>
      </c>
      <c r="AI836">
        <f t="shared" si="290"/>
        <v>0</v>
      </c>
      <c r="AJ836">
        <f t="shared" si="291"/>
        <v>0</v>
      </c>
      <c r="AK836">
        <f t="shared" si="292"/>
        <v>0</v>
      </c>
      <c r="AL836">
        <f t="shared" si="293"/>
        <v>0</v>
      </c>
      <c r="BJ836" t="str">
        <f t="shared" si="294"/>
        <v>/</v>
      </c>
    </row>
    <row r="837" spans="1:62" x14ac:dyDescent="0.25">
      <c r="A837" t="s">
        <v>839</v>
      </c>
      <c r="B837">
        <v>4684.8999999999996</v>
      </c>
      <c r="C837">
        <v>4684.8999999999996</v>
      </c>
      <c r="D837">
        <v>4684.8999999999996</v>
      </c>
      <c r="E837">
        <v>4684.8999999999996</v>
      </c>
      <c r="F837">
        <v>1404103</v>
      </c>
      <c r="G837" t="str">
        <f t="shared" ref="G837:G900" si="297">IF(H837=I837,"no gap","/")</f>
        <v>no gap</v>
      </c>
      <c r="H837">
        <f t="shared" ref="H837:H900" si="298">ROUND(B837,0)</f>
        <v>4685</v>
      </c>
      <c r="I837">
        <f t="shared" ref="I837:I900" si="299">ROUND(E836,0)</f>
        <v>4685</v>
      </c>
      <c r="J837">
        <f t="shared" si="295"/>
        <v>0</v>
      </c>
      <c r="K837" t="str">
        <f t="shared" ref="K837:K900" si="300">IF(B837&gt;I837,"Above","Below")</f>
        <v>Below</v>
      </c>
      <c r="L837" t="str">
        <f t="shared" si="296"/>
        <v>In range</v>
      </c>
      <c r="M837">
        <f t="shared" ref="M837:M900" si="301">IF(AND(L837="in range",I837&lt;=C837,I837&gt;=D837),"Closed",0)</f>
        <v>0</v>
      </c>
      <c r="N837" t="str">
        <f t="shared" ref="N837:N900" si="302">IF(AND(L837="in range",K837="Above"),K837,"/")</f>
        <v>/</v>
      </c>
      <c r="O837" t="str">
        <f t="shared" ref="O837:O900" si="303">IF(AND(L837="in range",K837="Below"),K837,"/")</f>
        <v>Below</v>
      </c>
      <c r="P837">
        <f t="shared" ref="P837:P900" si="304">IF(N837="Above",J837,0)</f>
        <v>0</v>
      </c>
      <c r="Q837">
        <f t="shared" ref="Q837:Q900" si="305">IF(O837="Below",J837,0)</f>
        <v>0</v>
      </c>
      <c r="R837">
        <f t="shared" ref="R837:R900" si="306">IF(AND(N837="Above",M837="Closed"),J837,0)</f>
        <v>0</v>
      </c>
      <c r="S837">
        <f t="shared" ref="S837:S900" si="307">IF(AND(O837="Below",M837="Closed"),J837,0)</f>
        <v>0</v>
      </c>
      <c r="AF837">
        <f t="shared" ref="AF837:AF900" si="308">IF(AND(L837="not in range",I837&lt;=C837,I837&gt;=D837),"Closed",0)</f>
        <v>0</v>
      </c>
      <c r="AG837">
        <f t="shared" ref="AG837:AG900" si="309">IF(AND(L837="not in range",K837="Above"),K837,0)</f>
        <v>0</v>
      </c>
      <c r="AH837">
        <f t="shared" ref="AH837:AH900" si="310">IF(AND(L837="not in range",K837="BELOW"),K837,0)</f>
        <v>0</v>
      </c>
      <c r="AI837">
        <f t="shared" ref="AI837:AI900" si="311">IF(AG837="Above",J837,0)</f>
        <v>0</v>
      </c>
      <c r="AJ837">
        <f t="shared" ref="AJ837:AJ900" si="312">IF(AH837="Below",J837,0)</f>
        <v>0</v>
      </c>
      <c r="AK837">
        <f t="shared" ref="AK837:AK900" si="313">IF(AND(AG837="Above",AF837="Closed"),AI837,0)</f>
        <v>0</v>
      </c>
      <c r="AL837">
        <f t="shared" ref="AL837:AL900" si="314">IF(AND(AH837="Below",AF837="Closed"),AJ837,0)</f>
        <v>0</v>
      </c>
      <c r="BJ837">
        <f t="shared" si="294"/>
        <v>23</v>
      </c>
    </row>
    <row r="838" spans="1:62" x14ac:dyDescent="0.25">
      <c r="A838" t="s">
        <v>840</v>
      </c>
      <c r="B838">
        <v>4666.8999999999996</v>
      </c>
      <c r="C838">
        <v>4674</v>
      </c>
      <c r="D838">
        <v>4467.1000000000004</v>
      </c>
      <c r="E838">
        <v>4490.1000000000004</v>
      </c>
      <c r="F838">
        <v>18053</v>
      </c>
      <c r="G838" t="str">
        <f t="shared" si="297"/>
        <v>/</v>
      </c>
      <c r="H838">
        <f t="shared" si="298"/>
        <v>4667</v>
      </c>
      <c r="I838">
        <f t="shared" si="299"/>
        <v>4685</v>
      </c>
      <c r="J838">
        <f t="shared" si="295"/>
        <v>18</v>
      </c>
      <c r="K838" t="str">
        <f t="shared" si="300"/>
        <v>Below</v>
      </c>
      <c r="L838" t="str">
        <f t="shared" si="296"/>
        <v>Not In range</v>
      </c>
      <c r="M838">
        <f t="shared" si="301"/>
        <v>0</v>
      </c>
      <c r="N838" t="str">
        <f t="shared" si="302"/>
        <v>/</v>
      </c>
      <c r="O838" t="str">
        <f t="shared" si="303"/>
        <v>/</v>
      </c>
      <c r="P838">
        <f t="shared" si="304"/>
        <v>0</v>
      </c>
      <c r="Q838">
        <f t="shared" si="305"/>
        <v>0</v>
      </c>
      <c r="R838">
        <f t="shared" si="306"/>
        <v>0</v>
      </c>
      <c r="S838">
        <f t="shared" si="307"/>
        <v>0</v>
      </c>
      <c r="AF838">
        <f t="shared" si="308"/>
        <v>0</v>
      </c>
      <c r="AG838">
        <f t="shared" si="309"/>
        <v>0</v>
      </c>
      <c r="AH838" t="str">
        <f t="shared" si="310"/>
        <v>Below</v>
      </c>
      <c r="AI838">
        <f t="shared" si="311"/>
        <v>0</v>
      </c>
      <c r="AJ838">
        <f t="shared" si="312"/>
        <v>18</v>
      </c>
      <c r="AK838">
        <f t="shared" si="313"/>
        <v>0</v>
      </c>
      <c r="AL838">
        <f t="shared" si="314"/>
        <v>0</v>
      </c>
      <c r="BJ838">
        <f t="shared" si="294"/>
        <v>30</v>
      </c>
    </row>
    <row r="839" spans="1:62" x14ac:dyDescent="0.25">
      <c r="A839" t="s">
        <v>841</v>
      </c>
      <c r="B839">
        <v>4513.1000000000004</v>
      </c>
      <c r="C839">
        <v>4558.1000000000004</v>
      </c>
      <c r="D839">
        <v>4399</v>
      </c>
      <c r="E839">
        <v>4556.5</v>
      </c>
      <c r="F839">
        <v>1163843</v>
      </c>
      <c r="G839" t="str">
        <f t="shared" si="297"/>
        <v>/</v>
      </c>
      <c r="H839">
        <f t="shared" si="298"/>
        <v>4513</v>
      </c>
      <c r="I839">
        <f t="shared" si="299"/>
        <v>4490</v>
      </c>
      <c r="J839">
        <f t="shared" si="295"/>
        <v>23</v>
      </c>
      <c r="K839" t="str">
        <f t="shared" si="300"/>
        <v>Above</v>
      </c>
      <c r="L839" t="str">
        <f t="shared" si="296"/>
        <v>In range</v>
      </c>
      <c r="M839" t="str">
        <f t="shared" si="301"/>
        <v>Closed</v>
      </c>
      <c r="N839" t="str">
        <f t="shared" si="302"/>
        <v>Above</v>
      </c>
      <c r="O839" t="str">
        <f t="shared" si="303"/>
        <v>/</v>
      </c>
      <c r="P839">
        <f t="shared" si="304"/>
        <v>23</v>
      </c>
      <c r="Q839">
        <f t="shared" si="305"/>
        <v>0</v>
      </c>
      <c r="R839">
        <f t="shared" si="306"/>
        <v>23</v>
      </c>
      <c r="S839">
        <f t="shared" si="307"/>
        <v>0</v>
      </c>
      <c r="AF839">
        <f t="shared" si="308"/>
        <v>0</v>
      </c>
      <c r="AG839">
        <f t="shared" si="309"/>
        <v>0</v>
      </c>
      <c r="AH839">
        <f t="shared" si="310"/>
        <v>0</v>
      </c>
      <c r="AI839">
        <f t="shared" si="311"/>
        <v>0</v>
      </c>
      <c r="AJ839">
        <f t="shared" si="312"/>
        <v>0</v>
      </c>
      <c r="AK839">
        <f t="shared" si="313"/>
        <v>0</v>
      </c>
      <c r="AL839">
        <f t="shared" si="314"/>
        <v>0</v>
      </c>
      <c r="BJ839">
        <f t="shared" si="294"/>
        <v>25</v>
      </c>
    </row>
    <row r="840" spans="1:62" x14ac:dyDescent="0.25">
      <c r="A840" t="s">
        <v>842</v>
      </c>
      <c r="B840">
        <v>4527</v>
      </c>
      <c r="C840">
        <v>4623.8999999999996</v>
      </c>
      <c r="D840">
        <v>4464.1000000000004</v>
      </c>
      <c r="E840">
        <v>4544</v>
      </c>
      <c r="F840">
        <v>1780596</v>
      </c>
      <c r="G840" t="str">
        <f t="shared" si="297"/>
        <v>/</v>
      </c>
      <c r="H840">
        <f t="shared" si="298"/>
        <v>4527</v>
      </c>
      <c r="I840">
        <f t="shared" si="299"/>
        <v>4557</v>
      </c>
      <c r="J840">
        <f t="shared" si="295"/>
        <v>30</v>
      </c>
      <c r="K840" t="str">
        <f t="shared" si="300"/>
        <v>Below</v>
      </c>
      <c r="L840" t="str">
        <f t="shared" si="296"/>
        <v>In range</v>
      </c>
      <c r="M840" t="str">
        <f t="shared" si="301"/>
        <v>Closed</v>
      </c>
      <c r="N840" t="str">
        <f t="shared" si="302"/>
        <v>/</v>
      </c>
      <c r="O840" t="str">
        <f t="shared" si="303"/>
        <v>Below</v>
      </c>
      <c r="P840">
        <f t="shared" si="304"/>
        <v>0</v>
      </c>
      <c r="Q840">
        <f t="shared" si="305"/>
        <v>30</v>
      </c>
      <c r="R840">
        <f t="shared" si="306"/>
        <v>0</v>
      </c>
      <c r="S840">
        <f t="shared" si="307"/>
        <v>30</v>
      </c>
      <c r="AF840">
        <f t="shared" si="308"/>
        <v>0</v>
      </c>
      <c r="AG840">
        <f t="shared" si="309"/>
        <v>0</v>
      </c>
      <c r="AH840">
        <f t="shared" si="310"/>
        <v>0</v>
      </c>
      <c r="AI840">
        <f t="shared" si="311"/>
        <v>0</v>
      </c>
      <c r="AJ840">
        <f t="shared" si="312"/>
        <v>0</v>
      </c>
      <c r="AK840">
        <f t="shared" si="313"/>
        <v>0</v>
      </c>
      <c r="AL840">
        <f t="shared" si="314"/>
        <v>0</v>
      </c>
      <c r="BJ840">
        <f t="shared" si="294"/>
        <v>29</v>
      </c>
    </row>
    <row r="841" spans="1:62" x14ac:dyDescent="0.25">
      <c r="A841" t="s">
        <v>843</v>
      </c>
      <c r="B841">
        <v>4569</v>
      </c>
      <c r="C841">
        <v>4616.3999999999996</v>
      </c>
      <c r="D841">
        <v>4528.5</v>
      </c>
      <c r="E841">
        <v>4597</v>
      </c>
      <c r="F841">
        <v>2029942</v>
      </c>
      <c r="G841" t="str">
        <f t="shared" si="297"/>
        <v>/</v>
      </c>
      <c r="H841">
        <f t="shared" si="298"/>
        <v>4569</v>
      </c>
      <c r="I841">
        <f t="shared" si="299"/>
        <v>4544</v>
      </c>
      <c r="J841">
        <f t="shared" si="295"/>
        <v>25</v>
      </c>
      <c r="K841" t="str">
        <f t="shared" si="300"/>
        <v>Above</v>
      </c>
      <c r="L841" t="str">
        <f t="shared" si="296"/>
        <v>In range</v>
      </c>
      <c r="M841" t="str">
        <f t="shared" si="301"/>
        <v>Closed</v>
      </c>
      <c r="N841" t="str">
        <f t="shared" si="302"/>
        <v>Above</v>
      </c>
      <c r="O841" t="str">
        <f t="shared" si="303"/>
        <v>/</v>
      </c>
      <c r="P841">
        <f t="shared" si="304"/>
        <v>25</v>
      </c>
      <c r="Q841">
        <f t="shared" si="305"/>
        <v>0</v>
      </c>
      <c r="R841">
        <f t="shared" si="306"/>
        <v>25</v>
      </c>
      <c r="S841">
        <f t="shared" si="307"/>
        <v>0</v>
      </c>
      <c r="AF841">
        <f t="shared" si="308"/>
        <v>0</v>
      </c>
      <c r="AG841">
        <f t="shared" si="309"/>
        <v>0</v>
      </c>
      <c r="AH841">
        <f t="shared" si="310"/>
        <v>0</v>
      </c>
      <c r="AI841">
        <f t="shared" si="311"/>
        <v>0</v>
      </c>
      <c r="AJ841">
        <f t="shared" si="312"/>
        <v>0</v>
      </c>
      <c r="AK841">
        <f t="shared" si="313"/>
        <v>0</v>
      </c>
      <c r="AL841">
        <f t="shared" si="314"/>
        <v>0</v>
      </c>
      <c r="BJ841">
        <f t="shared" si="294"/>
        <v>33</v>
      </c>
    </row>
    <row r="842" spans="1:62" x14ac:dyDescent="0.25">
      <c r="A842" t="s">
        <v>844</v>
      </c>
      <c r="B842">
        <v>4568</v>
      </c>
      <c r="C842">
        <v>4688.6000000000004</v>
      </c>
      <c r="D842">
        <v>4556.1000000000004</v>
      </c>
      <c r="E842">
        <v>4671</v>
      </c>
      <c r="F842">
        <v>1412776</v>
      </c>
      <c r="G842" t="str">
        <f t="shared" si="297"/>
        <v>/</v>
      </c>
      <c r="H842">
        <f t="shared" si="298"/>
        <v>4568</v>
      </c>
      <c r="I842">
        <f t="shared" si="299"/>
        <v>4597</v>
      </c>
      <c r="J842">
        <f t="shared" si="295"/>
        <v>29</v>
      </c>
      <c r="K842" t="str">
        <f t="shared" si="300"/>
        <v>Below</v>
      </c>
      <c r="L842" t="str">
        <f t="shared" si="296"/>
        <v>In range</v>
      </c>
      <c r="M842" t="str">
        <f t="shared" si="301"/>
        <v>Closed</v>
      </c>
      <c r="N842" t="str">
        <f t="shared" si="302"/>
        <v>/</v>
      </c>
      <c r="O842" t="str">
        <f t="shared" si="303"/>
        <v>Below</v>
      </c>
      <c r="P842">
        <f t="shared" si="304"/>
        <v>0</v>
      </c>
      <c r="Q842">
        <f t="shared" si="305"/>
        <v>29</v>
      </c>
      <c r="R842">
        <f t="shared" si="306"/>
        <v>0</v>
      </c>
      <c r="S842">
        <f t="shared" si="307"/>
        <v>29</v>
      </c>
      <c r="AF842">
        <f t="shared" si="308"/>
        <v>0</v>
      </c>
      <c r="AG842">
        <f t="shared" si="309"/>
        <v>0</v>
      </c>
      <c r="AH842">
        <f t="shared" si="310"/>
        <v>0</v>
      </c>
      <c r="AI842">
        <f t="shared" si="311"/>
        <v>0</v>
      </c>
      <c r="AJ842">
        <f t="shared" si="312"/>
        <v>0</v>
      </c>
      <c r="AK842">
        <f t="shared" si="313"/>
        <v>0</v>
      </c>
      <c r="AL842">
        <f t="shared" si="314"/>
        <v>0</v>
      </c>
      <c r="BJ842" t="str">
        <f t="shared" si="294"/>
        <v>/</v>
      </c>
    </row>
    <row r="843" spans="1:62" x14ac:dyDescent="0.25">
      <c r="A843" t="s">
        <v>845</v>
      </c>
      <c r="B843">
        <v>4637.5</v>
      </c>
      <c r="C843">
        <v>4723.3999999999996</v>
      </c>
      <c r="D843">
        <v>4578.6000000000004</v>
      </c>
      <c r="E843">
        <v>4679.8999999999996</v>
      </c>
      <c r="F843">
        <v>2670786</v>
      </c>
      <c r="G843" t="str">
        <f t="shared" si="297"/>
        <v>/</v>
      </c>
      <c r="H843">
        <f t="shared" si="298"/>
        <v>4638</v>
      </c>
      <c r="I843">
        <f t="shared" si="299"/>
        <v>4671</v>
      </c>
      <c r="J843">
        <f t="shared" si="295"/>
        <v>33</v>
      </c>
      <c r="K843" t="str">
        <f t="shared" si="300"/>
        <v>Below</v>
      </c>
      <c r="L843" t="str">
        <f t="shared" si="296"/>
        <v>In range</v>
      </c>
      <c r="M843" t="str">
        <f t="shared" si="301"/>
        <v>Closed</v>
      </c>
      <c r="N843" t="str">
        <f t="shared" si="302"/>
        <v>/</v>
      </c>
      <c r="O843" t="str">
        <f t="shared" si="303"/>
        <v>Below</v>
      </c>
      <c r="P843">
        <f t="shared" si="304"/>
        <v>0</v>
      </c>
      <c r="Q843">
        <f t="shared" si="305"/>
        <v>33</v>
      </c>
      <c r="R843">
        <f t="shared" si="306"/>
        <v>0</v>
      </c>
      <c r="S843">
        <f t="shared" si="307"/>
        <v>33</v>
      </c>
      <c r="AF843">
        <f t="shared" si="308"/>
        <v>0</v>
      </c>
      <c r="AG843">
        <f t="shared" si="309"/>
        <v>0</v>
      </c>
      <c r="AH843">
        <f t="shared" si="310"/>
        <v>0</v>
      </c>
      <c r="AI843">
        <f t="shared" si="311"/>
        <v>0</v>
      </c>
      <c r="AJ843">
        <f t="shared" si="312"/>
        <v>0</v>
      </c>
      <c r="AK843">
        <f t="shared" si="313"/>
        <v>0</v>
      </c>
      <c r="AL843">
        <f t="shared" si="314"/>
        <v>0</v>
      </c>
      <c r="BJ843" t="str">
        <f t="shared" si="294"/>
        <v>/</v>
      </c>
    </row>
    <row r="844" spans="1:62" x14ac:dyDescent="0.25">
      <c r="A844" t="s">
        <v>846</v>
      </c>
      <c r="B844">
        <v>4641.8999999999996</v>
      </c>
      <c r="C844">
        <v>4655</v>
      </c>
      <c r="D844">
        <v>4555.6000000000004</v>
      </c>
      <c r="E844">
        <v>4615.5</v>
      </c>
      <c r="F844">
        <v>2381957</v>
      </c>
      <c r="G844" t="str">
        <f t="shared" si="297"/>
        <v>/</v>
      </c>
      <c r="H844">
        <f t="shared" si="298"/>
        <v>4642</v>
      </c>
      <c r="I844">
        <f t="shared" si="299"/>
        <v>4680</v>
      </c>
      <c r="J844">
        <f t="shared" si="295"/>
        <v>38</v>
      </c>
      <c r="K844" t="str">
        <f t="shared" si="300"/>
        <v>Below</v>
      </c>
      <c r="L844" t="str">
        <f t="shared" si="296"/>
        <v>In range</v>
      </c>
      <c r="M844">
        <f t="shared" si="301"/>
        <v>0</v>
      </c>
      <c r="N844" t="str">
        <f t="shared" si="302"/>
        <v>/</v>
      </c>
      <c r="O844" t="str">
        <f t="shared" si="303"/>
        <v>Below</v>
      </c>
      <c r="P844">
        <f t="shared" si="304"/>
        <v>0</v>
      </c>
      <c r="Q844">
        <f t="shared" si="305"/>
        <v>38</v>
      </c>
      <c r="R844">
        <f t="shared" si="306"/>
        <v>0</v>
      </c>
      <c r="S844">
        <f t="shared" si="307"/>
        <v>0</v>
      </c>
      <c r="AF844">
        <f t="shared" si="308"/>
        <v>0</v>
      </c>
      <c r="AG844">
        <f t="shared" si="309"/>
        <v>0</v>
      </c>
      <c r="AH844">
        <f t="shared" si="310"/>
        <v>0</v>
      </c>
      <c r="AI844">
        <f t="shared" si="311"/>
        <v>0</v>
      </c>
      <c r="AJ844">
        <f t="shared" si="312"/>
        <v>0</v>
      </c>
      <c r="AK844">
        <f t="shared" si="313"/>
        <v>0</v>
      </c>
      <c r="AL844">
        <f t="shared" si="314"/>
        <v>0</v>
      </c>
      <c r="BJ844" t="str">
        <f t="shared" si="294"/>
        <v>/</v>
      </c>
    </row>
    <row r="845" spans="1:62" x14ac:dyDescent="0.25">
      <c r="A845" t="s">
        <v>847</v>
      </c>
      <c r="B845">
        <v>4640</v>
      </c>
      <c r="C845">
        <v>4744</v>
      </c>
      <c r="D845">
        <v>4627.8999999999996</v>
      </c>
      <c r="E845">
        <v>4699.1000000000004</v>
      </c>
      <c r="F845">
        <v>2096237</v>
      </c>
      <c r="G845" t="str">
        <f t="shared" si="297"/>
        <v>/</v>
      </c>
      <c r="H845">
        <f t="shared" si="298"/>
        <v>4640</v>
      </c>
      <c r="I845">
        <f t="shared" si="299"/>
        <v>4616</v>
      </c>
      <c r="J845">
        <f t="shared" si="295"/>
        <v>24</v>
      </c>
      <c r="K845" t="str">
        <f t="shared" si="300"/>
        <v>Above</v>
      </c>
      <c r="L845" t="str">
        <f t="shared" si="296"/>
        <v>In range</v>
      </c>
      <c r="M845">
        <f t="shared" si="301"/>
        <v>0</v>
      </c>
      <c r="N845" t="str">
        <f t="shared" si="302"/>
        <v>Above</v>
      </c>
      <c r="O845" t="str">
        <f t="shared" si="303"/>
        <v>/</v>
      </c>
      <c r="P845">
        <f t="shared" si="304"/>
        <v>24</v>
      </c>
      <c r="Q845">
        <f t="shared" si="305"/>
        <v>0</v>
      </c>
      <c r="R845">
        <f t="shared" si="306"/>
        <v>0</v>
      </c>
      <c r="S845">
        <f t="shared" si="307"/>
        <v>0</v>
      </c>
      <c r="AF845">
        <f t="shared" si="308"/>
        <v>0</v>
      </c>
      <c r="AG845">
        <f t="shared" si="309"/>
        <v>0</v>
      </c>
      <c r="AH845">
        <f t="shared" si="310"/>
        <v>0</v>
      </c>
      <c r="AI845">
        <f t="shared" si="311"/>
        <v>0</v>
      </c>
      <c r="AJ845">
        <f t="shared" si="312"/>
        <v>0</v>
      </c>
      <c r="AK845">
        <f t="shared" si="313"/>
        <v>0</v>
      </c>
      <c r="AL845">
        <f t="shared" si="314"/>
        <v>0</v>
      </c>
      <c r="BJ845" t="str">
        <f t="shared" si="294"/>
        <v>/</v>
      </c>
    </row>
    <row r="846" spans="1:62" x14ac:dyDescent="0.25">
      <c r="A846" t="s">
        <v>848</v>
      </c>
      <c r="B846">
        <v>4722.6000000000004</v>
      </c>
      <c r="C846">
        <v>4847.5</v>
      </c>
      <c r="D846">
        <v>4713.5</v>
      </c>
      <c r="E846">
        <v>4758</v>
      </c>
      <c r="F846">
        <v>1858193</v>
      </c>
      <c r="G846" t="str">
        <f t="shared" si="297"/>
        <v>/</v>
      </c>
      <c r="H846">
        <f t="shared" si="298"/>
        <v>4723</v>
      </c>
      <c r="I846">
        <f t="shared" si="299"/>
        <v>4699</v>
      </c>
      <c r="J846">
        <f t="shared" si="295"/>
        <v>24</v>
      </c>
      <c r="K846" t="str">
        <f t="shared" si="300"/>
        <v>Above</v>
      </c>
      <c r="L846" t="str">
        <f t="shared" si="296"/>
        <v>In range</v>
      </c>
      <c r="M846">
        <f t="shared" si="301"/>
        <v>0</v>
      </c>
      <c r="N846" t="str">
        <f t="shared" si="302"/>
        <v>Above</v>
      </c>
      <c r="O846" t="str">
        <f t="shared" si="303"/>
        <v>/</v>
      </c>
      <c r="P846">
        <f t="shared" si="304"/>
        <v>24</v>
      </c>
      <c r="Q846">
        <f t="shared" si="305"/>
        <v>0</v>
      </c>
      <c r="R846">
        <f t="shared" si="306"/>
        <v>0</v>
      </c>
      <c r="S846">
        <f t="shared" si="307"/>
        <v>0</v>
      </c>
      <c r="AF846">
        <f t="shared" si="308"/>
        <v>0</v>
      </c>
      <c r="AG846">
        <f t="shared" si="309"/>
        <v>0</v>
      </c>
      <c r="AH846">
        <f t="shared" si="310"/>
        <v>0</v>
      </c>
      <c r="AI846">
        <f t="shared" si="311"/>
        <v>0</v>
      </c>
      <c r="AJ846">
        <f t="shared" si="312"/>
        <v>0</v>
      </c>
      <c r="AK846">
        <f t="shared" si="313"/>
        <v>0</v>
      </c>
      <c r="AL846">
        <f t="shared" si="314"/>
        <v>0</v>
      </c>
      <c r="BJ846">
        <f t="shared" si="294"/>
        <v>14</v>
      </c>
    </row>
    <row r="847" spans="1:62" x14ac:dyDescent="0.25">
      <c r="A847" t="s">
        <v>849</v>
      </c>
      <c r="B847">
        <v>4821</v>
      </c>
      <c r="C847">
        <v>4921.5</v>
      </c>
      <c r="D847">
        <v>4810</v>
      </c>
      <c r="E847">
        <v>4920.1000000000004</v>
      </c>
      <c r="F847">
        <v>2105374</v>
      </c>
      <c r="G847" t="str">
        <f t="shared" si="297"/>
        <v>/</v>
      </c>
      <c r="H847">
        <f t="shared" si="298"/>
        <v>4821</v>
      </c>
      <c r="I847">
        <f t="shared" si="299"/>
        <v>4758</v>
      </c>
      <c r="J847">
        <f t="shared" si="295"/>
        <v>63</v>
      </c>
      <c r="K847" t="str">
        <f t="shared" si="300"/>
        <v>Above</v>
      </c>
      <c r="L847" t="str">
        <f t="shared" si="296"/>
        <v>In range</v>
      </c>
      <c r="M847">
        <f t="shared" si="301"/>
        <v>0</v>
      </c>
      <c r="N847" t="str">
        <f t="shared" si="302"/>
        <v>Above</v>
      </c>
      <c r="O847" t="str">
        <f t="shared" si="303"/>
        <v>/</v>
      </c>
      <c r="P847">
        <f t="shared" si="304"/>
        <v>63</v>
      </c>
      <c r="Q847">
        <f t="shared" si="305"/>
        <v>0</v>
      </c>
      <c r="R847">
        <f t="shared" si="306"/>
        <v>0</v>
      </c>
      <c r="S847">
        <f t="shared" si="307"/>
        <v>0</v>
      </c>
      <c r="AF847">
        <f t="shared" si="308"/>
        <v>0</v>
      </c>
      <c r="AG847">
        <f t="shared" si="309"/>
        <v>0</v>
      </c>
      <c r="AH847">
        <f t="shared" si="310"/>
        <v>0</v>
      </c>
      <c r="AI847">
        <f t="shared" si="311"/>
        <v>0</v>
      </c>
      <c r="AJ847">
        <f t="shared" si="312"/>
        <v>0</v>
      </c>
      <c r="AK847">
        <f t="shared" si="313"/>
        <v>0</v>
      </c>
      <c r="AL847">
        <f t="shared" si="314"/>
        <v>0</v>
      </c>
      <c r="BJ847">
        <f t="shared" si="294"/>
        <v>34</v>
      </c>
    </row>
    <row r="848" spans="1:62" x14ac:dyDescent="0.25">
      <c r="A848" t="s">
        <v>850</v>
      </c>
      <c r="B848">
        <v>4906.1000000000004</v>
      </c>
      <c r="C848">
        <v>4936</v>
      </c>
      <c r="D848">
        <v>4850.1000000000004</v>
      </c>
      <c r="E848">
        <v>4880.6000000000004</v>
      </c>
      <c r="F848">
        <v>1572677</v>
      </c>
      <c r="G848" t="str">
        <f t="shared" si="297"/>
        <v>/</v>
      </c>
      <c r="H848">
        <f t="shared" si="298"/>
        <v>4906</v>
      </c>
      <c r="I848">
        <f t="shared" si="299"/>
        <v>4920</v>
      </c>
      <c r="J848">
        <f t="shared" si="295"/>
        <v>14</v>
      </c>
      <c r="K848" t="str">
        <f t="shared" si="300"/>
        <v>Below</v>
      </c>
      <c r="L848" t="str">
        <f t="shared" si="296"/>
        <v>In range</v>
      </c>
      <c r="M848" t="str">
        <f t="shared" si="301"/>
        <v>Closed</v>
      </c>
      <c r="N848" t="str">
        <f t="shared" si="302"/>
        <v>/</v>
      </c>
      <c r="O848" t="str">
        <f t="shared" si="303"/>
        <v>Below</v>
      </c>
      <c r="P848">
        <f t="shared" si="304"/>
        <v>0</v>
      </c>
      <c r="Q848">
        <f t="shared" si="305"/>
        <v>14</v>
      </c>
      <c r="R848">
        <f t="shared" si="306"/>
        <v>0</v>
      </c>
      <c r="S848">
        <f t="shared" si="307"/>
        <v>14</v>
      </c>
      <c r="AF848">
        <f t="shared" si="308"/>
        <v>0</v>
      </c>
      <c r="AG848">
        <f t="shared" si="309"/>
        <v>0</v>
      </c>
      <c r="AH848">
        <f t="shared" si="310"/>
        <v>0</v>
      </c>
      <c r="AI848">
        <f t="shared" si="311"/>
        <v>0</v>
      </c>
      <c r="AJ848">
        <f t="shared" si="312"/>
        <v>0</v>
      </c>
      <c r="AK848">
        <f t="shared" si="313"/>
        <v>0</v>
      </c>
      <c r="AL848">
        <f t="shared" si="314"/>
        <v>0</v>
      </c>
      <c r="BJ848">
        <f t="shared" si="294"/>
        <v>7</v>
      </c>
    </row>
    <row r="849" spans="1:62" x14ac:dyDescent="0.25">
      <c r="A849" t="s">
        <v>851</v>
      </c>
      <c r="B849">
        <v>4847.1000000000004</v>
      </c>
      <c r="C849">
        <v>4953</v>
      </c>
      <c r="D849">
        <v>4831.1000000000004</v>
      </c>
      <c r="E849">
        <v>4936.1000000000004</v>
      </c>
      <c r="F849">
        <v>1776397</v>
      </c>
      <c r="G849" t="str">
        <f t="shared" si="297"/>
        <v>/</v>
      </c>
      <c r="H849">
        <f t="shared" si="298"/>
        <v>4847</v>
      </c>
      <c r="I849">
        <f t="shared" si="299"/>
        <v>4881</v>
      </c>
      <c r="J849">
        <f t="shared" si="295"/>
        <v>34</v>
      </c>
      <c r="K849" t="str">
        <f t="shared" si="300"/>
        <v>Below</v>
      </c>
      <c r="L849" t="str">
        <f t="shared" si="296"/>
        <v>Not In range</v>
      </c>
      <c r="M849">
        <f t="shared" si="301"/>
        <v>0</v>
      </c>
      <c r="N849" t="str">
        <f t="shared" si="302"/>
        <v>/</v>
      </c>
      <c r="O849" t="str">
        <f t="shared" si="303"/>
        <v>/</v>
      </c>
      <c r="P849">
        <f t="shared" si="304"/>
        <v>0</v>
      </c>
      <c r="Q849">
        <f t="shared" si="305"/>
        <v>0</v>
      </c>
      <c r="R849">
        <f t="shared" si="306"/>
        <v>0</v>
      </c>
      <c r="S849">
        <f t="shared" si="307"/>
        <v>0</v>
      </c>
      <c r="AF849" t="str">
        <f t="shared" si="308"/>
        <v>Closed</v>
      </c>
      <c r="AG849">
        <f t="shared" si="309"/>
        <v>0</v>
      </c>
      <c r="AH849" t="str">
        <f t="shared" si="310"/>
        <v>Below</v>
      </c>
      <c r="AI849">
        <f t="shared" si="311"/>
        <v>0</v>
      </c>
      <c r="AJ849">
        <f t="shared" si="312"/>
        <v>34</v>
      </c>
      <c r="AK849">
        <f t="shared" si="313"/>
        <v>0</v>
      </c>
      <c r="AL849">
        <f t="shared" si="314"/>
        <v>34</v>
      </c>
      <c r="BJ849" t="str">
        <f t="shared" si="294"/>
        <v>/</v>
      </c>
    </row>
    <row r="850" spans="1:62" x14ac:dyDescent="0.25">
      <c r="A850" t="s">
        <v>852</v>
      </c>
      <c r="B850">
        <v>4928.6000000000004</v>
      </c>
      <c r="C850">
        <v>4985</v>
      </c>
      <c r="D850">
        <v>4792</v>
      </c>
      <c r="E850">
        <v>4828.1000000000004</v>
      </c>
      <c r="F850">
        <v>1330277</v>
      </c>
      <c r="G850" t="str">
        <f t="shared" si="297"/>
        <v>/</v>
      </c>
      <c r="H850">
        <f t="shared" si="298"/>
        <v>4929</v>
      </c>
      <c r="I850">
        <f t="shared" si="299"/>
        <v>4936</v>
      </c>
      <c r="J850">
        <f t="shared" si="295"/>
        <v>7</v>
      </c>
      <c r="K850" t="str">
        <f t="shared" si="300"/>
        <v>Below</v>
      </c>
      <c r="L850" t="str">
        <f t="shared" si="296"/>
        <v>In range</v>
      </c>
      <c r="M850" t="str">
        <f t="shared" si="301"/>
        <v>Closed</v>
      </c>
      <c r="N850" t="str">
        <f t="shared" si="302"/>
        <v>/</v>
      </c>
      <c r="O850" t="str">
        <f t="shared" si="303"/>
        <v>Below</v>
      </c>
      <c r="P850">
        <f t="shared" si="304"/>
        <v>0</v>
      </c>
      <c r="Q850">
        <f t="shared" si="305"/>
        <v>7</v>
      </c>
      <c r="R850">
        <f t="shared" si="306"/>
        <v>0</v>
      </c>
      <c r="S850">
        <f t="shared" si="307"/>
        <v>7</v>
      </c>
      <c r="AF850">
        <f t="shared" si="308"/>
        <v>0</v>
      </c>
      <c r="AG850">
        <f t="shared" si="309"/>
        <v>0</v>
      </c>
      <c r="AH850">
        <f t="shared" si="310"/>
        <v>0</v>
      </c>
      <c r="AI850">
        <f t="shared" si="311"/>
        <v>0</v>
      </c>
      <c r="AJ850">
        <f t="shared" si="312"/>
        <v>0</v>
      </c>
      <c r="AK850">
        <f t="shared" si="313"/>
        <v>0</v>
      </c>
      <c r="AL850">
        <f t="shared" si="314"/>
        <v>0</v>
      </c>
      <c r="BJ850" t="str">
        <f t="shared" si="294"/>
        <v>/</v>
      </c>
    </row>
    <row r="851" spans="1:62" x14ac:dyDescent="0.25">
      <c r="A851" t="s">
        <v>853</v>
      </c>
      <c r="B851">
        <v>4873.1000000000004</v>
      </c>
      <c r="C851">
        <v>4971.3999999999996</v>
      </c>
      <c r="D851">
        <v>4851.8999999999996</v>
      </c>
      <c r="E851">
        <v>4956</v>
      </c>
      <c r="F851">
        <v>235334</v>
      </c>
      <c r="G851" t="str">
        <f t="shared" si="297"/>
        <v>/</v>
      </c>
      <c r="H851">
        <f t="shared" si="298"/>
        <v>4873</v>
      </c>
      <c r="I851">
        <f t="shared" si="299"/>
        <v>4828</v>
      </c>
      <c r="J851">
        <f t="shared" si="295"/>
        <v>45</v>
      </c>
      <c r="K851" t="str">
        <f t="shared" si="300"/>
        <v>Above</v>
      </c>
      <c r="L851" t="str">
        <f t="shared" si="296"/>
        <v>In range</v>
      </c>
      <c r="M851">
        <f t="shared" si="301"/>
        <v>0</v>
      </c>
      <c r="N851" t="str">
        <f t="shared" si="302"/>
        <v>Above</v>
      </c>
      <c r="O851" t="str">
        <f t="shared" si="303"/>
        <v>/</v>
      </c>
      <c r="P851">
        <f t="shared" si="304"/>
        <v>45</v>
      </c>
      <c r="Q851">
        <f t="shared" si="305"/>
        <v>0</v>
      </c>
      <c r="R851">
        <f t="shared" si="306"/>
        <v>0</v>
      </c>
      <c r="S851">
        <f t="shared" si="307"/>
        <v>0</v>
      </c>
      <c r="AF851">
        <f t="shared" si="308"/>
        <v>0</v>
      </c>
      <c r="AG851">
        <f t="shared" si="309"/>
        <v>0</v>
      </c>
      <c r="AH851">
        <f t="shared" si="310"/>
        <v>0</v>
      </c>
      <c r="AI851">
        <f t="shared" si="311"/>
        <v>0</v>
      </c>
      <c r="AJ851">
        <f t="shared" si="312"/>
        <v>0</v>
      </c>
      <c r="AK851">
        <f t="shared" si="313"/>
        <v>0</v>
      </c>
      <c r="AL851">
        <f t="shared" si="314"/>
        <v>0</v>
      </c>
      <c r="BJ851">
        <f t="shared" si="294"/>
        <v>23</v>
      </c>
    </row>
    <row r="852" spans="1:62" x14ac:dyDescent="0.25">
      <c r="A852" t="s">
        <v>854</v>
      </c>
      <c r="B852">
        <v>4923</v>
      </c>
      <c r="C852">
        <v>4937</v>
      </c>
      <c r="D852">
        <v>4835</v>
      </c>
      <c r="E852">
        <v>4862.5</v>
      </c>
      <c r="F852">
        <v>1167307</v>
      </c>
      <c r="G852" t="str">
        <f t="shared" si="297"/>
        <v>/</v>
      </c>
      <c r="H852">
        <f t="shared" si="298"/>
        <v>4923</v>
      </c>
      <c r="I852">
        <f t="shared" si="299"/>
        <v>4956</v>
      </c>
      <c r="J852">
        <f t="shared" si="295"/>
        <v>33</v>
      </c>
      <c r="K852" t="str">
        <f t="shared" si="300"/>
        <v>Below</v>
      </c>
      <c r="L852" t="str">
        <f t="shared" si="296"/>
        <v>In range</v>
      </c>
      <c r="M852">
        <f t="shared" si="301"/>
        <v>0</v>
      </c>
      <c r="N852" t="str">
        <f t="shared" si="302"/>
        <v>/</v>
      </c>
      <c r="O852" t="str">
        <f t="shared" si="303"/>
        <v>Below</v>
      </c>
      <c r="P852">
        <f t="shared" si="304"/>
        <v>0</v>
      </c>
      <c r="Q852">
        <f t="shared" si="305"/>
        <v>33</v>
      </c>
      <c r="R852">
        <f t="shared" si="306"/>
        <v>0</v>
      </c>
      <c r="S852">
        <f t="shared" si="307"/>
        <v>0</v>
      </c>
      <c r="AF852">
        <f t="shared" si="308"/>
        <v>0</v>
      </c>
      <c r="AG852">
        <f t="shared" si="309"/>
        <v>0</v>
      </c>
      <c r="AH852">
        <f t="shared" si="310"/>
        <v>0</v>
      </c>
      <c r="AI852">
        <f t="shared" si="311"/>
        <v>0</v>
      </c>
      <c r="AJ852">
        <f t="shared" si="312"/>
        <v>0</v>
      </c>
      <c r="AK852">
        <f t="shared" si="313"/>
        <v>0</v>
      </c>
      <c r="AL852">
        <f t="shared" si="314"/>
        <v>0</v>
      </c>
      <c r="BJ852">
        <f t="shared" si="294"/>
        <v>27</v>
      </c>
    </row>
    <row r="853" spans="1:62" x14ac:dyDescent="0.25">
      <c r="A853" t="s">
        <v>855</v>
      </c>
      <c r="B853">
        <v>4840</v>
      </c>
      <c r="C853">
        <v>4932.8999999999996</v>
      </c>
      <c r="D853">
        <v>4821.5</v>
      </c>
      <c r="E853">
        <v>4882.3999999999996</v>
      </c>
      <c r="F853">
        <v>932181</v>
      </c>
      <c r="G853" t="str">
        <f t="shared" si="297"/>
        <v>/</v>
      </c>
      <c r="H853">
        <f t="shared" si="298"/>
        <v>4840</v>
      </c>
      <c r="I853">
        <f t="shared" si="299"/>
        <v>4863</v>
      </c>
      <c r="J853">
        <f t="shared" si="295"/>
        <v>23</v>
      </c>
      <c r="K853" t="str">
        <f t="shared" si="300"/>
        <v>Below</v>
      </c>
      <c r="L853" t="str">
        <f t="shared" si="296"/>
        <v>In range</v>
      </c>
      <c r="M853" t="str">
        <f t="shared" si="301"/>
        <v>Closed</v>
      </c>
      <c r="N853" t="str">
        <f t="shared" si="302"/>
        <v>/</v>
      </c>
      <c r="O853" t="str">
        <f t="shared" si="303"/>
        <v>Below</v>
      </c>
      <c r="P853">
        <f t="shared" si="304"/>
        <v>0</v>
      </c>
      <c r="Q853">
        <f t="shared" si="305"/>
        <v>23</v>
      </c>
      <c r="R853">
        <f t="shared" si="306"/>
        <v>0</v>
      </c>
      <c r="S853">
        <f t="shared" si="307"/>
        <v>23</v>
      </c>
      <c r="AF853">
        <f t="shared" si="308"/>
        <v>0</v>
      </c>
      <c r="AG853">
        <f t="shared" si="309"/>
        <v>0</v>
      </c>
      <c r="AH853">
        <f t="shared" si="310"/>
        <v>0</v>
      </c>
      <c r="AI853">
        <f t="shared" si="311"/>
        <v>0</v>
      </c>
      <c r="AJ853">
        <f t="shared" si="312"/>
        <v>0</v>
      </c>
      <c r="AK853">
        <f t="shared" si="313"/>
        <v>0</v>
      </c>
      <c r="AL853">
        <f t="shared" si="314"/>
        <v>0</v>
      </c>
      <c r="BJ853">
        <f t="shared" si="294"/>
        <v>2</v>
      </c>
    </row>
    <row r="854" spans="1:62" x14ac:dyDescent="0.25">
      <c r="A854" t="s">
        <v>856</v>
      </c>
      <c r="B854">
        <v>4909.3999999999996</v>
      </c>
      <c r="C854">
        <v>4913.5</v>
      </c>
      <c r="D854">
        <v>4706</v>
      </c>
      <c r="E854">
        <v>4725.8999999999996</v>
      </c>
      <c r="F854">
        <v>1316235</v>
      </c>
      <c r="G854" t="str">
        <f t="shared" si="297"/>
        <v>/</v>
      </c>
      <c r="H854">
        <f t="shared" si="298"/>
        <v>4909</v>
      </c>
      <c r="I854">
        <f t="shared" si="299"/>
        <v>4882</v>
      </c>
      <c r="J854">
        <f t="shared" si="295"/>
        <v>27</v>
      </c>
      <c r="K854" t="str">
        <f t="shared" si="300"/>
        <v>Above</v>
      </c>
      <c r="L854" t="str">
        <f t="shared" si="296"/>
        <v>In range</v>
      </c>
      <c r="M854" t="str">
        <f t="shared" si="301"/>
        <v>Closed</v>
      </c>
      <c r="N854" t="str">
        <f t="shared" si="302"/>
        <v>Above</v>
      </c>
      <c r="O854" t="str">
        <f t="shared" si="303"/>
        <v>/</v>
      </c>
      <c r="P854">
        <f t="shared" si="304"/>
        <v>27</v>
      </c>
      <c r="Q854">
        <f t="shared" si="305"/>
        <v>0</v>
      </c>
      <c r="R854">
        <f t="shared" si="306"/>
        <v>27</v>
      </c>
      <c r="S854">
        <f t="shared" si="307"/>
        <v>0</v>
      </c>
      <c r="AF854">
        <f t="shared" si="308"/>
        <v>0</v>
      </c>
      <c r="AG854">
        <f t="shared" si="309"/>
        <v>0</v>
      </c>
      <c r="AH854">
        <f t="shared" si="310"/>
        <v>0</v>
      </c>
      <c r="AI854">
        <f t="shared" si="311"/>
        <v>0</v>
      </c>
      <c r="AJ854">
        <f t="shared" si="312"/>
        <v>0</v>
      </c>
      <c r="AK854">
        <f t="shared" si="313"/>
        <v>0</v>
      </c>
      <c r="AL854">
        <f t="shared" si="314"/>
        <v>0</v>
      </c>
      <c r="BJ854">
        <f t="shared" si="294"/>
        <v>9</v>
      </c>
    </row>
    <row r="855" spans="1:62" x14ac:dyDescent="0.25">
      <c r="A855" t="s">
        <v>857</v>
      </c>
      <c r="B855">
        <v>4727.8999999999996</v>
      </c>
      <c r="C855">
        <v>4771.3999999999996</v>
      </c>
      <c r="D855">
        <v>4656.5</v>
      </c>
      <c r="E855">
        <v>4741.6000000000004</v>
      </c>
      <c r="F855">
        <v>1066623</v>
      </c>
      <c r="G855" t="str">
        <f t="shared" si="297"/>
        <v>/</v>
      </c>
      <c r="H855">
        <f t="shared" si="298"/>
        <v>4728</v>
      </c>
      <c r="I855">
        <f t="shared" si="299"/>
        <v>4726</v>
      </c>
      <c r="J855">
        <f t="shared" si="295"/>
        <v>2</v>
      </c>
      <c r="K855" t="str">
        <f t="shared" si="300"/>
        <v>Above</v>
      </c>
      <c r="L855" t="str">
        <f t="shared" si="296"/>
        <v>In range</v>
      </c>
      <c r="M855" t="str">
        <f t="shared" si="301"/>
        <v>Closed</v>
      </c>
      <c r="N855" t="str">
        <f t="shared" si="302"/>
        <v>Above</v>
      </c>
      <c r="O855" t="str">
        <f t="shared" si="303"/>
        <v>/</v>
      </c>
      <c r="P855">
        <f t="shared" si="304"/>
        <v>2</v>
      </c>
      <c r="Q855">
        <f t="shared" si="305"/>
        <v>0</v>
      </c>
      <c r="R855">
        <f t="shared" si="306"/>
        <v>2</v>
      </c>
      <c r="S855">
        <f t="shared" si="307"/>
        <v>0</v>
      </c>
      <c r="AF855">
        <f t="shared" si="308"/>
        <v>0</v>
      </c>
      <c r="AG855">
        <f t="shared" si="309"/>
        <v>0</v>
      </c>
      <c r="AH855">
        <f t="shared" si="310"/>
        <v>0</v>
      </c>
      <c r="AI855">
        <f t="shared" si="311"/>
        <v>0</v>
      </c>
      <c r="AJ855">
        <f t="shared" si="312"/>
        <v>0</v>
      </c>
      <c r="AK855">
        <f t="shared" si="313"/>
        <v>0</v>
      </c>
      <c r="AL855">
        <f t="shared" si="314"/>
        <v>0</v>
      </c>
      <c r="BJ855" t="str">
        <f t="shared" si="294"/>
        <v>/</v>
      </c>
    </row>
    <row r="856" spans="1:62" x14ac:dyDescent="0.25">
      <c r="A856" t="s">
        <v>858</v>
      </c>
      <c r="B856">
        <v>4751.1000000000004</v>
      </c>
      <c r="C856">
        <v>4776.8999999999996</v>
      </c>
      <c r="D856">
        <v>4685</v>
      </c>
      <c r="E856">
        <v>4705.1000000000004</v>
      </c>
      <c r="F856">
        <v>1066447</v>
      </c>
      <c r="G856" t="str">
        <f t="shared" si="297"/>
        <v>/</v>
      </c>
      <c r="H856">
        <f t="shared" si="298"/>
        <v>4751</v>
      </c>
      <c r="I856">
        <f t="shared" si="299"/>
        <v>4742</v>
      </c>
      <c r="J856">
        <f t="shared" si="295"/>
        <v>9</v>
      </c>
      <c r="K856" t="str">
        <f t="shared" si="300"/>
        <v>Above</v>
      </c>
      <c r="L856" t="str">
        <f t="shared" si="296"/>
        <v>In range</v>
      </c>
      <c r="M856" t="str">
        <f t="shared" si="301"/>
        <v>Closed</v>
      </c>
      <c r="N856" t="str">
        <f t="shared" si="302"/>
        <v>Above</v>
      </c>
      <c r="O856" t="str">
        <f t="shared" si="303"/>
        <v>/</v>
      </c>
      <c r="P856">
        <f t="shared" si="304"/>
        <v>9</v>
      </c>
      <c r="Q856">
        <f t="shared" si="305"/>
        <v>0</v>
      </c>
      <c r="R856">
        <f t="shared" si="306"/>
        <v>9</v>
      </c>
      <c r="S856">
        <f t="shared" si="307"/>
        <v>0</v>
      </c>
      <c r="AF856">
        <f t="shared" si="308"/>
        <v>0</v>
      </c>
      <c r="AG856">
        <f t="shared" si="309"/>
        <v>0</v>
      </c>
      <c r="AH856">
        <f t="shared" si="310"/>
        <v>0</v>
      </c>
      <c r="AI856">
        <f t="shared" si="311"/>
        <v>0</v>
      </c>
      <c r="AJ856">
        <f t="shared" si="312"/>
        <v>0</v>
      </c>
      <c r="AK856">
        <f t="shared" si="313"/>
        <v>0</v>
      </c>
      <c r="AL856">
        <f t="shared" si="314"/>
        <v>0</v>
      </c>
      <c r="BJ856">
        <f t="shared" si="294"/>
        <v>30</v>
      </c>
    </row>
    <row r="857" spans="1:62" x14ac:dyDescent="0.25">
      <c r="A857" t="s">
        <v>859</v>
      </c>
      <c r="B857">
        <v>4705.1000000000004</v>
      </c>
      <c r="C857">
        <v>4705.1000000000004</v>
      </c>
      <c r="D857">
        <v>4705.1000000000004</v>
      </c>
      <c r="E857">
        <v>4705.1000000000004</v>
      </c>
      <c r="F857">
        <v>1400704</v>
      </c>
      <c r="G857" t="str">
        <f t="shared" si="297"/>
        <v>no gap</v>
      </c>
      <c r="H857">
        <f t="shared" si="298"/>
        <v>4705</v>
      </c>
      <c r="I857">
        <f t="shared" si="299"/>
        <v>4705</v>
      </c>
      <c r="J857">
        <f t="shared" si="295"/>
        <v>0</v>
      </c>
      <c r="K857" t="str">
        <f t="shared" si="300"/>
        <v>Above</v>
      </c>
      <c r="L857" t="str">
        <f t="shared" si="296"/>
        <v>In range</v>
      </c>
      <c r="M857">
        <f t="shared" si="301"/>
        <v>0</v>
      </c>
      <c r="N857" t="str">
        <f t="shared" si="302"/>
        <v>Above</v>
      </c>
      <c r="O857" t="str">
        <f t="shared" si="303"/>
        <v>/</v>
      </c>
      <c r="P857">
        <f t="shared" si="304"/>
        <v>0</v>
      </c>
      <c r="Q857">
        <f t="shared" si="305"/>
        <v>0</v>
      </c>
      <c r="R857">
        <f t="shared" si="306"/>
        <v>0</v>
      </c>
      <c r="S857">
        <f t="shared" si="307"/>
        <v>0</v>
      </c>
      <c r="AF857">
        <f t="shared" si="308"/>
        <v>0</v>
      </c>
      <c r="AG857">
        <f t="shared" si="309"/>
        <v>0</v>
      </c>
      <c r="AH857">
        <f t="shared" si="310"/>
        <v>0</v>
      </c>
      <c r="AI857">
        <f t="shared" si="311"/>
        <v>0</v>
      </c>
      <c r="AJ857">
        <f t="shared" si="312"/>
        <v>0</v>
      </c>
      <c r="AK857">
        <f t="shared" si="313"/>
        <v>0</v>
      </c>
      <c r="AL857">
        <f t="shared" si="314"/>
        <v>0</v>
      </c>
      <c r="BJ857" t="str">
        <f t="shared" si="294"/>
        <v>/</v>
      </c>
    </row>
    <row r="858" spans="1:62" x14ac:dyDescent="0.25">
      <c r="A858" t="s">
        <v>860</v>
      </c>
      <c r="B858">
        <v>4675.1000000000004</v>
      </c>
      <c r="C858">
        <v>4891.5</v>
      </c>
      <c r="D858">
        <v>4659.1000000000004</v>
      </c>
      <c r="E858">
        <v>4885.6000000000004</v>
      </c>
      <c r="F858">
        <v>1659924</v>
      </c>
      <c r="G858" t="str">
        <f t="shared" si="297"/>
        <v>/</v>
      </c>
      <c r="H858">
        <f t="shared" si="298"/>
        <v>4675</v>
      </c>
      <c r="I858">
        <f t="shared" si="299"/>
        <v>4705</v>
      </c>
      <c r="J858">
        <f t="shared" si="295"/>
        <v>30</v>
      </c>
      <c r="K858" t="str">
        <f t="shared" si="300"/>
        <v>Below</v>
      </c>
      <c r="L858" t="str">
        <f t="shared" si="296"/>
        <v>Not In range</v>
      </c>
      <c r="M858">
        <f t="shared" si="301"/>
        <v>0</v>
      </c>
      <c r="N858" t="str">
        <f t="shared" si="302"/>
        <v>/</v>
      </c>
      <c r="O858" t="str">
        <f t="shared" si="303"/>
        <v>/</v>
      </c>
      <c r="P858">
        <f t="shared" si="304"/>
        <v>0</v>
      </c>
      <c r="Q858">
        <f t="shared" si="305"/>
        <v>0</v>
      </c>
      <c r="R858">
        <f t="shared" si="306"/>
        <v>0</v>
      </c>
      <c r="S858">
        <f t="shared" si="307"/>
        <v>0</v>
      </c>
      <c r="AF858" t="str">
        <f t="shared" si="308"/>
        <v>Closed</v>
      </c>
      <c r="AG858">
        <f t="shared" si="309"/>
        <v>0</v>
      </c>
      <c r="AH858" t="str">
        <f t="shared" si="310"/>
        <v>Below</v>
      </c>
      <c r="AI858">
        <f t="shared" si="311"/>
        <v>0</v>
      </c>
      <c r="AJ858">
        <f t="shared" si="312"/>
        <v>30</v>
      </c>
      <c r="AK858">
        <f t="shared" si="313"/>
        <v>0</v>
      </c>
      <c r="AL858">
        <f t="shared" si="314"/>
        <v>30</v>
      </c>
      <c r="BJ858">
        <f t="shared" si="294"/>
        <v>3</v>
      </c>
    </row>
    <row r="859" spans="1:62" x14ac:dyDescent="0.25">
      <c r="A859" t="s">
        <v>861</v>
      </c>
      <c r="B859">
        <v>4892.6000000000004</v>
      </c>
      <c r="C859">
        <v>5014.5</v>
      </c>
      <c r="D859">
        <v>4887.1000000000004</v>
      </c>
      <c r="E859">
        <v>4950.6000000000004</v>
      </c>
      <c r="F859">
        <v>2298300</v>
      </c>
      <c r="G859" t="str">
        <f t="shared" si="297"/>
        <v>/</v>
      </c>
      <c r="H859">
        <f t="shared" si="298"/>
        <v>4893</v>
      </c>
      <c r="I859">
        <f t="shared" si="299"/>
        <v>4886</v>
      </c>
      <c r="J859">
        <f t="shared" si="295"/>
        <v>7</v>
      </c>
      <c r="K859" t="str">
        <f t="shared" si="300"/>
        <v>Above</v>
      </c>
      <c r="L859" t="str">
        <f t="shared" si="296"/>
        <v>Not In range</v>
      </c>
      <c r="M859">
        <f t="shared" si="301"/>
        <v>0</v>
      </c>
      <c r="N859" t="str">
        <f t="shared" si="302"/>
        <v>/</v>
      </c>
      <c r="O859" t="str">
        <f t="shared" si="303"/>
        <v>/</v>
      </c>
      <c r="P859">
        <f t="shared" si="304"/>
        <v>0</v>
      </c>
      <c r="Q859">
        <f t="shared" si="305"/>
        <v>0</v>
      </c>
      <c r="R859">
        <f t="shared" si="306"/>
        <v>0</v>
      </c>
      <c r="S859">
        <f t="shared" si="307"/>
        <v>0</v>
      </c>
      <c r="AF859">
        <f t="shared" si="308"/>
        <v>0</v>
      </c>
      <c r="AG859" t="str">
        <f t="shared" si="309"/>
        <v>Above</v>
      </c>
      <c r="AH859">
        <f t="shared" si="310"/>
        <v>0</v>
      </c>
      <c r="AI859">
        <f t="shared" si="311"/>
        <v>7</v>
      </c>
      <c r="AJ859">
        <f t="shared" si="312"/>
        <v>0</v>
      </c>
      <c r="AK859">
        <f t="shared" si="313"/>
        <v>0</v>
      </c>
      <c r="AL859">
        <f t="shared" si="314"/>
        <v>0</v>
      </c>
      <c r="BJ859">
        <f t="shared" si="294"/>
        <v>8</v>
      </c>
    </row>
    <row r="860" spans="1:62" x14ac:dyDescent="0.25">
      <c r="A860" t="s">
        <v>862</v>
      </c>
      <c r="B860">
        <v>4953.6000000000004</v>
      </c>
      <c r="C860">
        <v>5063.5</v>
      </c>
      <c r="D860">
        <v>4939</v>
      </c>
      <c r="E860">
        <v>4983.3999999999996</v>
      </c>
      <c r="F860">
        <v>1398919</v>
      </c>
      <c r="G860" t="str">
        <f t="shared" si="297"/>
        <v>/</v>
      </c>
      <c r="H860">
        <f t="shared" si="298"/>
        <v>4954</v>
      </c>
      <c r="I860">
        <f t="shared" si="299"/>
        <v>4951</v>
      </c>
      <c r="J860">
        <f t="shared" si="295"/>
        <v>3</v>
      </c>
      <c r="K860" t="str">
        <f t="shared" si="300"/>
        <v>Above</v>
      </c>
      <c r="L860" t="str">
        <f t="shared" si="296"/>
        <v>In range</v>
      </c>
      <c r="M860" t="str">
        <f t="shared" si="301"/>
        <v>Closed</v>
      </c>
      <c r="N860" t="str">
        <f t="shared" si="302"/>
        <v>Above</v>
      </c>
      <c r="O860" t="str">
        <f t="shared" si="303"/>
        <v>/</v>
      </c>
      <c r="P860">
        <f t="shared" si="304"/>
        <v>3</v>
      </c>
      <c r="Q860">
        <f t="shared" si="305"/>
        <v>0</v>
      </c>
      <c r="R860">
        <f t="shared" si="306"/>
        <v>3</v>
      </c>
      <c r="S860">
        <f t="shared" si="307"/>
        <v>0</v>
      </c>
      <c r="AF860">
        <f t="shared" si="308"/>
        <v>0</v>
      </c>
      <c r="AG860">
        <f t="shared" si="309"/>
        <v>0</v>
      </c>
      <c r="AH860">
        <f t="shared" si="310"/>
        <v>0</v>
      </c>
      <c r="AI860">
        <f t="shared" si="311"/>
        <v>0</v>
      </c>
      <c r="AJ860">
        <f t="shared" si="312"/>
        <v>0</v>
      </c>
      <c r="AK860">
        <f t="shared" si="313"/>
        <v>0</v>
      </c>
      <c r="AL860">
        <f t="shared" si="314"/>
        <v>0</v>
      </c>
      <c r="BJ860">
        <f t="shared" si="294"/>
        <v>4</v>
      </c>
    </row>
    <row r="861" spans="1:62" x14ac:dyDescent="0.25">
      <c r="A861" t="s">
        <v>863</v>
      </c>
      <c r="B861">
        <v>4974.8999999999996</v>
      </c>
      <c r="C861">
        <v>4991.5</v>
      </c>
      <c r="D861">
        <v>4863.6000000000004</v>
      </c>
      <c r="E861">
        <v>4906.8999999999996</v>
      </c>
      <c r="F861">
        <v>1594872</v>
      </c>
      <c r="G861" t="str">
        <f t="shared" si="297"/>
        <v>/</v>
      </c>
      <c r="H861">
        <f t="shared" si="298"/>
        <v>4975</v>
      </c>
      <c r="I861">
        <f t="shared" si="299"/>
        <v>4983</v>
      </c>
      <c r="J861">
        <f t="shared" si="295"/>
        <v>8</v>
      </c>
      <c r="K861" t="str">
        <f t="shared" si="300"/>
        <v>Below</v>
      </c>
      <c r="L861" t="str">
        <f t="shared" si="296"/>
        <v>In range</v>
      </c>
      <c r="M861" t="str">
        <f t="shared" si="301"/>
        <v>Closed</v>
      </c>
      <c r="N861" t="str">
        <f t="shared" si="302"/>
        <v>/</v>
      </c>
      <c r="O861" t="str">
        <f t="shared" si="303"/>
        <v>Below</v>
      </c>
      <c r="P861">
        <f t="shared" si="304"/>
        <v>0</v>
      </c>
      <c r="Q861">
        <f t="shared" si="305"/>
        <v>8</v>
      </c>
      <c r="R861">
        <f t="shared" si="306"/>
        <v>0</v>
      </c>
      <c r="S861">
        <f t="shared" si="307"/>
        <v>8</v>
      </c>
      <c r="AF861">
        <f t="shared" si="308"/>
        <v>0</v>
      </c>
      <c r="AG861">
        <f t="shared" si="309"/>
        <v>0</v>
      </c>
      <c r="AH861">
        <f t="shared" si="310"/>
        <v>0</v>
      </c>
      <c r="AI861">
        <f t="shared" si="311"/>
        <v>0</v>
      </c>
      <c r="AJ861">
        <f t="shared" si="312"/>
        <v>0</v>
      </c>
      <c r="AK861">
        <f t="shared" si="313"/>
        <v>0</v>
      </c>
      <c r="AL861">
        <f t="shared" si="314"/>
        <v>0</v>
      </c>
      <c r="BJ861">
        <f t="shared" si="294"/>
        <v>18</v>
      </c>
    </row>
    <row r="862" spans="1:62" x14ac:dyDescent="0.25">
      <c r="A862" t="s">
        <v>864</v>
      </c>
      <c r="B862">
        <v>4911.3999999999996</v>
      </c>
      <c r="C862">
        <v>4967</v>
      </c>
      <c r="D862">
        <v>4870</v>
      </c>
      <c r="E862">
        <v>4895.8999999999996</v>
      </c>
      <c r="F862">
        <v>1333950</v>
      </c>
      <c r="G862" t="str">
        <f t="shared" si="297"/>
        <v>/</v>
      </c>
      <c r="H862">
        <f t="shared" si="298"/>
        <v>4911</v>
      </c>
      <c r="I862">
        <f t="shared" si="299"/>
        <v>4907</v>
      </c>
      <c r="J862">
        <f t="shared" si="295"/>
        <v>4</v>
      </c>
      <c r="K862" t="str">
        <f t="shared" si="300"/>
        <v>Above</v>
      </c>
      <c r="L862" t="str">
        <f t="shared" si="296"/>
        <v>In range</v>
      </c>
      <c r="M862" t="str">
        <f t="shared" si="301"/>
        <v>Closed</v>
      </c>
      <c r="N862" t="str">
        <f t="shared" si="302"/>
        <v>Above</v>
      </c>
      <c r="O862" t="str">
        <f t="shared" si="303"/>
        <v>/</v>
      </c>
      <c r="P862">
        <f t="shared" si="304"/>
        <v>4</v>
      </c>
      <c r="Q862">
        <f t="shared" si="305"/>
        <v>0</v>
      </c>
      <c r="R862">
        <f t="shared" si="306"/>
        <v>4</v>
      </c>
      <c r="S862">
        <f t="shared" si="307"/>
        <v>0</v>
      </c>
      <c r="AF862">
        <f t="shared" si="308"/>
        <v>0</v>
      </c>
      <c r="AG862">
        <f t="shared" si="309"/>
        <v>0</v>
      </c>
      <c r="AH862">
        <f t="shared" si="310"/>
        <v>0</v>
      </c>
      <c r="AI862">
        <f t="shared" si="311"/>
        <v>0</v>
      </c>
      <c r="AJ862">
        <f t="shared" si="312"/>
        <v>0</v>
      </c>
      <c r="AK862">
        <f t="shared" si="313"/>
        <v>0</v>
      </c>
      <c r="AL862">
        <f t="shared" si="314"/>
        <v>0</v>
      </c>
      <c r="BJ862">
        <f t="shared" si="294"/>
        <v>12</v>
      </c>
    </row>
    <row r="863" spans="1:62" x14ac:dyDescent="0.25">
      <c r="A863" t="s">
        <v>865</v>
      </c>
      <c r="B863">
        <v>4914.3999999999996</v>
      </c>
      <c r="C863">
        <v>4943.1000000000004</v>
      </c>
      <c r="D863">
        <v>4829.1000000000004</v>
      </c>
      <c r="E863">
        <v>4902</v>
      </c>
      <c r="F863">
        <v>1966448</v>
      </c>
      <c r="G863" t="str">
        <f t="shared" si="297"/>
        <v>/</v>
      </c>
      <c r="H863">
        <f t="shared" si="298"/>
        <v>4914</v>
      </c>
      <c r="I863">
        <f t="shared" si="299"/>
        <v>4896</v>
      </c>
      <c r="J863">
        <f t="shared" si="295"/>
        <v>18</v>
      </c>
      <c r="K863" t="str">
        <f t="shared" si="300"/>
        <v>Above</v>
      </c>
      <c r="L863" t="str">
        <f t="shared" si="296"/>
        <v>In range</v>
      </c>
      <c r="M863" t="str">
        <f t="shared" si="301"/>
        <v>Closed</v>
      </c>
      <c r="N863" t="str">
        <f t="shared" si="302"/>
        <v>Above</v>
      </c>
      <c r="O863" t="str">
        <f t="shared" si="303"/>
        <v>/</v>
      </c>
      <c r="P863">
        <f t="shared" si="304"/>
        <v>18</v>
      </c>
      <c r="Q863">
        <f t="shared" si="305"/>
        <v>0</v>
      </c>
      <c r="R863">
        <f t="shared" si="306"/>
        <v>18</v>
      </c>
      <c r="S863">
        <f t="shared" si="307"/>
        <v>0</v>
      </c>
      <c r="AF863">
        <f t="shared" si="308"/>
        <v>0</v>
      </c>
      <c r="AG863">
        <f t="shared" si="309"/>
        <v>0</v>
      </c>
      <c r="AH863">
        <f t="shared" si="310"/>
        <v>0</v>
      </c>
      <c r="AI863">
        <f t="shared" si="311"/>
        <v>0</v>
      </c>
      <c r="AJ863">
        <f t="shared" si="312"/>
        <v>0</v>
      </c>
      <c r="AK863">
        <f t="shared" si="313"/>
        <v>0</v>
      </c>
      <c r="AL863">
        <f t="shared" si="314"/>
        <v>0</v>
      </c>
      <c r="BJ863">
        <f t="shared" si="294"/>
        <v>9</v>
      </c>
    </row>
    <row r="864" spans="1:62" x14ac:dyDescent="0.25">
      <c r="A864" t="s">
        <v>866</v>
      </c>
      <c r="B864">
        <v>4890</v>
      </c>
      <c r="C864">
        <v>5013.8999999999996</v>
      </c>
      <c r="D864">
        <v>4804</v>
      </c>
      <c r="E864">
        <v>4997</v>
      </c>
      <c r="F864">
        <v>1323568</v>
      </c>
      <c r="G864" t="str">
        <f t="shared" si="297"/>
        <v>/</v>
      </c>
      <c r="H864">
        <f t="shared" si="298"/>
        <v>4890</v>
      </c>
      <c r="I864">
        <f t="shared" si="299"/>
        <v>4902</v>
      </c>
      <c r="J864">
        <f t="shared" si="295"/>
        <v>12</v>
      </c>
      <c r="K864" t="str">
        <f t="shared" si="300"/>
        <v>Below</v>
      </c>
      <c r="L864" t="str">
        <f t="shared" si="296"/>
        <v>In range</v>
      </c>
      <c r="M864" t="str">
        <f t="shared" si="301"/>
        <v>Closed</v>
      </c>
      <c r="N864" t="str">
        <f t="shared" si="302"/>
        <v>/</v>
      </c>
      <c r="O864" t="str">
        <f t="shared" si="303"/>
        <v>Below</v>
      </c>
      <c r="P864">
        <f t="shared" si="304"/>
        <v>0</v>
      </c>
      <c r="Q864">
        <f t="shared" si="305"/>
        <v>12</v>
      </c>
      <c r="R864">
        <f t="shared" si="306"/>
        <v>0</v>
      </c>
      <c r="S864">
        <f t="shared" si="307"/>
        <v>12</v>
      </c>
      <c r="AF864">
        <f t="shared" si="308"/>
        <v>0</v>
      </c>
      <c r="AG864">
        <f t="shared" si="309"/>
        <v>0</v>
      </c>
      <c r="AH864">
        <f t="shared" si="310"/>
        <v>0</v>
      </c>
      <c r="AI864">
        <f t="shared" si="311"/>
        <v>0</v>
      </c>
      <c r="AJ864">
        <f t="shared" si="312"/>
        <v>0</v>
      </c>
      <c r="AK864">
        <f t="shared" si="313"/>
        <v>0</v>
      </c>
      <c r="AL864">
        <f t="shared" si="314"/>
        <v>0</v>
      </c>
      <c r="BJ864">
        <f t="shared" si="294"/>
        <v>21</v>
      </c>
    </row>
    <row r="865" spans="1:62" x14ac:dyDescent="0.25">
      <c r="A865" t="s">
        <v>867</v>
      </c>
      <c r="B865">
        <v>4987.5</v>
      </c>
      <c r="C865">
        <v>5037.3999999999996</v>
      </c>
      <c r="D865">
        <v>4927.5</v>
      </c>
      <c r="E865">
        <v>4938.6000000000004</v>
      </c>
      <c r="F865">
        <v>1219684</v>
      </c>
      <c r="G865" t="str">
        <f t="shared" si="297"/>
        <v>/</v>
      </c>
      <c r="H865">
        <f t="shared" si="298"/>
        <v>4988</v>
      </c>
      <c r="I865">
        <f t="shared" si="299"/>
        <v>4997</v>
      </c>
      <c r="J865">
        <f t="shared" si="295"/>
        <v>9</v>
      </c>
      <c r="K865" t="str">
        <f t="shared" si="300"/>
        <v>Below</v>
      </c>
      <c r="L865" t="str">
        <f t="shared" si="296"/>
        <v>In range</v>
      </c>
      <c r="M865" t="str">
        <f t="shared" si="301"/>
        <v>Closed</v>
      </c>
      <c r="N865" t="str">
        <f t="shared" si="302"/>
        <v>/</v>
      </c>
      <c r="O865" t="str">
        <f t="shared" si="303"/>
        <v>Below</v>
      </c>
      <c r="P865">
        <f t="shared" si="304"/>
        <v>0</v>
      </c>
      <c r="Q865">
        <f t="shared" si="305"/>
        <v>9</v>
      </c>
      <c r="R865">
        <f t="shared" si="306"/>
        <v>0</v>
      </c>
      <c r="S865">
        <f t="shared" si="307"/>
        <v>9</v>
      </c>
      <c r="AF865">
        <f t="shared" si="308"/>
        <v>0</v>
      </c>
      <c r="AG865">
        <f t="shared" si="309"/>
        <v>0</v>
      </c>
      <c r="AH865">
        <f t="shared" si="310"/>
        <v>0</v>
      </c>
      <c r="AI865">
        <f t="shared" si="311"/>
        <v>0</v>
      </c>
      <c r="AJ865">
        <f t="shared" si="312"/>
        <v>0</v>
      </c>
      <c r="AK865">
        <f t="shared" si="313"/>
        <v>0</v>
      </c>
      <c r="AL865">
        <f t="shared" si="314"/>
        <v>0</v>
      </c>
      <c r="BJ865">
        <f t="shared" si="294"/>
        <v>4</v>
      </c>
    </row>
    <row r="866" spans="1:62" x14ac:dyDescent="0.25">
      <c r="A866" t="s">
        <v>868</v>
      </c>
      <c r="B866">
        <v>4960.1000000000004</v>
      </c>
      <c r="C866">
        <v>4990.8999999999996</v>
      </c>
      <c r="D866">
        <v>4884</v>
      </c>
      <c r="E866">
        <v>4970.6000000000004</v>
      </c>
      <c r="F866">
        <v>1347109</v>
      </c>
      <c r="G866" t="str">
        <f t="shared" si="297"/>
        <v>/</v>
      </c>
      <c r="H866">
        <f t="shared" si="298"/>
        <v>4960</v>
      </c>
      <c r="I866">
        <f t="shared" si="299"/>
        <v>4939</v>
      </c>
      <c r="J866">
        <f t="shared" si="295"/>
        <v>21</v>
      </c>
      <c r="K866" t="str">
        <f t="shared" si="300"/>
        <v>Above</v>
      </c>
      <c r="L866" t="str">
        <f t="shared" si="296"/>
        <v>In range</v>
      </c>
      <c r="M866" t="str">
        <f t="shared" si="301"/>
        <v>Closed</v>
      </c>
      <c r="N866" t="str">
        <f t="shared" si="302"/>
        <v>Above</v>
      </c>
      <c r="O866" t="str">
        <f t="shared" si="303"/>
        <v>/</v>
      </c>
      <c r="P866">
        <f t="shared" si="304"/>
        <v>21</v>
      </c>
      <c r="Q866">
        <f t="shared" si="305"/>
        <v>0</v>
      </c>
      <c r="R866">
        <f t="shared" si="306"/>
        <v>21</v>
      </c>
      <c r="S866">
        <f t="shared" si="307"/>
        <v>0</v>
      </c>
      <c r="AF866">
        <f t="shared" si="308"/>
        <v>0</v>
      </c>
      <c r="AG866">
        <f t="shared" si="309"/>
        <v>0</v>
      </c>
      <c r="AH866">
        <f t="shared" si="310"/>
        <v>0</v>
      </c>
      <c r="AI866">
        <f t="shared" si="311"/>
        <v>0</v>
      </c>
      <c r="AJ866">
        <f t="shared" si="312"/>
        <v>0</v>
      </c>
      <c r="AK866">
        <f t="shared" si="313"/>
        <v>0</v>
      </c>
      <c r="AL866">
        <f t="shared" si="314"/>
        <v>0</v>
      </c>
      <c r="BJ866" t="str">
        <f t="shared" si="294"/>
        <v>/</v>
      </c>
    </row>
    <row r="867" spans="1:62" x14ac:dyDescent="0.25">
      <c r="A867" t="s">
        <v>869</v>
      </c>
      <c r="B867">
        <v>4975.1000000000004</v>
      </c>
      <c r="C867">
        <v>5011.8999999999996</v>
      </c>
      <c r="D867">
        <v>4918.1000000000004</v>
      </c>
      <c r="E867">
        <v>4987.8999999999996</v>
      </c>
      <c r="F867">
        <v>1046392</v>
      </c>
      <c r="G867" t="str">
        <f t="shared" si="297"/>
        <v>/</v>
      </c>
      <c r="H867">
        <f t="shared" si="298"/>
        <v>4975</v>
      </c>
      <c r="I867">
        <f t="shared" si="299"/>
        <v>4971</v>
      </c>
      <c r="J867">
        <f t="shared" si="295"/>
        <v>4</v>
      </c>
      <c r="K867" t="str">
        <f t="shared" si="300"/>
        <v>Above</v>
      </c>
      <c r="L867" t="str">
        <f t="shared" si="296"/>
        <v>In range</v>
      </c>
      <c r="M867" t="str">
        <f t="shared" si="301"/>
        <v>Closed</v>
      </c>
      <c r="N867" t="str">
        <f t="shared" si="302"/>
        <v>Above</v>
      </c>
      <c r="O867" t="str">
        <f t="shared" si="303"/>
        <v>/</v>
      </c>
      <c r="P867">
        <f t="shared" si="304"/>
        <v>4</v>
      </c>
      <c r="Q867">
        <f t="shared" si="305"/>
        <v>0</v>
      </c>
      <c r="R867">
        <f t="shared" si="306"/>
        <v>4</v>
      </c>
      <c r="S867">
        <f t="shared" si="307"/>
        <v>0</v>
      </c>
      <c r="AF867">
        <f t="shared" si="308"/>
        <v>0</v>
      </c>
      <c r="AG867">
        <f t="shared" si="309"/>
        <v>0</v>
      </c>
      <c r="AH867">
        <f t="shared" si="310"/>
        <v>0</v>
      </c>
      <c r="AI867">
        <f t="shared" si="311"/>
        <v>0</v>
      </c>
      <c r="AJ867">
        <f t="shared" si="312"/>
        <v>0</v>
      </c>
      <c r="AK867">
        <f t="shared" si="313"/>
        <v>0</v>
      </c>
      <c r="AL867">
        <f t="shared" si="314"/>
        <v>0</v>
      </c>
      <c r="BJ867">
        <f t="shared" si="294"/>
        <v>11</v>
      </c>
    </row>
    <row r="868" spans="1:62" x14ac:dyDescent="0.25">
      <c r="A868" t="s">
        <v>870</v>
      </c>
      <c r="B868">
        <v>5014.3999999999996</v>
      </c>
      <c r="C868">
        <v>5158</v>
      </c>
      <c r="D868">
        <v>5008</v>
      </c>
      <c r="E868">
        <v>5121</v>
      </c>
      <c r="F868">
        <v>1350423</v>
      </c>
      <c r="G868" t="str">
        <f t="shared" si="297"/>
        <v>/</v>
      </c>
      <c r="H868">
        <f t="shared" si="298"/>
        <v>5014</v>
      </c>
      <c r="I868">
        <f t="shared" si="299"/>
        <v>4988</v>
      </c>
      <c r="J868">
        <f t="shared" si="295"/>
        <v>26</v>
      </c>
      <c r="K868" t="str">
        <f t="shared" si="300"/>
        <v>Above</v>
      </c>
      <c r="L868" t="str">
        <f t="shared" si="296"/>
        <v>Not In range</v>
      </c>
      <c r="M868">
        <f t="shared" si="301"/>
        <v>0</v>
      </c>
      <c r="N868" t="str">
        <f t="shared" si="302"/>
        <v>/</v>
      </c>
      <c r="O868" t="str">
        <f t="shared" si="303"/>
        <v>/</v>
      </c>
      <c r="P868">
        <f t="shared" si="304"/>
        <v>0</v>
      </c>
      <c r="Q868">
        <f t="shared" si="305"/>
        <v>0</v>
      </c>
      <c r="R868">
        <f t="shared" si="306"/>
        <v>0</v>
      </c>
      <c r="S868">
        <f t="shared" si="307"/>
        <v>0</v>
      </c>
      <c r="AF868">
        <f t="shared" si="308"/>
        <v>0</v>
      </c>
      <c r="AG868" t="str">
        <f t="shared" si="309"/>
        <v>Above</v>
      </c>
      <c r="AH868">
        <f t="shared" si="310"/>
        <v>0</v>
      </c>
      <c r="AI868">
        <f t="shared" si="311"/>
        <v>26</v>
      </c>
      <c r="AJ868">
        <f t="shared" si="312"/>
        <v>0</v>
      </c>
      <c r="AK868">
        <f t="shared" si="313"/>
        <v>0</v>
      </c>
      <c r="AL868">
        <f t="shared" si="314"/>
        <v>0</v>
      </c>
      <c r="BJ868">
        <f t="shared" si="294"/>
        <v>1</v>
      </c>
    </row>
    <row r="869" spans="1:62" x14ac:dyDescent="0.25">
      <c r="A869" t="s">
        <v>871</v>
      </c>
      <c r="B869">
        <v>5110</v>
      </c>
      <c r="C869">
        <v>5179.5</v>
      </c>
      <c r="D869">
        <v>5100.8999999999996</v>
      </c>
      <c r="E869">
        <v>5146.5</v>
      </c>
      <c r="F869">
        <v>2058280</v>
      </c>
      <c r="G869" t="str">
        <f t="shared" si="297"/>
        <v>/</v>
      </c>
      <c r="H869">
        <f t="shared" si="298"/>
        <v>5110</v>
      </c>
      <c r="I869">
        <f t="shared" si="299"/>
        <v>5121</v>
      </c>
      <c r="J869">
        <f t="shared" si="295"/>
        <v>11</v>
      </c>
      <c r="K869" t="str">
        <f t="shared" si="300"/>
        <v>Below</v>
      </c>
      <c r="L869" t="str">
        <f t="shared" si="296"/>
        <v>In range</v>
      </c>
      <c r="M869" t="str">
        <f t="shared" si="301"/>
        <v>Closed</v>
      </c>
      <c r="N869" t="str">
        <f t="shared" si="302"/>
        <v>/</v>
      </c>
      <c r="O869" t="str">
        <f t="shared" si="303"/>
        <v>Below</v>
      </c>
      <c r="P869">
        <f t="shared" si="304"/>
        <v>0</v>
      </c>
      <c r="Q869">
        <f t="shared" si="305"/>
        <v>11</v>
      </c>
      <c r="R869">
        <f t="shared" si="306"/>
        <v>0</v>
      </c>
      <c r="S869">
        <f t="shared" si="307"/>
        <v>11</v>
      </c>
      <c r="AF869">
        <f t="shared" si="308"/>
        <v>0</v>
      </c>
      <c r="AG869">
        <f t="shared" si="309"/>
        <v>0</v>
      </c>
      <c r="AH869">
        <f t="shared" si="310"/>
        <v>0</v>
      </c>
      <c r="AI869">
        <f t="shared" si="311"/>
        <v>0</v>
      </c>
      <c r="AJ869">
        <f t="shared" si="312"/>
        <v>0</v>
      </c>
      <c r="AK869">
        <f t="shared" si="313"/>
        <v>0</v>
      </c>
      <c r="AL869">
        <f t="shared" si="314"/>
        <v>0</v>
      </c>
      <c r="BJ869">
        <f t="shared" si="294"/>
        <v>11</v>
      </c>
    </row>
    <row r="870" spans="1:62" x14ac:dyDescent="0.25">
      <c r="A870" t="s">
        <v>872</v>
      </c>
      <c r="B870">
        <v>5148</v>
      </c>
      <c r="C870">
        <v>5171</v>
      </c>
      <c r="D870">
        <v>5017</v>
      </c>
      <c r="E870">
        <v>5065.5</v>
      </c>
      <c r="F870">
        <v>1520063</v>
      </c>
      <c r="G870" t="str">
        <f t="shared" si="297"/>
        <v>/</v>
      </c>
      <c r="H870">
        <f t="shared" si="298"/>
        <v>5148</v>
      </c>
      <c r="I870">
        <f t="shared" si="299"/>
        <v>5147</v>
      </c>
      <c r="J870">
        <f t="shared" si="295"/>
        <v>1</v>
      </c>
      <c r="K870" t="str">
        <f t="shared" si="300"/>
        <v>Above</v>
      </c>
      <c r="L870" t="str">
        <f t="shared" si="296"/>
        <v>In range</v>
      </c>
      <c r="M870" t="str">
        <f t="shared" si="301"/>
        <v>Closed</v>
      </c>
      <c r="N870" t="str">
        <f t="shared" si="302"/>
        <v>Above</v>
      </c>
      <c r="O870" t="str">
        <f t="shared" si="303"/>
        <v>/</v>
      </c>
      <c r="P870">
        <f t="shared" si="304"/>
        <v>1</v>
      </c>
      <c r="Q870">
        <f t="shared" si="305"/>
        <v>0</v>
      </c>
      <c r="R870">
        <f t="shared" si="306"/>
        <v>1</v>
      </c>
      <c r="S870">
        <f t="shared" si="307"/>
        <v>0</v>
      </c>
      <c r="AF870">
        <f t="shared" si="308"/>
        <v>0</v>
      </c>
      <c r="AG870">
        <f t="shared" si="309"/>
        <v>0</v>
      </c>
      <c r="AH870">
        <f t="shared" si="310"/>
        <v>0</v>
      </c>
      <c r="AI870">
        <f t="shared" si="311"/>
        <v>0</v>
      </c>
      <c r="AJ870">
        <f t="shared" si="312"/>
        <v>0</v>
      </c>
      <c r="AK870">
        <f t="shared" si="313"/>
        <v>0</v>
      </c>
      <c r="AL870">
        <f t="shared" si="314"/>
        <v>0</v>
      </c>
      <c r="BJ870">
        <f t="shared" si="294"/>
        <v>14</v>
      </c>
    </row>
    <row r="871" spans="1:62" x14ac:dyDescent="0.25">
      <c r="A871" t="s">
        <v>873</v>
      </c>
      <c r="B871">
        <v>5055</v>
      </c>
      <c r="C871">
        <v>5123.5</v>
      </c>
      <c r="D871">
        <v>5044.8999999999996</v>
      </c>
      <c r="E871">
        <v>5082.1000000000004</v>
      </c>
      <c r="F871">
        <v>1662813</v>
      </c>
      <c r="G871" t="str">
        <f t="shared" si="297"/>
        <v>/</v>
      </c>
      <c r="H871">
        <f t="shared" si="298"/>
        <v>5055</v>
      </c>
      <c r="I871">
        <f t="shared" si="299"/>
        <v>5066</v>
      </c>
      <c r="J871">
        <f t="shared" si="295"/>
        <v>11</v>
      </c>
      <c r="K871" t="str">
        <f t="shared" si="300"/>
        <v>Below</v>
      </c>
      <c r="L871" t="str">
        <f t="shared" si="296"/>
        <v>In range</v>
      </c>
      <c r="M871" t="str">
        <f t="shared" si="301"/>
        <v>Closed</v>
      </c>
      <c r="N871" t="str">
        <f t="shared" si="302"/>
        <v>/</v>
      </c>
      <c r="O871" t="str">
        <f t="shared" si="303"/>
        <v>Below</v>
      </c>
      <c r="P871">
        <f t="shared" si="304"/>
        <v>0</v>
      </c>
      <c r="Q871">
        <f t="shared" si="305"/>
        <v>11</v>
      </c>
      <c r="R871">
        <f t="shared" si="306"/>
        <v>0</v>
      </c>
      <c r="S871">
        <f t="shared" si="307"/>
        <v>11</v>
      </c>
      <c r="AF871">
        <f t="shared" si="308"/>
        <v>0</v>
      </c>
      <c r="AG871">
        <f t="shared" si="309"/>
        <v>0</v>
      </c>
      <c r="AH871">
        <f t="shared" si="310"/>
        <v>0</v>
      </c>
      <c r="AI871">
        <f t="shared" si="311"/>
        <v>0</v>
      </c>
      <c r="AJ871">
        <f t="shared" si="312"/>
        <v>0</v>
      </c>
      <c r="AK871">
        <f t="shared" si="313"/>
        <v>0</v>
      </c>
      <c r="AL871">
        <f t="shared" si="314"/>
        <v>0</v>
      </c>
      <c r="BJ871" t="str">
        <f t="shared" si="294"/>
        <v>/</v>
      </c>
    </row>
    <row r="872" spans="1:62" x14ac:dyDescent="0.25">
      <c r="A872" t="s">
        <v>874</v>
      </c>
      <c r="B872">
        <v>5096.1000000000004</v>
      </c>
      <c r="C872">
        <v>5165</v>
      </c>
      <c r="D872">
        <v>5046.6000000000004</v>
      </c>
      <c r="E872">
        <v>5068.1000000000004</v>
      </c>
      <c r="F872">
        <v>1192586</v>
      </c>
      <c r="G872" t="str">
        <f t="shared" si="297"/>
        <v>/</v>
      </c>
      <c r="H872">
        <f t="shared" si="298"/>
        <v>5096</v>
      </c>
      <c r="I872">
        <f t="shared" si="299"/>
        <v>5082</v>
      </c>
      <c r="J872">
        <f t="shared" si="295"/>
        <v>14</v>
      </c>
      <c r="K872" t="str">
        <f t="shared" si="300"/>
        <v>Above</v>
      </c>
      <c r="L872" t="str">
        <f t="shared" si="296"/>
        <v>In range</v>
      </c>
      <c r="M872" t="str">
        <f t="shared" si="301"/>
        <v>Closed</v>
      </c>
      <c r="N872" t="str">
        <f t="shared" si="302"/>
        <v>Above</v>
      </c>
      <c r="O872" t="str">
        <f t="shared" si="303"/>
        <v>/</v>
      </c>
      <c r="P872">
        <f t="shared" si="304"/>
        <v>14</v>
      </c>
      <c r="Q872">
        <f t="shared" si="305"/>
        <v>0</v>
      </c>
      <c r="R872">
        <f t="shared" si="306"/>
        <v>14</v>
      </c>
      <c r="S872">
        <f t="shared" si="307"/>
        <v>0</v>
      </c>
      <c r="AF872">
        <f t="shared" si="308"/>
        <v>0</v>
      </c>
      <c r="AG872">
        <f t="shared" si="309"/>
        <v>0</v>
      </c>
      <c r="AH872">
        <f t="shared" si="310"/>
        <v>0</v>
      </c>
      <c r="AI872">
        <f t="shared" si="311"/>
        <v>0</v>
      </c>
      <c r="AJ872">
        <f t="shared" si="312"/>
        <v>0</v>
      </c>
      <c r="AK872">
        <f t="shared" si="313"/>
        <v>0</v>
      </c>
      <c r="AL872">
        <f t="shared" si="314"/>
        <v>0</v>
      </c>
      <c r="BJ872">
        <f t="shared" si="294"/>
        <v>4</v>
      </c>
    </row>
    <row r="873" spans="1:62" x14ac:dyDescent="0.25">
      <c r="A873" t="s">
        <v>875</v>
      </c>
      <c r="B873">
        <v>5053.1000000000004</v>
      </c>
      <c r="C873">
        <v>5060.8999999999996</v>
      </c>
      <c r="D873">
        <v>4966.3999999999996</v>
      </c>
      <c r="E873">
        <v>5039.3999999999996</v>
      </c>
      <c r="F873">
        <v>1399929</v>
      </c>
      <c r="G873" t="str">
        <f t="shared" si="297"/>
        <v>/</v>
      </c>
      <c r="H873">
        <f t="shared" si="298"/>
        <v>5053</v>
      </c>
      <c r="I873">
        <f t="shared" si="299"/>
        <v>5068</v>
      </c>
      <c r="J873">
        <f t="shared" si="295"/>
        <v>15</v>
      </c>
      <c r="K873" t="str">
        <f t="shared" si="300"/>
        <v>Below</v>
      </c>
      <c r="L873" t="str">
        <f t="shared" si="296"/>
        <v>In range</v>
      </c>
      <c r="M873">
        <f t="shared" si="301"/>
        <v>0</v>
      </c>
      <c r="N873" t="str">
        <f t="shared" si="302"/>
        <v>/</v>
      </c>
      <c r="O873" t="str">
        <f t="shared" si="303"/>
        <v>Below</v>
      </c>
      <c r="P873">
        <f t="shared" si="304"/>
        <v>0</v>
      </c>
      <c r="Q873">
        <f t="shared" si="305"/>
        <v>15</v>
      </c>
      <c r="R873">
        <f t="shared" si="306"/>
        <v>0</v>
      </c>
      <c r="S873">
        <f t="shared" si="307"/>
        <v>0</v>
      </c>
      <c r="AF873">
        <f t="shared" si="308"/>
        <v>0</v>
      </c>
      <c r="AG873">
        <f t="shared" si="309"/>
        <v>0</v>
      </c>
      <c r="AH873">
        <f t="shared" si="310"/>
        <v>0</v>
      </c>
      <c r="AI873">
        <f t="shared" si="311"/>
        <v>0</v>
      </c>
      <c r="AJ873">
        <f t="shared" si="312"/>
        <v>0</v>
      </c>
      <c r="AK873">
        <f t="shared" si="313"/>
        <v>0</v>
      </c>
      <c r="AL873">
        <f t="shared" si="314"/>
        <v>0</v>
      </c>
      <c r="BJ873" t="str">
        <f t="shared" si="294"/>
        <v>/</v>
      </c>
    </row>
    <row r="874" spans="1:62" x14ac:dyDescent="0.25">
      <c r="A874" t="s">
        <v>876</v>
      </c>
      <c r="B874">
        <v>5034.8999999999996</v>
      </c>
      <c r="C874">
        <v>5067.3999999999996</v>
      </c>
      <c r="D874">
        <v>4979</v>
      </c>
      <c r="E874">
        <v>5008</v>
      </c>
      <c r="F874">
        <v>1716346</v>
      </c>
      <c r="G874" t="str">
        <f t="shared" si="297"/>
        <v>/</v>
      </c>
      <c r="H874">
        <f t="shared" si="298"/>
        <v>5035</v>
      </c>
      <c r="I874">
        <f t="shared" si="299"/>
        <v>5039</v>
      </c>
      <c r="J874">
        <f t="shared" si="295"/>
        <v>4</v>
      </c>
      <c r="K874" t="str">
        <f t="shared" si="300"/>
        <v>Below</v>
      </c>
      <c r="L874" t="str">
        <f t="shared" si="296"/>
        <v>In range</v>
      </c>
      <c r="M874" t="str">
        <f t="shared" si="301"/>
        <v>Closed</v>
      </c>
      <c r="N874" t="str">
        <f t="shared" si="302"/>
        <v>/</v>
      </c>
      <c r="O874" t="str">
        <f t="shared" si="303"/>
        <v>Below</v>
      </c>
      <c r="P874">
        <f t="shared" si="304"/>
        <v>0</v>
      </c>
      <c r="Q874">
        <f t="shared" si="305"/>
        <v>4</v>
      </c>
      <c r="R874">
        <f t="shared" si="306"/>
        <v>0</v>
      </c>
      <c r="S874">
        <f t="shared" si="307"/>
        <v>4</v>
      </c>
      <c r="AF874">
        <f t="shared" si="308"/>
        <v>0</v>
      </c>
      <c r="AG874">
        <f t="shared" si="309"/>
        <v>0</v>
      </c>
      <c r="AH874">
        <f t="shared" si="310"/>
        <v>0</v>
      </c>
      <c r="AI874">
        <f t="shared" si="311"/>
        <v>0</v>
      </c>
      <c r="AJ874">
        <f t="shared" si="312"/>
        <v>0</v>
      </c>
      <c r="AK874">
        <f t="shared" si="313"/>
        <v>0</v>
      </c>
      <c r="AL874">
        <f t="shared" si="314"/>
        <v>0</v>
      </c>
      <c r="BJ874">
        <f t="shared" si="294"/>
        <v>20</v>
      </c>
    </row>
    <row r="875" spans="1:62" x14ac:dyDescent="0.25">
      <c r="A875" t="s">
        <v>877</v>
      </c>
      <c r="B875">
        <v>5041.5</v>
      </c>
      <c r="C875">
        <v>5136</v>
      </c>
      <c r="D875">
        <v>5009</v>
      </c>
      <c r="E875">
        <v>5042</v>
      </c>
      <c r="F875">
        <v>1489640</v>
      </c>
      <c r="G875" t="str">
        <f t="shared" si="297"/>
        <v>/</v>
      </c>
      <c r="H875">
        <f t="shared" si="298"/>
        <v>5042</v>
      </c>
      <c r="I875">
        <f t="shared" si="299"/>
        <v>5008</v>
      </c>
      <c r="J875">
        <f t="shared" si="295"/>
        <v>34</v>
      </c>
      <c r="K875" t="str">
        <f t="shared" si="300"/>
        <v>Above</v>
      </c>
      <c r="L875" t="str">
        <f t="shared" si="296"/>
        <v>In range</v>
      </c>
      <c r="M875">
        <f t="shared" si="301"/>
        <v>0</v>
      </c>
      <c r="N875" t="str">
        <f t="shared" si="302"/>
        <v>Above</v>
      </c>
      <c r="O875" t="str">
        <f t="shared" si="303"/>
        <v>/</v>
      </c>
      <c r="P875">
        <f t="shared" si="304"/>
        <v>34</v>
      </c>
      <c r="Q875">
        <f t="shared" si="305"/>
        <v>0</v>
      </c>
      <c r="R875">
        <f t="shared" si="306"/>
        <v>0</v>
      </c>
      <c r="S875">
        <f t="shared" si="307"/>
        <v>0</v>
      </c>
      <c r="AF875">
        <f t="shared" si="308"/>
        <v>0</v>
      </c>
      <c r="AG875">
        <f t="shared" si="309"/>
        <v>0</v>
      </c>
      <c r="AH875">
        <f t="shared" si="310"/>
        <v>0</v>
      </c>
      <c r="AI875">
        <f t="shared" si="311"/>
        <v>0</v>
      </c>
      <c r="AJ875">
        <f t="shared" si="312"/>
        <v>0</v>
      </c>
      <c r="AK875">
        <f t="shared" si="313"/>
        <v>0</v>
      </c>
      <c r="AL875">
        <f t="shared" si="314"/>
        <v>0</v>
      </c>
      <c r="BJ875">
        <f t="shared" si="294"/>
        <v>9</v>
      </c>
    </row>
    <row r="876" spans="1:62" x14ac:dyDescent="0.25">
      <c r="A876" t="s">
        <v>878</v>
      </c>
      <c r="B876">
        <v>5061.5</v>
      </c>
      <c r="C876">
        <v>5129.5</v>
      </c>
      <c r="D876">
        <v>5038.6000000000004</v>
      </c>
      <c r="E876">
        <v>5084</v>
      </c>
      <c r="F876">
        <v>1473760</v>
      </c>
      <c r="G876" t="str">
        <f t="shared" si="297"/>
        <v>/</v>
      </c>
      <c r="H876">
        <f t="shared" si="298"/>
        <v>5062</v>
      </c>
      <c r="I876">
        <f t="shared" si="299"/>
        <v>5042</v>
      </c>
      <c r="J876">
        <f t="shared" si="295"/>
        <v>20</v>
      </c>
      <c r="K876" t="str">
        <f t="shared" si="300"/>
        <v>Above</v>
      </c>
      <c r="L876" t="str">
        <f t="shared" si="296"/>
        <v>In range</v>
      </c>
      <c r="M876" t="str">
        <f t="shared" si="301"/>
        <v>Closed</v>
      </c>
      <c r="N876" t="str">
        <f t="shared" si="302"/>
        <v>Above</v>
      </c>
      <c r="O876" t="str">
        <f t="shared" si="303"/>
        <v>/</v>
      </c>
      <c r="P876">
        <f t="shared" si="304"/>
        <v>20</v>
      </c>
      <c r="Q876">
        <f t="shared" si="305"/>
        <v>0</v>
      </c>
      <c r="R876">
        <f t="shared" si="306"/>
        <v>20</v>
      </c>
      <c r="S876">
        <f t="shared" si="307"/>
        <v>0</v>
      </c>
      <c r="AF876">
        <f t="shared" si="308"/>
        <v>0</v>
      </c>
      <c r="AG876">
        <f t="shared" si="309"/>
        <v>0</v>
      </c>
      <c r="AH876">
        <f t="shared" si="310"/>
        <v>0</v>
      </c>
      <c r="AI876">
        <f t="shared" si="311"/>
        <v>0</v>
      </c>
      <c r="AJ876">
        <f t="shared" si="312"/>
        <v>0</v>
      </c>
      <c r="AK876">
        <f t="shared" si="313"/>
        <v>0</v>
      </c>
      <c r="AL876">
        <f t="shared" si="314"/>
        <v>0</v>
      </c>
      <c r="BJ876" t="str">
        <f t="shared" si="294"/>
        <v>/</v>
      </c>
    </row>
    <row r="877" spans="1:62" x14ac:dyDescent="0.25">
      <c r="A877" t="s">
        <v>879</v>
      </c>
      <c r="B877">
        <v>5092.5</v>
      </c>
      <c r="C877">
        <v>5107.5</v>
      </c>
      <c r="D877">
        <v>5044</v>
      </c>
      <c r="E877">
        <v>5090</v>
      </c>
      <c r="F877">
        <v>2454514</v>
      </c>
      <c r="G877" t="str">
        <f t="shared" si="297"/>
        <v>/</v>
      </c>
      <c r="H877">
        <f t="shared" si="298"/>
        <v>5093</v>
      </c>
      <c r="I877">
        <f t="shared" si="299"/>
        <v>5084</v>
      </c>
      <c r="J877">
        <f t="shared" si="295"/>
        <v>9</v>
      </c>
      <c r="K877" t="str">
        <f t="shared" si="300"/>
        <v>Above</v>
      </c>
      <c r="L877" t="str">
        <f t="shared" si="296"/>
        <v>In range</v>
      </c>
      <c r="M877" t="str">
        <f t="shared" si="301"/>
        <v>Closed</v>
      </c>
      <c r="N877" t="str">
        <f t="shared" si="302"/>
        <v>Above</v>
      </c>
      <c r="O877" t="str">
        <f t="shared" si="303"/>
        <v>/</v>
      </c>
      <c r="P877">
        <f t="shared" si="304"/>
        <v>9</v>
      </c>
      <c r="Q877">
        <f t="shared" si="305"/>
        <v>0</v>
      </c>
      <c r="R877">
        <f t="shared" si="306"/>
        <v>9</v>
      </c>
      <c r="S877">
        <f t="shared" si="307"/>
        <v>0</v>
      </c>
      <c r="AF877">
        <f t="shared" si="308"/>
        <v>0</v>
      </c>
      <c r="AG877">
        <f t="shared" si="309"/>
        <v>0</v>
      </c>
      <c r="AH877">
        <f t="shared" si="310"/>
        <v>0</v>
      </c>
      <c r="AI877">
        <f t="shared" si="311"/>
        <v>0</v>
      </c>
      <c r="AJ877">
        <f t="shared" si="312"/>
        <v>0</v>
      </c>
      <c r="AK877">
        <f t="shared" si="313"/>
        <v>0</v>
      </c>
      <c r="AL877">
        <f t="shared" si="314"/>
        <v>0</v>
      </c>
      <c r="BJ877">
        <f t="shared" si="294"/>
        <v>20</v>
      </c>
    </row>
    <row r="878" spans="1:62" x14ac:dyDescent="0.25">
      <c r="A878" t="s">
        <v>880</v>
      </c>
      <c r="B878">
        <v>5060</v>
      </c>
      <c r="C878">
        <v>5060</v>
      </c>
      <c r="D878">
        <v>4881.1000000000004</v>
      </c>
      <c r="E878">
        <v>4910</v>
      </c>
      <c r="F878">
        <v>1768210</v>
      </c>
      <c r="G878" t="str">
        <f t="shared" si="297"/>
        <v>/</v>
      </c>
      <c r="H878">
        <f t="shared" si="298"/>
        <v>5060</v>
      </c>
      <c r="I878">
        <f t="shared" si="299"/>
        <v>5090</v>
      </c>
      <c r="J878">
        <f t="shared" si="295"/>
        <v>30</v>
      </c>
      <c r="K878" t="str">
        <f t="shared" si="300"/>
        <v>Below</v>
      </c>
      <c r="L878" t="str">
        <f t="shared" si="296"/>
        <v>In range</v>
      </c>
      <c r="M878">
        <f t="shared" si="301"/>
        <v>0</v>
      </c>
      <c r="N878" t="str">
        <f t="shared" si="302"/>
        <v>/</v>
      </c>
      <c r="O878" t="str">
        <f t="shared" si="303"/>
        <v>Below</v>
      </c>
      <c r="P878">
        <f t="shared" si="304"/>
        <v>0</v>
      </c>
      <c r="Q878">
        <f t="shared" si="305"/>
        <v>30</v>
      </c>
      <c r="R878">
        <f t="shared" si="306"/>
        <v>0</v>
      </c>
      <c r="S878">
        <f t="shared" si="307"/>
        <v>0</v>
      </c>
      <c r="AF878">
        <f t="shared" si="308"/>
        <v>0</v>
      </c>
      <c r="AG878">
        <f t="shared" si="309"/>
        <v>0</v>
      </c>
      <c r="AH878">
        <f t="shared" si="310"/>
        <v>0</v>
      </c>
      <c r="AI878">
        <f t="shared" si="311"/>
        <v>0</v>
      </c>
      <c r="AJ878">
        <f t="shared" si="312"/>
        <v>0</v>
      </c>
      <c r="AK878">
        <f t="shared" si="313"/>
        <v>0</v>
      </c>
      <c r="AL878">
        <f t="shared" si="314"/>
        <v>0</v>
      </c>
      <c r="BJ878">
        <f t="shared" si="294"/>
        <v>17</v>
      </c>
    </row>
    <row r="879" spans="1:62" x14ac:dyDescent="0.25">
      <c r="A879" t="s">
        <v>881</v>
      </c>
      <c r="B879">
        <v>4890</v>
      </c>
      <c r="C879">
        <v>4934.5</v>
      </c>
      <c r="D879">
        <v>4844</v>
      </c>
      <c r="E879">
        <v>4852.1000000000004</v>
      </c>
      <c r="F879">
        <v>2561867</v>
      </c>
      <c r="G879" t="str">
        <f t="shared" si="297"/>
        <v>/</v>
      </c>
      <c r="H879">
        <f t="shared" si="298"/>
        <v>4890</v>
      </c>
      <c r="I879">
        <f t="shared" si="299"/>
        <v>4910</v>
      </c>
      <c r="J879">
        <f t="shared" si="295"/>
        <v>20</v>
      </c>
      <c r="K879" t="str">
        <f t="shared" si="300"/>
        <v>Below</v>
      </c>
      <c r="L879" t="str">
        <f t="shared" si="296"/>
        <v>In range</v>
      </c>
      <c r="M879" t="str">
        <f t="shared" si="301"/>
        <v>Closed</v>
      </c>
      <c r="N879" t="str">
        <f t="shared" si="302"/>
        <v>/</v>
      </c>
      <c r="O879" t="str">
        <f t="shared" si="303"/>
        <v>Below</v>
      </c>
      <c r="P879">
        <f t="shared" si="304"/>
        <v>0</v>
      </c>
      <c r="Q879">
        <f t="shared" si="305"/>
        <v>20</v>
      </c>
      <c r="R879">
        <f t="shared" si="306"/>
        <v>0</v>
      </c>
      <c r="S879">
        <f t="shared" si="307"/>
        <v>20</v>
      </c>
      <c r="AF879">
        <f t="shared" si="308"/>
        <v>0</v>
      </c>
      <c r="AG879">
        <f t="shared" si="309"/>
        <v>0</v>
      </c>
      <c r="AH879">
        <f t="shared" si="310"/>
        <v>0</v>
      </c>
      <c r="AI879">
        <f t="shared" si="311"/>
        <v>0</v>
      </c>
      <c r="AJ879">
        <f t="shared" si="312"/>
        <v>0</v>
      </c>
      <c r="AK879">
        <f t="shared" si="313"/>
        <v>0</v>
      </c>
      <c r="AL879">
        <f t="shared" si="314"/>
        <v>0</v>
      </c>
      <c r="BJ879">
        <f t="shared" si="294"/>
        <v>11</v>
      </c>
    </row>
    <row r="880" spans="1:62" x14ac:dyDescent="0.25">
      <c r="A880" t="s">
        <v>882</v>
      </c>
      <c r="B880">
        <v>4869.1000000000004</v>
      </c>
      <c r="C880">
        <v>4887.5</v>
      </c>
      <c r="D880">
        <v>4760.1000000000004</v>
      </c>
      <c r="E880">
        <v>4805.1000000000004</v>
      </c>
      <c r="F880">
        <v>2001762</v>
      </c>
      <c r="G880" t="str">
        <f t="shared" si="297"/>
        <v>/</v>
      </c>
      <c r="H880">
        <f t="shared" si="298"/>
        <v>4869</v>
      </c>
      <c r="I880">
        <f t="shared" si="299"/>
        <v>4852</v>
      </c>
      <c r="J880">
        <f t="shared" si="295"/>
        <v>17</v>
      </c>
      <c r="K880" t="str">
        <f t="shared" si="300"/>
        <v>Above</v>
      </c>
      <c r="L880" t="str">
        <f t="shared" si="296"/>
        <v>In range</v>
      </c>
      <c r="M880" t="str">
        <f t="shared" si="301"/>
        <v>Closed</v>
      </c>
      <c r="N880" t="str">
        <f t="shared" si="302"/>
        <v>Above</v>
      </c>
      <c r="O880" t="str">
        <f t="shared" si="303"/>
        <v>/</v>
      </c>
      <c r="P880">
        <f t="shared" si="304"/>
        <v>17</v>
      </c>
      <c r="Q880">
        <f t="shared" si="305"/>
        <v>0</v>
      </c>
      <c r="R880">
        <f t="shared" si="306"/>
        <v>17</v>
      </c>
      <c r="S880">
        <f t="shared" si="307"/>
        <v>0</v>
      </c>
      <c r="AF880">
        <f t="shared" si="308"/>
        <v>0</v>
      </c>
      <c r="AG880">
        <f t="shared" si="309"/>
        <v>0</v>
      </c>
      <c r="AH880">
        <f t="shared" si="310"/>
        <v>0</v>
      </c>
      <c r="AI880">
        <f t="shared" si="311"/>
        <v>0</v>
      </c>
      <c r="AJ880">
        <f t="shared" si="312"/>
        <v>0</v>
      </c>
      <c r="AK880">
        <f t="shared" si="313"/>
        <v>0</v>
      </c>
      <c r="AL880">
        <f t="shared" si="314"/>
        <v>0</v>
      </c>
      <c r="BJ880">
        <f t="shared" si="294"/>
        <v>18</v>
      </c>
    </row>
    <row r="881" spans="1:62" x14ac:dyDescent="0.25">
      <c r="A881" t="s">
        <v>883</v>
      </c>
      <c r="B881">
        <v>4816.1000000000004</v>
      </c>
      <c r="C881">
        <v>4858</v>
      </c>
      <c r="D881">
        <v>4769</v>
      </c>
      <c r="E881">
        <v>4823.3999999999996</v>
      </c>
      <c r="F881">
        <v>1509499</v>
      </c>
      <c r="G881" t="str">
        <f t="shared" si="297"/>
        <v>/</v>
      </c>
      <c r="H881">
        <f t="shared" si="298"/>
        <v>4816</v>
      </c>
      <c r="I881">
        <f t="shared" si="299"/>
        <v>4805</v>
      </c>
      <c r="J881">
        <f t="shared" si="295"/>
        <v>11</v>
      </c>
      <c r="K881" t="str">
        <f t="shared" si="300"/>
        <v>Above</v>
      </c>
      <c r="L881" t="str">
        <f t="shared" si="296"/>
        <v>In range</v>
      </c>
      <c r="M881" t="str">
        <f t="shared" si="301"/>
        <v>Closed</v>
      </c>
      <c r="N881" t="str">
        <f t="shared" si="302"/>
        <v>Above</v>
      </c>
      <c r="O881" t="str">
        <f t="shared" si="303"/>
        <v>/</v>
      </c>
      <c r="P881">
        <f t="shared" si="304"/>
        <v>11</v>
      </c>
      <c r="Q881">
        <f t="shared" si="305"/>
        <v>0</v>
      </c>
      <c r="R881">
        <f t="shared" si="306"/>
        <v>11</v>
      </c>
      <c r="S881">
        <f t="shared" si="307"/>
        <v>0</v>
      </c>
      <c r="AF881">
        <f t="shared" si="308"/>
        <v>0</v>
      </c>
      <c r="AG881">
        <f t="shared" si="309"/>
        <v>0</v>
      </c>
      <c r="AH881">
        <f t="shared" si="310"/>
        <v>0</v>
      </c>
      <c r="AI881">
        <f t="shared" si="311"/>
        <v>0</v>
      </c>
      <c r="AJ881">
        <f t="shared" si="312"/>
        <v>0</v>
      </c>
      <c r="AK881">
        <f t="shared" si="313"/>
        <v>0</v>
      </c>
      <c r="AL881">
        <f t="shared" si="314"/>
        <v>0</v>
      </c>
      <c r="BJ881">
        <f t="shared" si="294"/>
        <v>12</v>
      </c>
    </row>
    <row r="882" spans="1:62" x14ac:dyDescent="0.25">
      <c r="A882" t="s">
        <v>884</v>
      </c>
      <c r="B882">
        <v>4840.8999999999996</v>
      </c>
      <c r="C882">
        <v>4884</v>
      </c>
      <c r="D882">
        <v>4820</v>
      </c>
      <c r="E882">
        <v>4837.8999999999996</v>
      </c>
      <c r="F882">
        <v>1338440</v>
      </c>
      <c r="G882" t="str">
        <f t="shared" si="297"/>
        <v>/</v>
      </c>
      <c r="H882">
        <f t="shared" si="298"/>
        <v>4841</v>
      </c>
      <c r="I882">
        <f t="shared" si="299"/>
        <v>4823</v>
      </c>
      <c r="J882">
        <f t="shared" si="295"/>
        <v>18</v>
      </c>
      <c r="K882" t="str">
        <f t="shared" si="300"/>
        <v>Above</v>
      </c>
      <c r="L882" t="str">
        <f t="shared" si="296"/>
        <v>In range</v>
      </c>
      <c r="M882" t="str">
        <f t="shared" si="301"/>
        <v>Closed</v>
      </c>
      <c r="N882" t="str">
        <f t="shared" si="302"/>
        <v>Above</v>
      </c>
      <c r="O882" t="str">
        <f t="shared" si="303"/>
        <v>/</v>
      </c>
      <c r="P882">
        <f t="shared" si="304"/>
        <v>18</v>
      </c>
      <c r="Q882">
        <f t="shared" si="305"/>
        <v>0</v>
      </c>
      <c r="R882">
        <f t="shared" si="306"/>
        <v>18</v>
      </c>
      <c r="S882">
        <f t="shared" si="307"/>
        <v>0</v>
      </c>
      <c r="AF882">
        <f t="shared" si="308"/>
        <v>0</v>
      </c>
      <c r="AG882">
        <f t="shared" si="309"/>
        <v>0</v>
      </c>
      <c r="AH882">
        <f t="shared" si="310"/>
        <v>0</v>
      </c>
      <c r="AI882">
        <f t="shared" si="311"/>
        <v>0</v>
      </c>
      <c r="AJ882">
        <f t="shared" si="312"/>
        <v>0</v>
      </c>
      <c r="AK882">
        <f t="shared" si="313"/>
        <v>0</v>
      </c>
      <c r="AL882">
        <f t="shared" si="314"/>
        <v>0</v>
      </c>
      <c r="BJ882">
        <f t="shared" si="294"/>
        <v>13</v>
      </c>
    </row>
    <row r="883" spans="1:62" x14ac:dyDescent="0.25">
      <c r="A883" t="s">
        <v>885</v>
      </c>
      <c r="B883">
        <v>4849.8999999999996</v>
      </c>
      <c r="C883">
        <v>4866.8999999999996</v>
      </c>
      <c r="D883">
        <v>4683.3999999999996</v>
      </c>
      <c r="E883">
        <v>4697.1000000000004</v>
      </c>
      <c r="F883">
        <v>1681635</v>
      </c>
      <c r="G883" t="str">
        <f t="shared" si="297"/>
        <v>/</v>
      </c>
      <c r="H883">
        <f t="shared" si="298"/>
        <v>4850</v>
      </c>
      <c r="I883">
        <f t="shared" si="299"/>
        <v>4838</v>
      </c>
      <c r="J883">
        <f t="shared" si="295"/>
        <v>12</v>
      </c>
      <c r="K883" t="str">
        <f t="shared" si="300"/>
        <v>Above</v>
      </c>
      <c r="L883" t="str">
        <f t="shared" si="296"/>
        <v>In range</v>
      </c>
      <c r="M883" t="str">
        <f t="shared" si="301"/>
        <v>Closed</v>
      </c>
      <c r="N883" t="str">
        <f t="shared" si="302"/>
        <v>Above</v>
      </c>
      <c r="O883" t="str">
        <f t="shared" si="303"/>
        <v>/</v>
      </c>
      <c r="P883">
        <f t="shared" si="304"/>
        <v>12</v>
      </c>
      <c r="Q883">
        <f t="shared" si="305"/>
        <v>0</v>
      </c>
      <c r="R883">
        <f t="shared" si="306"/>
        <v>12</v>
      </c>
      <c r="S883">
        <f t="shared" si="307"/>
        <v>0</v>
      </c>
      <c r="AF883">
        <f t="shared" si="308"/>
        <v>0</v>
      </c>
      <c r="AG883">
        <f t="shared" si="309"/>
        <v>0</v>
      </c>
      <c r="AH883">
        <f t="shared" si="310"/>
        <v>0</v>
      </c>
      <c r="AI883">
        <f t="shared" si="311"/>
        <v>0</v>
      </c>
      <c r="AJ883">
        <f t="shared" si="312"/>
        <v>0</v>
      </c>
      <c r="AK883">
        <f t="shared" si="313"/>
        <v>0</v>
      </c>
      <c r="AL883">
        <f t="shared" si="314"/>
        <v>0</v>
      </c>
      <c r="BJ883">
        <f t="shared" si="294"/>
        <v>9</v>
      </c>
    </row>
    <row r="884" spans="1:62" x14ac:dyDescent="0.25">
      <c r="A884" t="s">
        <v>886</v>
      </c>
      <c r="B884">
        <v>4684.1000000000004</v>
      </c>
      <c r="C884">
        <v>4757</v>
      </c>
      <c r="D884">
        <v>4673</v>
      </c>
      <c r="E884">
        <v>4714.5</v>
      </c>
      <c r="F884">
        <v>1121340</v>
      </c>
      <c r="G884" t="str">
        <f t="shared" si="297"/>
        <v>/</v>
      </c>
      <c r="H884">
        <f t="shared" si="298"/>
        <v>4684</v>
      </c>
      <c r="I884">
        <f t="shared" si="299"/>
        <v>4697</v>
      </c>
      <c r="J884">
        <f t="shared" si="295"/>
        <v>13</v>
      </c>
      <c r="K884" t="str">
        <f t="shared" si="300"/>
        <v>Below</v>
      </c>
      <c r="L884" t="str">
        <f t="shared" si="296"/>
        <v>In range</v>
      </c>
      <c r="M884" t="str">
        <f t="shared" si="301"/>
        <v>Closed</v>
      </c>
      <c r="N884" t="str">
        <f t="shared" si="302"/>
        <v>/</v>
      </c>
      <c r="O884" t="str">
        <f t="shared" si="303"/>
        <v>Below</v>
      </c>
      <c r="P884">
        <f t="shared" si="304"/>
        <v>0</v>
      </c>
      <c r="Q884">
        <f t="shared" si="305"/>
        <v>13</v>
      </c>
      <c r="R884">
        <f t="shared" si="306"/>
        <v>0</v>
      </c>
      <c r="S884">
        <f t="shared" si="307"/>
        <v>13</v>
      </c>
      <c r="AF884">
        <f t="shared" si="308"/>
        <v>0</v>
      </c>
      <c r="AG884">
        <f t="shared" si="309"/>
        <v>0</v>
      </c>
      <c r="AH884">
        <f t="shared" si="310"/>
        <v>0</v>
      </c>
      <c r="AI884">
        <f t="shared" si="311"/>
        <v>0</v>
      </c>
      <c r="AJ884">
        <f t="shared" si="312"/>
        <v>0</v>
      </c>
      <c r="AK884">
        <f t="shared" si="313"/>
        <v>0</v>
      </c>
      <c r="AL884">
        <f t="shared" si="314"/>
        <v>0</v>
      </c>
      <c r="BJ884">
        <f t="shared" si="294"/>
        <v>44</v>
      </c>
    </row>
    <row r="885" spans="1:62" x14ac:dyDescent="0.25">
      <c r="A885" t="s">
        <v>887</v>
      </c>
      <c r="B885">
        <v>4724</v>
      </c>
      <c r="C885">
        <v>4843.8999999999996</v>
      </c>
      <c r="D885">
        <v>4700</v>
      </c>
      <c r="E885">
        <v>4791.5</v>
      </c>
      <c r="F885">
        <v>1326046</v>
      </c>
      <c r="G885" t="str">
        <f t="shared" si="297"/>
        <v>/</v>
      </c>
      <c r="H885">
        <f t="shared" si="298"/>
        <v>4724</v>
      </c>
      <c r="I885">
        <f t="shared" si="299"/>
        <v>4715</v>
      </c>
      <c r="J885">
        <f t="shared" si="295"/>
        <v>9</v>
      </c>
      <c r="K885" t="str">
        <f t="shared" si="300"/>
        <v>Above</v>
      </c>
      <c r="L885" t="str">
        <f t="shared" si="296"/>
        <v>In range</v>
      </c>
      <c r="M885" t="str">
        <f t="shared" si="301"/>
        <v>Closed</v>
      </c>
      <c r="N885" t="str">
        <f t="shared" si="302"/>
        <v>Above</v>
      </c>
      <c r="O885" t="str">
        <f t="shared" si="303"/>
        <v>/</v>
      </c>
      <c r="P885">
        <f t="shared" si="304"/>
        <v>9</v>
      </c>
      <c r="Q885">
        <f t="shared" si="305"/>
        <v>0</v>
      </c>
      <c r="R885">
        <f t="shared" si="306"/>
        <v>9</v>
      </c>
      <c r="S885">
        <f t="shared" si="307"/>
        <v>0</v>
      </c>
      <c r="AF885">
        <f t="shared" si="308"/>
        <v>0</v>
      </c>
      <c r="AG885">
        <f t="shared" si="309"/>
        <v>0</v>
      </c>
      <c r="AH885">
        <f t="shared" si="310"/>
        <v>0</v>
      </c>
      <c r="AI885">
        <f t="shared" si="311"/>
        <v>0</v>
      </c>
      <c r="AJ885">
        <f t="shared" si="312"/>
        <v>0</v>
      </c>
      <c r="AK885">
        <f t="shared" si="313"/>
        <v>0</v>
      </c>
      <c r="AL885">
        <f t="shared" si="314"/>
        <v>0</v>
      </c>
      <c r="BJ885">
        <f t="shared" si="294"/>
        <v>16</v>
      </c>
    </row>
    <row r="886" spans="1:62" x14ac:dyDescent="0.25">
      <c r="A886" t="s">
        <v>888</v>
      </c>
      <c r="B886">
        <v>4836</v>
      </c>
      <c r="C886">
        <v>4846.3999999999996</v>
      </c>
      <c r="D886">
        <v>4721</v>
      </c>
      <c r="E886">
        <v>4837</v>
      </c>
      <c r="F886">
        <v>1079357</v>
      </c>
      <c r="G886" t="str">
        <f t="shared" si="297"/>
        <v>/</v>
      </c>
      <c r="H886">
        <f t="shared" si="298"/>
        <v>4836</v>
      </c>
      <c r="I886">
        <f t="shared" si="299"/>
        <v>4792</v>
      </c>
      <c r="J886">
        <f t="shared" si="295"/>
        <v>44</v>
      </c>
      <c r="K886" t="str">
        <f t="shared" si="300"/>
        <v>Above</v>
      </c>
      <c r="L886" t="str">
        <f t="shared" si="296"/>
        <v>In range</v>
      </c>
      <c r="M886" t="str">
        <f t="shared" si="301"/>
        <v>Closed</v>
      </c>
      <c r="N886" t="str">
        <f t="shared" si="302"/>
        <v>Above</v>
      </c>
      <c r="O886" t="str">
        <f t="shared" si="303"/>
        <v>/</v>
      </c>
      <c r="P886">
        <f t="shared" si="304"/>
        <v>44</v>
      </c>
      <c r="Q886">
        <f t="shared" si="305"/>
        <v>0</v>
      </c>
      <c r="R886">
        <f t="shared" si="306"/>
        <v>44</v>
      </c>
      <c r="S886">
        <f t="shared" si="307"/>
        <v>0</v>
      </c>
      <c r="AF886">
        <f t="shared" si="308"/>
        <v>0</v>
      </c>
      <c r="AG886">
        <f t="shared" si="309"/>
        <v>0</v>
      </c>
      <c r="AH886">
        <f t="shared" si="310"/>
        <v>0</v>
      </c>
      <c r="AI886">
        <f t="shared" si="311"/>
        <v>0</v>
      </c>
      <c r="AJ886">
        <f t="shared" si="312"/>
        <v>0</v>
      </c>
      <c r="AK886">
        <f t="shared" si="313"/>
        <v>0</v>
      </c>
      <c r="AL886">
        <f t="shared" si="314"/>
        <v>0</v>
      </c>
      <c r="BJ886">
        <f t="shared" si="294"/>
        <v>47</v>
      </c>
    </row>
    <row r="887" spans="1:62" x14ac:dyDescent="0.25">
      <c r="A887" t="s">
        <v>889</v>
      </c>
      <c r="B887">
        <v>4821</v>
      </c>
      <c r="C887">
        <v>4869.3999999999996</v>
      </c>
      <c r="D887">
        <v>4753.6000000000004</v>
      </c>
      <c r="E887">
        <v>4795</v>
      </c>
      <c r="F887">
        <v>1044277</v>
      </c>
      <c r="G887" t="str">
        <f t="shared" si="297"/>
        <v>/</v>
      </c>
      <c r="H887">
        <f t="shared" si="298"/>
        <v>4821</v>
      </c>
      <c r="I887">
        <f t="shared" si="299"/>
        <v>4837</v>
      </c>
      <c r="J887">
        <f t="shared" si="295"/>
        <v>16</v>
      </c>
      <c r="K887" t="str">
        <f t="shared" si="300"/>
        <v>Below</v>
      </c>
      <c r="L887" t="str">
        <f t="shared" si="296"/>
        <v>In range</v>
      </c>
      <c r="M887" t="str">
        <f t="shared" si="301"/>
        <v>Closed</v>
      </c>
      <c r="N887" t="str">
        <f t="shared" si="302"/>
        <v>/</v>
      </c>
      <c r="O887" t="str">
        <f t="shared" si="303"/>
        <v>Below</v>
      </c>
      <c r="P887">
        <f t="shared" si="304"/>
        <v>0</v>
      </c>
      <c r="Q887">
        <f t="shared" si="305"/>
        <v>16</v>
      </c>
      <c r="R887">
        <f t="shared" si="306"/>
        <v>0</v>
      </c>
      <c r="S887">
        <f t="shared" si="307"/>
        <v>16</v>
      </c>
      <c r="AF887">
        <f t="shared" si="308"/>
        <v>0</v>
      </c>
      <c r="AG887">
        <f t="shared" si="309"/>
        <v>0</v>
      </c>
      <c r="AH887">
        <f t="shared" si="310"/>
        <v>0</v>
      </c>
      <c r="AI887">
        <f t="shared" si="311"/>
        <v>0</v>
      </c>
      <c r="AJ887">
        <f t="shared" si="312"/>
        <v>0</v>
      </c>
      <c r="AK887">
        <f t="shared" si="313"/>
        <v>0</v>
      </c>
      <c r="AL887">
        <f t="shared" si="314"/>
        <v>0</v>
      </c>
      <c r="BJ887">
        <f t="shared" si="294"/>
        <v>9</v>
      </c>
    </row>
    <row r="888" spans="1:62" x14ac:dyDescent="0.25">
      <c r="A888" t="s">
        <v>890</v>
      </c>
      <c r="B888">
        <v>4748</v>
      </c>
      <c r="C888">
        <v>4905.5</v>
      </c>
      <c r="D888">
        <v>4741</v>
      </c>
      <c r="E888">
        <v>4875.5</v>
      </c>
      <c r="F888">
        <v>1358670</v>
      </c>
      <c r="G888" t="str">
        <f t="shared" si="297"/>
        <v>/</v>
      </c>
      <c r="H888">
        <f t="shared" si="298"/>
        <v>4748</v>
      </c>
      <c r="I888">
        <f t="shared" si="299"/>
        <v>4795</v>
      </c>
      <c r="J888">
        <f t="shared" si="295"/>
        <v>47</v>
      </c>
      <c r="K888" t="str">
        <f t="shared" si="300"/>
        <v>Below</v>
      </c>
      <c r="L888" t="str">
        <f t="shared" si="296"/>
        <v>Not In range</v>
      </c>
      <c r="M888">
        <f t="shared" si="301"/>
        <v>0</v>
      </c>
      <c r="N888" t="str">
        <f t="shared" si="302"/>
        <v>/</v>
      </c>
      <c r="O888" t="str">
        <f t="shared" si="303"/>
        <v>/</v>
      </c>
      <c r="P888">
        <f t="shared" si="304"/>
        <v>0</v>
      </c>
      <c r="Q888">
        <f t="shared" si="305"/>
        <v>0</v>
      </c>
      <c r="R888">
        <f t="shared" si="306"/>
        <v>0</v>
      </c>
      <c r="S888">
        <f t="shared" si="307"/>
        <v>0</v>
      </c>
      <c r="AF888" t="str">
        <f t="shared" si="308"/>
        <v>Closed</v>
      </c>
      <c r="AG888">
        <f t="shared" si="309"/>
        <v>0</v>
      </c>
      <c r="AH888" t="str">
        <f t="shared" si="310"/>
        <v>Below</v>
      </c>
      <c r="AI888">
        <f t="shared" si="311"/>
        <v>0</v>
      </c>
      <c r="AJ888">
        <f t="shared" si="312"/>
        <v>47</v>
      </c>
      <c r="AK888">
        <f t="shared" si="313"/>
        <v>0</v>
      </c>
      <c r="AL888">
        <f t="shared" si="314"/>
        <v>47</v>
      </c>
      <c r="BJ888">
        <f t="shared" si="294"/>
        <v>2</v>
      </c>
    </row>
    <row r="889" spans="1:62" x14ac:dyDescent="0.25">
      <c r="A889" t="s">
        <v>891</v>
      </c>
      <c r="B889">
        <v>4884.5</v>
      </c>
      <c r="C889">
        <v>4907.8999999999996</v>
      </c>
      <c r="D889">
        <v>4790.3999999999996</v>
      </c>
      <c r="E889">
        <v>4822.1000000000004</v>
      </c>
      <c r="F889">
        <v>1294385</v>
      </c>
      <c r="G889" t="str">
        <f t="shared" si="297"/>
        <v>/</v>
      </c>
      <c r="H889">
        <f t="shared" si="298"/>
        <v>4885</v>
      </c>
      <c r="I889">
        <f t="shared" si="299"/>
        <v>4876</v>
      </c>
      <c r="J889">
        <f t="shared" si="295"/>
        <v>9</v>
      </c>
      <c r="K889" t="str">
        <f t="shared" si="300"/>
        <v>Above</v>
      </c>
      <c r="L889" t="str">
        <f t="shared" si="296"/>
        <v>In range</v>
      </c>
      <c r="M889" t="str">
        <f t="shared" si="301"/>
        <v>Closed</v>
      </c>
      <c r="N889" t="str">
        <f t="shared" si="302"/>
        <v>Above</v>
      </c>
      <c r="O889" t="str">
        <f t="shared" si="303"/>
        <v>/</v>
      </c>
      <c r="P889">
        <f t="shared" si="304"/>
        <v>9</v>
      </c>
      <c r="Q889">
        <f t="shared" si="305"/>
        <v>0</v>
      </c>
      <c r="R889">
        <f t="shared" si="306"/>
        <v>9</v>
      </c>
      <c r="S889">
        <f t="shared" si="307"/>
        <v>0</v>
      </c>
      <c r="AF889">
        <f t="shared" si="308"/>
        <v>0</v>
      </c>
      <c r="AG889">
        <f t="shared" si="309"/>
        <v>0</v>
      </c>
      <c r="AH889">
        <f t="shared" si="310"/>
        <v>0</v>
      </c>
      <c r="AI889">
        <f t="shared" si="311"/>
        <v>0</v>
      </c>
      <c r="AJ889">
        <f t="shared" si="312"/>
        <v>0</v>
      </c>
      <c r="AK889">
        <f t="shared" si="313"/>
        <v>0</v>
      </c>
      <c r="AL889">
        <f t="shared" si="314"/>
        <v>0</v>
      </c>
      <c r="BJ889">
        <f t="shared" si="294"/>
        <v>17</v>
      </c>
    </row>
    <row r="890" spans="1:62" x14ac:dyDescent="0.25">
      <c r="A890" t="s">
        <v>892</v>
      </c>
      <c r="B890">
        <v>4819.6000000000004</v>
      </c>
      <c r="C890">
        <v>4931.5</v>
      </c>
      <c r="D890">
        <v>4807.1000000000004</v>
      </c>
      <c r="E890">
        <v>4879.1000000000004</v>
      </c>
      <c r="F890">
        <v>1255020</v>
      </c>
      <c r="G890" t="str">
        <f t="shared" si="297"/>
        <v>/</v>
      </c>
      <c r="H890">
        <f t="shared" si="298"/>
        <v>4820</v>
      </c>
      <c r="I890">
        <f t="shared" si="299"/>
        <v>4822</v>
      </c>
      <c r="J890">
        <f t="shared" si="295"/>
        <v>2</v>
      </c>
      <c r="K890" t="str">
        <f t="shared" si="300"/>
        <v>Below</v>
      </c>
      <c r="L890" t="str">
        <f t="shared" si="296"/>
        <v>In range</v>
      </c>
      <c r="M890" t="str">
        <f t="shared" si="301"/>
        <v>Closed</v>
      </c>
      <c r="N890" t="str">
        <f t="shared" si="302"/>
        <v>/</v>
      </c>
      <c r="O890" t="str">
        <f t="shared" si="303"/>
        <v>Below</v>
      </c>
      <c r="P890">
        <f t="shared" si="304"/>
        <v>0</v>
      </c>
      <c r="Q890">
        <f t="shared" si="305"/>
        <v>2</v>
      </c>
      <c r="R890">
        <f t="shared" si="306"/>
        <v>0</v>
      </c>
      <c r="S890">
        <f t="shared" si="307"/>
        <v>2</v>
      </c>
      <c r="AF890">
        <f t="shared" si="308"/>
        <v>0</v>
      </c>
      <c r="AG890">
        <f t="shared" si="309"/>
        <v>0</v>
      </c>
      <c r="AH890">
        <f t="shared" si="310"/>
        <v>0</v>
      </c>
      <c r="AI890">
        <f t="shared" si="311"/>
        <v>0</v>
      </c>
      <c r="AJ890">
        <f t="shared" si="312"/>
        <v>0</v>
      </c>
      <c r="AK890">
        <f t="shared" si="313"/>
        <v>0</v>
      </c>
      <c r="AL890">
        <f t="shared" si="314"/>
        <v>0</v>
      </c>
      <c r="BJ890">
        <f t="shared" si="294"/>
        <v>14</v>
      </c>
    </row>
    <row r="891" spans="1:62" x14ac:dyDescent="0.25">
      <c r="A891" t="s">
        <v>893</v>
      </c>
      <c r="B891">
        <v>4862.1000000000004</v>
      </c>
      <c r="C891">
        <v>4881.6000000000004</v>
      </c>
      <c r="D891">
        <v>4705.1000000000004</v>
      </c>
      <c r="E891">
        <v>4720.3999999999996</v>
      </c>
      <c r="F891">
        <v>1506676</v>
      </c>
      <c r="G891" t="str">
        <f t="shared" si="297"/>
        <v>/</v>
      </c>
      <c r="H891">
        <f t="shared" si="298"/>
        <v>4862</v>
      </c>
      <c r="I891">
        <f t="shared" si="299"/>
        <v>4879</v>
      </c>
      <c r="J891">
        <f t="shared" si="295"/>
        <v>17</v>
      </c>
      <c r="K891" t="str">
        <f t="shared" si="300"/>
        <v>Below</v>
      </c>
      <c r="L891" t="str">
        <f t="shared" si="296"/>
        <v>In range</v>
      </c>
      <c r="M891" t="str">
        <f t="shared" si="301"/>
        <v>Closed</v>
      </c>
      <c r="N891" t="str">
        <f t="shared" si="302"/>
        <v>/</v>
      </c>
      <c r="O891" t="str">
        <f t="shared" si="303"/>
        <v>Below</v>
      </c>
      <c r="P891">
        <f t="shared" si="304"/>
        <v>0</v>
      </c>
      <c r="Q891">
        <f t="shared" si="305"/>
        <v>17</v>
      </c>
      <c r="R891">
        <f t="shared" si="306"/>
        <v>0</v>
      </c>
      <c r="S891">
        <f t="shared" si="307"/>
        <v>17</v>
      </c>
      <c r="AF891">
        <f t="shared" si="308"/>
        <v>0</v>
      </c>
      <c r="AG891">
        <f t="shared" si="309"/>
        <v>0</v>
      </c>
      <c r="AH891">
        <f t="shared" si="310"/>
        <v>0</v>
      </c>
      <c r="AI891">
        <f t="shared" si="311"/>
        <v>0</v>
      </c>
      <c r="AJ891">
        <f t="shared" si="312"/>
        <v>0</v>
      </c>
      <c r="AK891">
        <f t="shared" si="313"/>
        <v>0</v>
      </c>
      <c r="AL891">
        <f t="shared" si="314"/>
        <v>0</v>
      </c>
      <c r="BJ891" t="str">
        <f t="shared" si="294"/>
        <v>/</v>
      </c>
    </row>
    <row r="892" spans="1:62" x14ac:dyDescent="0.25">
      <c r="A892" t="s">
        <v>894</v>
      </c>
      <c r="B892">
        <v>4734.3999999999996</v>
      </c>
      <c r="C892">
        <v>4751.6000000000004</v>
      </c>
      <c r="D892">
        <v>4685.6000000000004</v>
      </c>
      <c r="E892">
        <v>4710.5</v>
      </c>
      <c r="F892">
        <v>843212</v>
      </c>
      <c r="G892" t="str">
        <f t="shared" si="297"/>
        <v>/</v>
      </c>
      <c r="H892">
        <f t="shared" si="298"/>
        <v>4734</v>
      </c>
      <c r="I892">
        <f t="shared" si="299"/>
        <v>4720</v>
      </c>
      <c r="J892">
        <f t="shared" si="295"/>
        <v>14</v>
      </c>
      <c r="K892" t="str">
        <f t="shared" si="300"/>
        <v>Above</v>
      </c>
      <c r="L892" t="str">
        <f t="shared" si="296"/>
        <v>In range</v>
      </c>
      <c r="M892" t="str">
        <f t="shared" si="301"/>
        <v>Closed</v>
      </c>
      <c r="N892" t="str">
        <f t="shared" si="302"/>
        <v>Above</v>
      </c>
      <c r="O892" t="str">
        <f t="shared" si="303"/>
        <v>/</v>
      </c>
      <c r="P892">
        <f t="shared" si="304"/>
        <v>14</v>
      </c>
      <c r="Q892">
        <f t="shared" si="305"/>
        <v>0</v>
      </c>
      <c r="R892">
        <f t="shared" si="306"/>
        <v>14</v>
      </c>
      <c r="S892">
        <f t="shared" si="307"/>
        <v>0</v>
      </c>
      <c r="AF892">
        <f t="shared" si="308"/>
        <v>0</v>
      </c>
      <c r="AG892">
        <f t="shared" si="309"/>
        <v>0</v>
      </c>
      <c r="AH892">
        <f t="shared" si="310"/>
        <v>0</v>
      </c>
      <c r="AI892">
        <f t="shared" si="311"/>
        <v>0</v>
      </c>
      <c r="AJ892">
        <f t="shared" si="312"/>
        <v>0</v>
      </c>
      <c r="AK892">
        <f t="shared" si="313"/>
        <v>0</v>
      </c>
      <c r="AL892">
        <f t="shared" si="314"/>
        <v>0</v>
      </c>
      <c r="BJ892">
        <f t="shared" si="294"/>
        <v>11</v>
      </c>
    </row>
    <row r="893" spans="1:62" x14ac:dyDescent="0.25">
      <c r="A893" t="s">
        <v>895</v>
      </c>
      <c r="B893">
        <v>4668.5</v>
      </c>
      <c r="C893">
        <v>4693.5</v>
      </c>
      <c r="D893">
        <v>4609.5</v>
      </c>
      <c r="E893">
        <v>4680.5</v>
      </c>
      <c r="F893">
        <v>1291658</v>
      </c>
      <c r="G893" t="str">
        <f t="shared" si="297"/>
        <v>/</v>
      </c>
      <c r="H893">
        <f t="shared" si="298"/>
        <v>4669</v>
      </c>
      <c r="I893">
        <f t="shared" si="299"/>
        <v>4711</v>
      </c>
      <c r="J893">
        <f t="shared" si="295"/>
        <v>42</v>
      </c>
      <c r="K893" t="str">
        <f t="shared" si="300"/>
        <v>Below</v>
      </c>
      <c r="L893" t="str">
        <f t="shared" si="296"/>
        <v>Not In range</v>
      </c>
      <c r="M893">
        <f t="shared" si="301"/>
        <v>0</v>
      </c>
      <c r="N893" t="str">
        <f t="shared" si="302"/>
        <v>/</v>
      </c>
      <c r="O893" t="str">
        <f t="shared" si="303"/>
        <v>/</v>
      </c>
      <c r="P893">
        <f t="shared" si="304"/>
        <v>0</v>
      </c>
      <c r="Q893">
        <f t="shared" si="305"/>
        <v>0</v>
      </c>
      <c r="R893">
        <f t="shared" si="306"/>
        <v>0</v>
      </c>
      <c r="S893">
        <f t="shared" si="307"/>
        <v>0</v>
      </c>
      <c r="AF893">
        <f t="shared" si="308"/>
        <v>0</v>
      </c>
      <c r="AG893">
        <f t="shared" si="309"/>
        <v>0</v>
      </c>
      <c r="AH893" t="str">
        <f t="shared" si="310"/>
        <v>Below</v>
      </c>
      <c r="AI893">
        <f t="shared" si="311"/>
        <v>0</v>
      </c>
      <c r="AJ893">
        <f t="shared" si="312"/>
        <v>42</v>
      </c>
      <c r="AK893">
        <f t="shared" si="313"/>
        <v>0</v>
      </c>
      <c r="AL893">
        <f t="shared" si="314"/>
        <v>0</v>
      </c>
      <c r="BJ893">
        <f t="shared" si="294"/>
        <v>9</v>
      </c>
    </row>
    <row r="894" spans="1:62" x14ac:dyDescent="0.25">
      <c r="A894" t="s">
        <v>896</v>
      </c>
      <c r="B894">
        <v>4669.5</v>
      </c>
      <c r="C894">
        <v>4705.6000000000004</v>
      </c>
      <c r="D894">
        <v>4573</v>
      </c>
      <c r="E894">
        <v>4584</v>
      </c>
      <c r="F894">
        <v>1372934</v>
      </c>
      <c r="G894" t="str">
        <f t="shared" si="297"/>
        <v>/</v>
      </c>
      <c r="H894">
        <f t="shared" si="298"/>
        <v>4670</v>
      </c>
      <c r="I894">
        <f t="shared" si="299"/>
        <v>4681</v>
      </c>
      <c r="J894">
        <f t="shared" si="295"/>
        <v>11</v>
      </c>
      <c r="K894" t="str">
        <f t="shared" si="300"/>
        <v>Below</v>
      </c>
      <c r="L894" t="str">
        <f t="shared" si="296"/>
        <v>In range</v>
      </c>
      <c r="M894" t="str">
        <f t="shared" si="301"/>
        <v>Closed</v>
      </c>
      <c r="N894" t="str">
        <f t="shared" si="302"/>
        <v>/</v>
      </c>
      <c r="O894" t="str">
        <f t="shared" si="303"/>
        <v>Below</v>
      </c>
      <c r="P894">
        <f t="shared" si="304"/>
        <v>0</v>
      </c>
      <c r="Q894">
        <f t="shared" si="305"/>
        <v>11</v>
      </c>
      <c r="R894">
        <f t="shared" si="306"/>
        <v>0</v>
      </c>
      <c r="S894">
        <f t="shared" si="307"/>
        <v>11</v>
      </c>
      <c r="AF894">
        <f t="shared" si="308"/>
        <v>0</v>
      </c>
      <c r="AG894">
        <f t="shared" si="309"/>
        <v>0</v>
      </c>
      <c r="AH894">
        <f t="shared" si="310"/>
        <v>0</v>
      </c>
      <c r="AI894">
        <f t="shared" si="311"/>
        <v>0</v>
      </c>
      <c r="AJ894">
        <f t="shared" si="312"/>
        <v>0</v>
      </c>
      <c r="AK894">
        <f t="shared" si="313"/>
        <v>0</v>
      </c>
      <c r="AL894">
        <f t="shared" si="314"/>
        <v>0</v>
      </c>
      <c r="BJ894" t="str">
        <f t="shared" si="294"/>
        <v>/</v>
      </c>
    </row>
    <row r="895" spans="1:62" x14ac:dyDescent="0.25">
      <c r="A895" t="s">
        <v>897</v>
      </c>
      <c r="B895">
        <v>4575</v>
      </c>
      <c r="C895">
        <v>4633</v>
      </c>
      <c r="D895">
        <v>4553.6000000000004</v>
      </c>
      <c r="E895">
        <v>4580</v>
      </c>
      <c r="F895">
        <v>1561619</v>
      </c>
      <c r="G895" t="str">
        <f t="shared" si="297"/>
        <v>/</v>
      </c>
      <c r="H895">
        <f t="shared" si="298"/>
        <v>4575</v>
      </c>
      <c r="I895">
        <f t="shared" si="299"/>
        <v>4584</v>
      </c>
      <c r="J895">
        <f t="shared" si="295"/>
        <v>9</v>
      </c>
      <c r="K895" t="str">
        <f t="shared" si="300"/>
        <v>Below</v>
      </c>
      <c r="L895" t="str">
        <f t="shared" si="296"/>
        <v>In range</v>
      </c>
      <c r="M895" t="str">
        <f t="shared" si="301"/>
        <v>Closed</v>
      </c>
      <c r="N895" t="str">
        <f t="shared" si="302"/>
        <v>/</v>
      </c>
      <c r="O895" t="str">
        <f t="shared" si="303"/>
        <v>Below</v>
      </c>
      <c r="P895">
        <f t="shared" si="304"/>
        <v>0</v>
      </c>
      <c r="Q895">
        <f t="shared" si="305"/>
        <v>9</v>
      </c>
      <c r="R895">
        <f t="shared" si="306"/>
        <v>0</v>
      </c>
      <c r="S895">
        <f t="shared" si="307"/>
        <v>9</v>
      </c>
      <c r="AF895">
        <f t="shared" si="308"/>
        <v>0</v>
      </c>
      <c r="AG895">
        <f t="shared" si="309"/>
        <v>0</v>
      </c>
      <c r="AH895">
        <f t="shared" si="310"/>
        <v>0</v>
      </c>
      <c r="AI895">
        <f t="shared" si="311"/>
        <v>0</v>
      </c>
      <c r="AJ895">
        <f t="shared" si="312"/>
        <v>0</v>
      </c>
      <c r="AK895">
        <f t="shared" si="313"/>
        <v>0</v>
      </c>
      <c r="AL895">
        <f t="shared" si="314"/>
        <v>0</v>
      </c>
      <c r="BJ895">
        <f t="shared" si="294"/>
        <v>18</v>
      </c>
    </row>
    <row r="896" spans="1:62" x14ac:dyDescent="0.25">
      <c r="A896" t="s">
        <v>898</v>
      </c>
      <c r="B896">
        <v>4590.5</v>
      </c>
      <c r="C896">
        <v>4671.5</v>
      </c>
      <c r="D896">
        <v>4588.5</v>
      </c>
      <c r="E896">
        <v>4620</v>
      </c>
      <c r="F896">
        <v>1358397</v>
      </c>
      <c r="G896" t="str">
        <f t="shared" si="297"/>
        <v>/</v>
      </c>
      <c r="H896">
        <f t="shared" si="298"/>
        <v>4591</v>
      </c>
      <c r="I896">
        <f t="shared" si="299"/>
        <v>4580</v>
      </c>
      <c r="J896">
        <f t="shared" si="295"/>
        <v>11</v>
      </c>
      <c r="K896" t="str">
        <f t="shared" si="300"/>
        <v>Above</v>
      </c>
      <c r="L896" t="str">
        <f t="shared" si="296"/>
        <v>In range</v>
      </c>
      <c r="M896">
        <f t="shared" si="301"/>
        <v>0</v>
      </c>
      <c r="N896" t="str">
        <f t="shared" si="302"/>
        <v>Above</v>
      </c>
      <c r="O896" t="str">
        <f t="shared" si="303"/>
        <v>/</v>
      </c>
      <c r="P896">
        <f t="shared" si="304"/>
        <v>11</v>
      </c>
      <c r="Q896">
        <f t="shared" si="305"/>
        <v>0</v>
      </c>
      <c r="R896">
        <f t="shared" si="306"/>
        <v>0</v>
      </c>
      <c r="S896">
        <f t="shared" si="307"/>
        <v>0</v>
      </c>
      <c r="AF896">
        <f t="shared" si="308"/>
        <v>0</v>
      </c>
      <c r="AG896">
        <f t="shared" si="309"/>
        <v>0</v>
      </c>
      <c r="AH896">
        <f t="shared" si="310"/>
        <v>0</v>
      </c>
      <c r="AI896">
        <f t="shared" si="311"/>
        <v>0</v>
      </c>
      <c r="AJ896">
        <f t="shared" si="312"/>
        <v>0</v>
      </c>
      <c r="AK896">
        <f t="shared" si="313"/>
        <v>0</v>
      </c>
      <c r="AL896">
        <f t="shared" si="314"/>
        <v>0</v>
      </c>
      <c r="BJ896">
        <f t="shared" si="294"/>
        <v>32</v>
      </c>
    </row>
    <row r="897" spans="1:62" x14ac:dyDescent="0.25">
      <c r="A897" t="s">
        <v>899</v>
      </c>
      <c r="B897">
        <v>4602</v>
      </c>
      <c r="C897">
        <v>4646.3999999999996</v>
      </c>
      <c r="D897">
        <v>4567.8999999999996</v>
      </c>
      <c r="E897">
        <v>4585.5</v>
      </c>
      <c r="F897">
        <v>1074615</v>
      </c>
      <c r="G897" t="str">
        <f t="shared" si="297"/>
        <v>/</v>
      </c>
      <c r="H897">
        <f t="shared" si="298"/>
        <v>4602</v>
      </c>
      <c r="I897">
        <f t="shared" si="299"/>
        <v>4620</v>
      </c>
      <c r="J897">
        <f t="shared" si="295"/>
        <v>18</v>
      </c>
      <c r="K897" t="str">
        <f t="shared" si="300"/>
        <v>Below</v>
      </c>
      <c r="L897" t="str">
        <f t="shared" si="296"/>
        <v>In range</v>
      </c>
      <c r="M897" t="str">
        <f t="shared" si="301"/>
        <v>Closed</v>
      </c>
      <c r="N897" t="str">
        <f t="shared" si="302"/>
        <v>/</v>
      </c>
      <c r="O897" t="str">
        <f t="shared" si="303"/>
        <v>Below</v>
      </c>
      <c r="P897">
        <f t="shared" si="304"/>
        <v>0</v>
      </c>
      <c r="Q897">
        <f t="shared" si="305"/>
        <v>18</v>
      </c>
      <c r="R897">
        <f t="shared" si="306"/>
        <v>0</v>
      </c>
      <c r="S897">
        <f t="shared" si="307"/>
        <v>18</v>
      </c>
      <c r="AF897">
        <f t="shared" si="308"/>
        <v>0</v>
      </c>
      <c r="AG897">
        <f t="shared" si="309"/>
        <v>0</v>
      </c>
      <c r="AH897">
        <f t="shared" si="310"/>
        <v>0</v>
      </c>
      <c r="AI897">
        <f t="shared" si="311"/>
        <v>0</v>
      </c>
      <c r="AJ897">
        <f t="shared" si="312"/>
        <v>0</v>
      </c>
      <c r="AK897">
        <f t="shared" si="313"/>
        <v>0</v>
      </c>
      <c r="AL897">
        <f t="shared" si="314"/>
        <v>0</v>
      </c>
      <c r="BJ897">
        <f t="shared" si="294"/>
        <v>1</v>
      </c>
    </row>
    <row r="898" spans="1:62" x14ac:dyDescent="0.25">
      <c r="A898" t="s">
        <v>900</v>
      </c>
      <c r="B898">
        <v>4554</v>
      </c>
      <c r="C898">
        <v>4752.5</v>
      </c>
      <c r="D898">
        <v>4521</v>
      </c>
      <c r="E898">
        <v>4737</v>
      </c>
      <c r="F898">
        <v>1724820</v>
      </c>
      <c r="G898" t="str">
        <f t="shared" si="297"/>
        <v>/</v>
      </c>
      <c r="H898">
        <f t="shared" si="298"/>
        <v>4554</v>
      </c>
      <c r="I898">
        <f t="shared" si="299"/>
        <v>4586</v>
      </c>
      <c r="J898">
        <f t="shared" si="295"/>
        <v>32</v>
      </c>
      <c r="K898" t="str">
        <f t="shared" si="300"/>
        <v>Below</v>
      </c>
      <c r="L898" t="str">
        <f t="shared" si="296"/>
        <v>Not In range</v>
      </c>
      <c r="M898">
        <f t="shared" si="301"/>
        <v>0</v>
      </c>
      <c r="N898" t="str">
        <f t="shared" si="302"/>
        <v>/</v>
      </c>
      <c r="O898" t="str">
        <f t="shared" si="303"/>
        <v>/</v>
      </c>
      <c r="P898">
        <f t="shared" si="304"/>
        <v>0</v>
      </c>
      <c r="Q898">
        <f t="shared" si="305"/>
        <v>0</v>
      </c>
      <c r="R898">
        <f t="shared" si="306"/>
        <v>0</v>
      </c>
      <c r="S898">
        <f t="shared" si="307"/>
        <v>0</v>
      </c>
      <c r="AF898" t="str">
        <f t="shared" si="308"/>
        <v>Closed</v>
      </c>
      <c r="AG898">
        <f t="shared" si="309"/>
        <v>0</v>
      </c>
      <c r="AH898" t="str">
        <f t="shared" si="310"/>
        <v>Below</v>
      </c>
      <c r="AI898">
        <f t="shared" si="311"/>
        <v>0</v>
      </c>
      <c r="AJ898">
        <f t="shared" si="312"/>
        <v>32</v>
      </c>
      <c r="AK898">
        <f t="shared" si="313"/>
        <v>0</v>
      </c>
      <c r="AL898">
        <f t="shared" si="314"/>
        <v>32</v>
      </c>
      <c r="BJ898" t="str">
        <f t="shared" si="294"/>
        <v>/</v>
      </c>
    </row>
    <row r="899" spans="1:62" x14ac:dyDescent="0.25">
      <c r="A899" t="s">
        <v>901</v>
      </c>
      <c r="B899">
        <v>4737.5</v>
      </c>
      <c r="C899">
        <v>4804.6000000000004</v>
      </c>
      <c r="D899">
        <v>4704.6000000000004</v>
      </c>
      <c r="E899">
        <v>4792.8999999999996</v>
      </c>
      <c r="F899">
        <v>1850958</v>
      </c>
      <c r="G899" t="str">
        <f t="shared" si="297"/>
        <v>/</v>
      </c>
      <c r="H899">
        <f t="shared" si="298"/>
        <v>4738</v>
      </c>
      <c r="I899">
        <f t="shared" si="299"/>
        <v>4737</v>
      </c>
      <c r="J899">
        <f t="shared" si="295"/>
        <v>1</v>
      </c>
      <c r="K899" t="str">
        <f t="shared" si="300"/>
        <v>Above</v>
      </c>
      <c r="L899" t="str">
        <f t="shared" si="296"/>
        <v>In range</v>
      </c>
      <c r="M899" t="str">
        <f t="shared" si="301"/>
        <v>Closed</v>
      </c>
      <c r="N899" t="str">
        <f t="shared" si="302"/>
        <v>Above</v>
      </c>
      <c r="O899" t="str">
        <f t="shared" si="303"/>
        <v>/</v>
      </c>
      <c r="P899">
        <f t="shared" si="304"/>
        <v>1</v>
      </c>
      <c r="Q899">
        <f t="shared" si="305"/>
        <v>0</v>
      </c>
      <c r="R899">
        <f t="shared" si="306"/>
        <v>1</v>
      </c>
      <c r="S899">
        <f t="shared" si="307"/>
        <v>0</v>
      </c>
      <c r="AF899">
        <f t="shared" si="308"/>
        <v>0</v>
      </c>
      <c r="AG899">
        <f t="shared" si="309"/>
        <v>0</v>
      </c>
      <c r="AH899">
        <f t="shared" si="310"/>
        <v>0</v>
      </c>
      <c r="AI899">
        <f t="shared" si="311"/>
        <v>0</v>
      </c>
      <c r="AJ899">
        <f t="shared" si="312"/>
        <v>0</v>
      </c>
      <c r="AK899">
        <f t="shared" si="313"/>
        <v>0</v>
      </c>
      <c r="AL899">
        <f t="shared" si="314"/>
        <v>0</v>
      </c>
      <c r="BJ899">
        <f t="shared" ref="BJ899:BJ962" si="315">IF(OR(M901="closed",AF901="closed"),J901,"/")</f>
        <v>19</v>
      </c>
    </row>
    <row r="900" spans="1:62" x14ac:dyDescent="0.25">
      <c r="A900" t="s">
        <v>902</v>
      </c>
      <c r="B900">
        <v>4828.8999999999996</v>
      </c>
      <c r="C900">
        <v>4948.5</v>
      </c>
      <c r="D900">
        <v>4812.5</v>
      </c>
      <c r="E900">
        <v>4939.6000000000004</v>
      </c>
      <c r="F900">
        <v>1671668</v>
      </c>
      <c r="G900" t="str">
        <f t="shared" si="297"/>
        <v>/</v>
      </c>
      <c r="H900">
        <f t="shared" si="298"/>
        <v>4829</v>
      </c>
      <c r="I900">
        <f t="shared" si="299"/>
        <v>4793</v>
      </c>
      <c r="J900">
        <f t="shared" ref="J900:J963" si="316">ROUND(ABS(SUM(H900-I900)),0)</f>
        <v>36</v>
      </c>
      <c r="K900" t="str">
        <f t="shared" si="300"/>
        <v>Above</v>
      </c>
      <c r="L900" t="str">
        <f t="shared" ref="L900:L963" si="317">IF(AND(B900&lt;=C899,B900&gt;=D899),"In range","Not In range")</f>
        <v>Not In range</v>
      </c>
      <c r="M900">
        <f t="shared" si="301"/>
        <v>0</v>
      </c>
      <c r="N900" t="str">
        <f t="shared" si="302"/>
        <v>/</v>
      </c>
      <c r="O900" t="str">
        <f t="shared" si="303"/>
        <v>/</v>
      </c>
      <c r="P900">
        <f t="shared" si="304"/>
        <v>0</v>
      </c>
      <c r="Q900">
        <f t="shared" si="305"/>
        <v>0</v>
      </c>
      <c r="R900">
        <f t="shared" si="306"/>
        <v>0</v>
      </c>
      <c r="S900">
        <f t="shared" si="307"/>
        <v>0</v>
      </c>
      <c r="AF900">
        <f t="shared" si="308"/>
        <v>0</v>
      </c>
      <c r="AG900" t="str">
        <f t="shared" si="309"/>
        <v>Above</v>
      </c>
      <c r="AH900">
        <f t="shared" si="310"/>
        <v>0</v>
      </c>
      <c r="AI900">
        <f t="shared" si="311"/>
        <v>36</v>
      </c>
      <c r="AJ900">
        <f t="shared" si="312"/>
        <v>0</v>
      </c>
      <c r="AK900">
        <f t="shared" si="313"/>
        <v>0</v>
      </c>
      <c r="AL900">
        <f t="shared" si="314"/>
        <v>0</v>
      </c>
      <c r="BJ900">
        <f t="shared" si="315"/>
        <v>5</v>
      </c>
    </row>
    <row r="901" spans="1:62" x14ac:dyDescent="0.25">
      <c r="A901" t="s">
        <v>903</v>
      </c>
      <c r="B901">
        <v>4921.1000000000004</v>
      </c>
      <c r="C901">
        <v>5022.5</v>
      </c>
      <c r="D901">
        <v>4903.5</v>
      </c>
      <c r="E901">
        <v>5004.5</v>
      </c>
      <c r="F901">
        <v>1690837</v>
      </c>
      <c r="G901" t="str">
        <f t="shared" ref="G901:G964" si="318">IF(H901=I901,"no gap","/")</f>
        <v>/</v>
      </c>
      <c r="H901">
        <f t="shared" ref="H901:H964" si="319">ROUND(B901,0)</f>
        <v>4921</v>
      </c>
      <c r="I901">
        <f t="shared" ref="I901:I964" si="320">ROUND(E900,0)</f>
        <v>4940</v>
      </c>
      <c r="J901">
        <f t="shared" si="316"/>
        <v>19</v>
      </c>
      <c r="K901" t="str">
        <f t="shared" ref="K901:K964" si="321">IF(B901&gt;I901,"Above","Below")</f>
        <v>Below</v>
      </c>
      <c r="L901" t="str">
        <f t="shared" si="317"/>
        <v>In range</v>
      </c>
      <c r="M901" t="str">
        <f t="shared" ref="M901:M964" si="322">IF(AND(L901="in range",I901&lt;=C901,I901&gt;=D901),"Closed",0)</f>
        <v>Closed</v>
      </c>
      <c r="N901" t="str">
        <f t="shared" ref="N901:N964" si="323">IF(AND(L901="in range",K901="Above"),K901,"/")</f>
        <v>/</v>
      </c>
      <c r="O901" t="str">
        <f t="shared" ref="O901:O964" si="324">IF(AND(L901="in range",K901="Below"),K901,"/")</f>
        <v>Below</v>
      </c>
      <c r="P901">
        <f t="shared" ref="P901:P964" si="325">IF(N901="Above",J901,0)</f>
        <v>0</v>
      </c>
      <c r="Q901">
        <f t="shared" ref="Q901:Q964" si="326">IF(O901="Below",J901,0)</f>
        <v>19</v>
      </c>
      <c r="R901">
        <f t="shared" ref="R901:R964" si="327">IF(AND(N901="Above",M901="Closed"),J901,0)</f>
        <v>0</v>
      </c>
      <c r="S901">
        <f t="shared" ref="S901:S964" si="328">IF(AND(O901="Below",M901="Closed"),J901,0)</f>
        <v>19</v>
      </c>
      <c r="AF901">
        <f t="shared" ref="AF901:AF964" si="329">IF(AND(L901="not in range",I901&lt;=C901,I901&gt;=D901),"Closed",0)</f>
        <v>0</v>
      </c>
      <c r="AG901">
        <f t="shared" ref="AG901:AG964" si="330">IF(AND(L901="not in range",K901="Above"),K901,0)</f>
        <v>0</v>
      </c>
      <c r="AH901">
        <f t="shared" ref="AH901:AH964" si="331">IF(AND(L901="not in range",K901="BELOW"),K901,0)</f>
        <v>0</v>
      </c>
      <c r="AI901">
        <f t="shared" ref="AI901:AI964" si="332">IF(AG901="Above",J901,0)</f>
        <v>0</v>
      </c>
      <c r="AJ901">
        <f t="shared" ref="AJ901:AJ964" si="333">IF(AH901="Below",J901,0)</f>
        <v>0</v>
      </c>
      <c r="AK901">
        <f t="shared" ref="AK901:AK964" si="334">IF(AND(AG901="Above",AF901="Closed"),AI901,0)</f>
        <v>0</v>
      </c>
      <c r="AL901">
        <f t="shared" ref="AL901:AL964" si="335">IF(AND(AH901="Below",AF901="Closed"),AJ901,0)</f>
        <v>0</v>
      </c>
      <c r="BJ901">
        <f t="shared" si="315"/>
        <v>28</v>
      </c>
    </row>
    <row r="902" spans="1:62" x14ac:dyDescent="0.25">
      <c r="A902" t="s">
        <v>904</v>
      </c>
      <c r="B902">
        <v>5009.5</v>
      </c>
      <c r="C902">
        <v>5023.3999999999996</v>
      </c>
      <c r="D902">
        <v>4960</v>
      </c>
      <c r="E902">
        <v>5008.5</v>
      </c>
      <c r="F902">
        <v>1534654</v>
      </c>
      <c r="G902" t="str">
        <f t="shared" si="318"/>
        <v>/</v>
      </c>
      <c r="H902">
        <f t="shared" si="319"/>
        <v>5010</v>
      </c>
      <c r="I902">
        <f t="shared" si="320"/>
        <v>5005</v>
      </c>
      <c r="J902">
        <f t="shared" si="316"/>
        <v>5</v>
      </c>
      <c r="K902" t="str">
        <f t="shared" si="321"/>
        <v>Above</v>
      </c>
      <c r="L902" t="str">
        <f t="shared" si="317"/>
        <v>In range</v>
      </c>
      <c r="M902" t="str">
        <f t="shared" si="322"/>
        <v>Closed</v>
      </c>
      <c r="N902" t="str">
        <f t="shared" si="323"/>
        <v>Above</v>
      </c>
      <c r="O902" t="str">
        <f t="shared" si="324"/>
        <v>/</v>
      </c>
      <c r="P902">
        <f t="shared" si="325"/>
        <v>5</v>
      </c>
      <c r="Q902">
        <f t="shared" si="326"/>
        <v>0</v>
      </c>
      <c r="R902">
        <f t="shared" si="327"/>
        <v>5</v>
      </c>
      <c r="S902">
        <f t="shared" si="328"/>
        <v>0</v>
      </c>
      <c r="AF902">
        <f t="shared" si="329"/>
        <v>0</v>
      </c>
      <c r="AG902">
        <f t="shared" si="330"/>
        <v>0</v>
      </c>
      <c r="AH902">
        <f t="shared" si="331"/>
        <v>0</v>
      </c>
      <c r="AI902">
        <f t="shared" si="332"/>
        <v>0</v>
      </c>
      <c r="AJ902">
        <f t="shared" si="333"/>
        <v>0</v>
      </c>
      <c r="AK902">
        <f t="shared" si="334"/>
        <v>0</v>
      </c>
      <c r="AL902">
        <f t="shared" si="335"/>
        <v>0</v>
      </c>
      <c r="BJ902">
        <f t="shared" si="315"/>
        <v>7</v>
      </c>
    </row>
    <row r="903" spans="1:62" x14ac:dyDescent="0.25">
      <c r="A903" t="s">
        <v>905</v>
      </c>
      <c r="B903">
        <v>5037</v>
      </c>
      <c r="C903">
        <v>5063.1000000000004</v>
      </c>
      <c r="D903">
        <v>5007</v>
      </c>
      <c r="E903">
        <v>5057.5</v>
      </c>
      <c r="F903">
        <v>1470554</v>
      </c>
      <c r="G903" t="str">
        <f t="shared" si="318"/>
        <v>/</v>
      </c>
      <c r="H903">
        <f t="shared" si="319"/>
        <v>5037</v>
      </c>
      <c r="I903">
        <f t="shared" si="320"/>
        <v>5009</v>
      </c>
      <c r="J903">
        <f t="shared" si="316"/>
        <v>28</v>
      </c>
      <c r="K903" t="str">
        <f t="shared" si="321"/>
        <v>Above</v>
      </c>
      <c r="L903" t="str">
        <f t="shared" si="317"/>
        <v>Not In range</v>
      </c>
      <c r="M903">
        <f t="shared" si="322"/>
        <v>0</v>
      </c>
      <c r="N903" t="str">
        <f t="shared" si="323"/>
        <v>/</v>
      </c>
      <c r="O903" t="str">
        <f t="shared" si="324"/>
        <v>/</v>
      </c>
      <c r="P903">
        <f t="shared" si="325"/>
        <v>0</v>
      </c>
      <c r="Q903">
        <f t="shared" si="326"/>
        <v>0</v>
      </c>
      <c r="R903">
        <f t="shared" si="327"/>
        <v>0</v>
      </c>
      <c r="S903">
        <f t="shared" si="328"/>
        <v>0</v>
      </c>
      <c r="AF903" t="str">
        <f t="shared" si="329"/>
        <v>Closed</v>
      </c>
      <c r="AG903" t="str">
        <f t="shared" si="330"/>
        <v>Above</v>
      </c>
      <c r="AH903">
        <f t="shared" si="331"/>
        <v>0</v>
      </c>
      <c r="AI903">
        <f t="shared" si="332"/>
        <v>28</v>
      </c>
      <c r="AJ903">
        <f t="shared" si="333"/>
        <v>0</v>
      </c>
      <c r="AK903">
        <f t="shared" si="334"/>
        <v>28</v>
      </c>
      <c r="AL903">
        <f t="shared" si="335"/>
        <v>0</v>
      </c>
      <c r="BJ903">
        <f t="shared" si="315"/>
        <v>7</v>
      </c>
    </row>
    <row r="904" spans="1:62" x14ac:dyDescent="0.25">
      <c r="A904" t="s">
        <v>906</v>
      </c>
      <c r="B904">
        <v>5065</v>
      </c>
      <c r="C904">
        <v>5143.1000000000004</v>
      </c>
      <c r="D904">
        <v>5029.6000000000004</v>
      </c>
      <c r="E904">
        <v>5109.8999999999996</v>
      </c>
      <c r="F904">
        <v>2755074</v>
      </c>
      <c r="G904" t="str">
        <f t="shared" si="318"/>
        <v>/</v>
      </c>
      <c r="H904">
        <f t="shared" si="319"/>
        <v>5065</v>
      </c>
      <c r="I904">
        <f t="shared" si="320"/>
        <v>5058</v>
      </c>
      <c r="J904">
        <f t="shared" si="316"/>
        <v>7</v>
      </c>
      <c r="K904" t="str">
        <f t="shared" si="321"/>
        <v>Above</v>
      </c>
      <c r="L904" t="str">
        <f t="shared" si="317"/>
        <v>Not In range</v>
      </c>
      <c r="M904">
        <f t="shared" si="322"/>
        <v>0</v>
      </c>
      <c r="N904" t="str">
        <f t="shared" si="323"/>
        <v>/</v>
      </c>
      <c r="O904" t="str">
        <f t="shared" si="324"/>
        <v>/</v>
      </c>
      <c r="P904">
        <f t="shared" si="325"/>
        <v>0</v>
      </c>
      <c r="Q904">
        <f t="shared" si="326"/>
        <v>0</v>
      </c>
      <c r="R904">
        <f t="shared" si="327"/>
        <v>0</v>
      </c>
      <c r="S904">
        <f t="shared" si="328"/>
        <v>0</v>
      </c>
      <c r="AF904" t="str">
        <f t="shared" si="329"/>
        <v>Closed</v>
      </c>
      <c r="AG904" t="str">
        <f t="shared" si="330"/>
        <v>Above</v>
      </c>
      <c r="AH904">
        <f t="shared" si="331"/>
        <v>0</v>
      </c>
      <c r="AI904">
        <f t="shared" si="332"/>
        <v>7</v>
      </c>
      <c r="AJ904">
        <f t="shared" si="333"/>
        <v>0</v>
      </c>
      <c r="AK904">
        <f t="shared" si="334"/>
        <v>7</v>
      </c>
      <c r="AL904">
        <f t="shared" si="335"/>
        <v>0</v>
      </c>
      <c r="BJ904">
        <f t="shared" si="315"/>
        <v>22</v>
      </c>
    </row>
    <row r="905" spans="1:62" x14ac:dyDescent="0.25">
      <c r="A905" t="s">
        <v>907</v>
      </c>
      <c r="B905">
        <v>5116.8999999999996</v>
      </c>
      <c r="C905">
        <v>5141.8999999999996</v>
      </c>
      <c r="D905">
        <v>5050.5</v>
      </c>
      <c r="E905">
        <v>5114.6000000000004</v>
      </c>
      <c r="F905">
        <v>2018574</v>
      </c>
      <c r="G905" t="str">
        <f t="shared" si="318"/>
        <v>/</v>
      </c>
      <c r="H905">
        <f t="shared" si="319"/>
        <v>5117</v>
      </c>
      <c r="I905">
        <f t="shared" si="320"/>
        <v>5110</v>
      </c>
      <c r="J905">
        <f t="shared" si="316"/>
        <v>7</v>
      </c>
      <c r="K905" t="str">
        <f t="shared" si="321"/>
        <v>Above</v>
      </c>
      <c r="L905" t="str">
        <f t="shared" si="317"/>
        <v>In range</v>
      </c>
      <c r="M905" t="str">
        <f t="shared" si="322"/>
        <v>Closed</v>
      </c>
      <c r="N905" t="str">
        <f t="shared" si="323"/>
        <v>Above</v>
      </c>
      <c r="O905" t="str">
        <f t="shared" si="324"/>
        <v>/</v>
      </c>
      <c r="P905">
        <f t="shared" si="325"/>
        <v>7</v>
      </c>
      <c r="Q905">
        <f t="shared" si="326"/>
        <v>0</v>
      </c>
      <c r="R905">
        <f t="shared" si="327"/>
        <v>7</v>
      </c>
      <c r="S905">
        <f t="shared" si="328"/>
        <v>0</v>
      </c>
      <c r="AF905">
        <f t="shared" si="329"/>
        <v>0</v>
      </c>
      <c r="AG905">
        <f t="shared" si="330"/>
        <v>0</v>
      </c>
      <c r="AH905">
        <f t="shared" si="331"/>
        <v>0</v>
      </c>
      <c r="AI905">
        <f t="shared" si="332"/>
        <v>0</v>
      </c>
      <c r="AJ905">
        <f t="shared" si="333"/>
        <v>0</v>
      </c>
      <c r="AK905">
        <f t="shared" si="334"/>
        <v>0</v>
      </c>
      <c r="AL905">
        <f t="shared" si="335"/>
        <v>0</v>
      </c>
      <c r="BJ905">
        <f t="shared" si="315"/>
        <v>22</v>
      </c>
    </row>
    <row r="906" spans="1:62" x14ac:dyDescent="0.25">
      <c r="A906" t="s">
        <v>908</v>
      </c>
      <c r="B906">
        <v>5137.1000000000004</v>
      </c>
      <c r="C906">
        <v>5271</v>
      </c>
      <c r="D906">
        <v>5102</v>
      </c>
      <c r="E906">
        <v>5251.1</v>
      </c>
      <c r="F906">
        <v>1541026</v>
      </c>
      <c r="G906" t="str">
        <f t="shared" si="318"/>
        <v>/</v>
      </c>
      <c r="H906">
        <f t="shared" si="319"/>
        <v>5137</v>
      </c>
      <c r="I906">
        <f t="shared" si="320"/>
        <v>5115</v>
      </c>
      <c r="J906">
        <f t="shared" si="316"/>
        <v>22</v>
      </c>
      <c r="K906" t="str">
        <f t="shared" si="321"/>
        <v>Above</v>
      </c>
      <c r="L906" t="str">
        <f t="shared" si="317"/>
        <v>In range</v>
      </c>
      <c r="M906" t="str">
        <f t="shared" si="322"/>
        <v>Closed</v>
      </c>
      <c r="N906" t="str">
        <f t="shared" si="323"/>
        <v>Above</v>
      </c>
      <c r="O906" t="str">
        <f t="shared" si="324"/>
        <v>/</v>
      </c>
      <c r="P906">
        <f t="shared" si="325"/>
        <v>22</v>
      </c>
      <c r="Q906">
        <f t="shared" si="326"/>
        <v>0</v>
      </c>
      <c r="R906">
        <f t="shared" si="327"/>
        <v>22</v>
      </c>
      <c r="S906">
        <f t="shared" si="328"/>
        <v>0</v>
      </c>
      <c r="AF906">
        <f t="shared" si="329"/>
        <v>0</v>
      </c>
      <c r="AG906">
        <f t="shared" si="330"/>
        <v>0</v>
      </c>
      <c r="AH906">
        <f t="shared" si="331"/>
        <v>0</v>
      </c>
      <c r="AI906">
        <f t="shared" si="332"/>
        <v>0</v>
      </c>
      <c r="AJ906">
        <f t="shared" si="333"/>
        <v>0</v>
      </c>
      <c r="AK906">
        <f t="shared" si="334"/>
        <v>0</v>
      </c>
      <c r="AL906">
        <f t="shared" si="335"/>
        <v>0</v>
      </c>
      <c r="BJ906">
        <f t="shared" si="315"/>
        <v>41</v>
      </c>
    </row>
    <row r="907" spans="1:62" x14ac:dyDescent="0.25">
      <c r="A907" t="s">
        <v>909</v>
      </c>
      <c r="B907">
        <v>5229.1000000000004</v>
      </c>
      <c r="C907">
        <v>5307.1</v>
      </c>
      <c r="D907">
        <v>5201.8999999999996</v>
      </c>
      <c r="E907">
        <v>5263.5</v>
      </c>
      <c r="F907">
        <v>26854</v>
      </c>
      <c r="G907" t="str">
        <f t="shared" si="318"/>
        <v>/</v>
      </c>
      <c r="H907">
        <f t="shared" si="319"/>
        <v>5229</v>
      </c>
      <c r="I907">
        <f t="shared" si="320"/>
        <v>5251</v>
      </c>
      <c r="J907">
        <f t="shared" si="316"/>
        <v>22</v>
      </c>
      <c r="K907" t="str">
        <f t="shared" si="321"/>
        <v>Below</v>
      </c>
      <c r="L907" t="str">
        <f t="shared" si="317"/>
        <v>In range</v>
      </c>
      <c r="M907" t="str">
        <f t="shared" si="322"/>
        <v>Closed</v>
      </c>
      <c r="N907" t="str">
        <f t="shared" si="323"/>
        <v>/</v>
      </c>
      <c r="O907" t="str">
        <f t="shared" si="324"/>
        <v>Below</v>
      </c>
      <c r="P907">
        <f t="shared" si="325"/>
        <v>0</v>
      </c>
      <c r="Q907">
        <f t="shared" si="326"/>
        <v>22</v>
      </c>
      <c r="R907">
        <f t="shared" si="327"/>
        <v>0</v>
      </c>
      <c r="S907">
        <f t="shared" si="328"/>
        <v>22</v>
      </c>
      <c r="AF907">
        <f t="shared" si="329"/>
        <v>0</v>
      </c>
      <c r="AG907">
        <f t="shared" si="330"/>
        <v>0</v>
      </c>
      <c r="AH907">
        <f t="shared" si="331"/>
        <v>0</v>
      </c>
      <c r="AI907">
        <f t="shared" si="332"/>
        <v>0</v>
      </c>
      <c r="AJ907">
        <f t="shared" si="333"/>
        <v>0</v>
      </c>
      <c r="AK907">
        <f t="shared" si="334"/>
        <v>0</v>
      </c>
      <c r="AL907">
        <f t="shared" si="335"/>
        <v>0</v>
      </c>
      <c r="BJ907">
        <f t="shared" si="315"/>
        <v>8</v>
      </c>
    </row>
    <row r="908" spans="1:62" x14ac:dyDescent="0.25">
      <c r="A908" t="s">
        <v>910</v>
      </c>
      <c r="B908">
        <v>5305</v>
      </c>
      <c r="C908">
        <v>5325.4</v>
      </c>
      <c r="D908">
        <v>5217.5</v>
      </c>
      <c r="E908">
        <v>5278</v>
      </c>
      <c r="F908">
        <v>1688017</v>
      </c>
      <c r="G908" t="str">
        <f t="shared" si="318"/>
        <v>/</v>
      </c>
      <c r="H908">
        <f t="shared" si="319"/>
        <v>5305</v>
      </c>
      <c r="I908">
        <f t="shared" si="320"/>
        <v>5264</v>
      </c>
      <c r="J908">
        <f t="shared" si="316"/>
        <v>41</v>
      </c>
      <c r="K908" t="str">
        <f t="shared" si="321"/>
        <v>Above</v>
      </c>
      <c r="L908" t="str">
        <f t="shared" si="317"/>
        <v>In range</v>
      </c>
      <c r="M908" t="str">
        <f t="shared" si="322"/>
        <v>Closed</v>
      </c>
      <c r="N908" t="str">
        <f t="shared" si="323"/>
        <v>Above</v>
      </c>
      <c r="O908" t="str">
        <f t="shared" si="324"/>
        <v>/</v>
      </c>
      <c r="P908">
        <f t="shared" si="325"/>
        <v>41</v>
      </c>
      <c r="Q908">
        <f t="shared" si="326"/>
        <v>0</v>
      </c>
      <c r="R908">
        <f t="shared" si="327"/>
        <v>41</v>
      </c>
      <c r="S908">
        <f t="shared" si="328"/>
        <v>0</v>
      </c>
      <c r="AF908">
        <f t="shared" si="329"/>
        <v>0</v>
      </c>
      <c r="AG908">
        <f t="shared" si="330"/>
        <v>0</v>
      </c>
      <c r="AH908">
        <f t="shared" si="331"/>
        <v>0</v>
      </c>
      <c r="AI908">
        <f t="shared" si="332"/>
        <v>0</v>
      </c>
      <c r="AJ908">
        <f t="shared" si="333"/>
        <v>0</v>
      </c>
      <c r="AK908">
        <f t="shared" si="334"/>
        <v>0</v>
      </c>
      <c r="AL908">
        <f t="shared" si="335"/>
        <v>0</v>
      </c>
      <c r="BJ908">
        <f t="shared" si="315"/>
        <v>10</v>
      </c>
    </row>
    <row r="909" spans="1:62" x14ac:dyDescent="0.25">
      <c r="A909" t="s">
        <v>911</v>
      </c>
      <c r="B909">
        <v>5285.5</v>
      </c>
      <c r="C909">
        <v>5306</v>
      </c>
      <c r="D909">
        <v>5165.5</v>
      </c>
      <c r="E909">
        <v>5229</v>
      </c>
      <c r="F909">
        <v>1761972</v>
      </c>
      <c r="G909" t="str">
        <f t="shared" si="318"/>
        <v>/</v>
      </c>
      <c r="H909">
        <f t="shared" si="319"/>
        <v>5286</v>
      </c>
      <c r="I909">
        <f t="shared" si="320"/>
        <v>5278</v>
      </c>
      <c r="J909">
        <f t="shared" si="316"/>
        <v>8</v>
      </c>
      <c r="K909" t="str">
        <f t="shared" si="321"/>
        <v>Above</v>
      </c>
      <c r="L909" t="str">
        <f t="shared" si="317"/>
        <v>In range</v>
      </c>
      <c r="M909" t="str">
        <f t="shared" si="322"/>
        <v>Closed</v>
      </c>
      <c r="N909" t="str">
        <f t="shared" si="323"/>
        <v>Above</v>
      </c>
      <c r="O909" t="str">
        <f t="shared" si="324"/>
        <v>/</v>
      </c>
      <c r="P909">
        <f t="shared" si="325"/>
        <v>8</v>
      </c>
      <c r="Q909">
        <f t="shared" si="326"/>
        <v>0</v>
      </c>
      <c r="R909">
        <f t="shared" si="327"/>
        <v>8</v>
      </c>
      <c r="S909">
        <f t="shared" si="328"/>
        <v>0</v>
      </c>
      <c r="AF909">
        <f t="shared" si="329"/>
        <v>0</v>
      </c>
      <c r="AG909">
        <f t="shared" si="330"/>
        <v>0</v>
      </c>
      <c r="AH909">
        <f t="shared" si="331"/>
        <v>0</v>
      </c>
      <c r="AI909">
        <f t="shared" si="332"/>
        <v>0</v>
      </c>
      <c r="AJ909">
        <f t="shared" si="333"/>
        <v>0</v>
      </c>
      <c r="AK909">
        <f t="shared" si="334"/>
        <v>0</v>
      </c>
      <c r="AL909">
        <f t="shared" si="335"/>
        <v>0</v>
      </c>
      <c r="BJ909">
        <f t="shared" si="315"/>
        <v>21</v>
      </c>
    </row>
    <row r="910" spans="1:62" x14ac:dyDescent="0.25">
      <c r="A910" t="s">
        <v>912</v>
      </c>
      <c r="B910">
        <v>5219</v>
      </c>
      <c r="C910">
        <v>5313</v>
      </c>
      <c r="D910">
        <v>5147.3999999999996</v>
      </c>
      <c r="E910">
        <v>5286.5</v>
      </c>
      <c r="F910">
        <v>1417802</v>
      </c>
      <c r="G910" t="str">
        <f t="shared" si="318"/>
        <v>/</v>
      </c>
      <c r="H910">
        <f t="shared" si="319"/>
        <v>5219</v>
      </c>
      <c r="I910">
        <f t="shared" si="320"/>
        <v>5229</v>
      </c>
      <c r="J910">
        <f t="shared" si="316"/>
        <v>10</v>
      </c>
      <c r="K910" t="str">
        <f t="shared" si="321"/>
        <v>Below</v>
      </c>
      <c r="L910" t="str">
        <f t="shared" si="317"/>
        <v>In range</v>
      </c>
      <c r="M910" t="str">
        <f t="shared" si="322"/>
        <v>Closed</v>
      </c>
      <c r="N910" t="str">
        <f t="shared" si="323"/>
        <v>/</v>
      </c>
      <c r="O910" t="str">
        <f t="shared" si="324"/>
        <v>Below</v>
      </c>
      <c r="P910">
        <f t="shared" si="325"/>
        <v>0</v>
      </c>
      <c r="Q910">
        <f t="shared" si="326"/>
        <v>10</v>
      </c>
      <c r="R910">
        <f t="shared" si="327"/>
        <v>0</v>
      </c>
      <c r="S910">
        <f t="shared" si="328"/>
        <v>10</v>
      </c>
      <c r="AF910">
        <f t="shared" si="329"/>
        <v>0</v>
      </c>
      <c r="AG910">
        <f t="shared" si="330"/>
        <v>0</v>
      </c>
      <c r="AH910">
        <f t="shared" si="331"/>
        <v>0</v>
      </c>
      <c r="AI910">
        <f t="shared" si="332"/>
        <v>0</v>
      </c>
      <c r="AJ910">
        <f t="shared" si="333"/>
        <v>0</v>
      </c>
      <c r="AK910">
        <f t="shared" si="334"/>
        <v>0</v>
      </c>
      <c r="AL910">
        <f t="shared" si="335"/>
        <v>0</v>
      </c>
      <c r="BJ910">
        <f t="shared" si="315"/>
        <v>11</v>
      </c>
    </row>
    <row r="911" spans="1:62" x14ac:dyDescent="0.25">
      <c r="A911" t="s">
        <v>913</v>
      </c>
      <c r="B911">
        <v>5308</v>
      </c>
      <c r="C911">
        <v>5401</v>
      </c>
      <c r="D911">
        <v>5255.5</v>
      </c>
      <c r="E911">
        <v>5339.1</v>
      </c>
      <c r="F911">
        <v>2243556</v>
      </c>
      <c r="G911" t="str">
        <f t="shared" si="318"/>
        <v>/</v>
      </c>
      <c r="H911">
        <f t="shared" si="319"/>
        <v>5308</v>
      </c>
      <c r="I911">
        <f t="shared" si="320"/>
        <v>5287</v>
      </c>
      <c r="J911">
        <f t="shared" si="316"/>
        <v>21</v>
      </c>
      <c r="K911" t="str">
        <f t="shared" si="321"/>
        <v>Above</v>
      </c>
      <c r="L911" t="str">
        <f t="shared" si="317"/>
        <v>In range</v>
      </c>
      <c r="M911" t="str">
        <f t="shared" si="322"/>
        <v>Closed</v>
      </c>
      <c r="N911" t="str">
        <f t="shared" si="323"/>
        <v>Above</v>
      </c>
      <c r="O911" t="str">
        <f t="shared" si="324"/>
        <v>/</v>
      </c>
      <c r="P911">
        <f t="shared" si="325"/>
        <v>21</v>
      </c>
      <c r="Q911">
        <f t="shared" si="326"/>
        <v>0</v>
      </c>
      <c r="R911">
        <f t="shared" si="327"/>
        <v>21</v>
      </c>
      <c r="S911">
        <f t="shared" si="328"/>
        <v>0</v>
      </c>
      <c r="AF911">
        <f t="shared" si="329"/>
        <v>0</v>
      </c>
      <c r="AG911">
        <f t="shared" si="330"/>
        <v>0</v>
      </c>
      <c r="AH911">
        <f t="shared" si="331"/>
        <v>0</v>
      </c>
      <c r="AI911">
        <f t="shared" si="332"/>
        <v>0</v>
      </c>
      <c r="AJ911">
        <f t="shared" si="333"/>
        <v>0</v>
      </c>
      <c r="AK911">
        <f t="shared" si="334"/>
        <v>0</v>
      </c>
      <c r="AL911">
        <f t="shared" si="335"/>
        <v>0</v>
      </c>
      <c r="BJ911">
        <f t="shared" si="315"/>
        <v>24</v>
      </c>
    </row>
    <row r="912" spans="1:62" x14ac:dyDescent="0.25">
      <c r="A912" t="s">
        <v>914</v>
      </c>
      <c r="B912">
        <v>5350.1</v>
      </c>
      <c r="C912">
        <v>5389.5</v>
      </c>
      <c r="D912">
        <v>5305.4</v>
      </c>
      <c r="E912">
        <v>5337.6</v>
      </c>
      <c r="F912">
        <v>2125385</v>
      </c>
      <c r="G912" t="str">
        <f t="shared" si="318"/>
        <v>/</v>
      </c>
      <c r="H912">
        <f t="shared" si="319"/>
        <v>5350</v>
      </c>
      <c r="I912">
        <f t="shared" si="320"/>
        <v>5339</v>
      </c>
      <c r="J912">
        <f t="shared" si="316"/>
        <v>11</v>
      </c>
      <c r="K912" t="str">
        <f t="shared" si="321"/>
        <v>Above</v>
      </c>
      <c r="L912" t="str">
        <f t="shared" si="317"/>
        <v>In range</v>
      </c>
      <c r="M912" t="str">
        <f t="shared" si="322"/>
        <v>Closed</v>
      </c>
      <c r="N912" t="str">
        <f t="shared" si="323"/>
        <v>Above</v>
      </c>
      <c r="O912" t="str">
        <f t="shared" si="324"/>
        <v>/</v>
      </c>
      <c r="P912">
        <f t="shared" si="325"/>
        <v>11</v>
      </c>
      <c r="Q912">
        <f t="shared" si="326"/>
        <v>0</v>
      </c>
      <c r="R912">
        <f t="shared" si="327"/>
        <v>11</v>
      </c>
      <c r="S912">
        <f t="shared" si="328"/>
        <v>0</v>
      </c>
      <c r="AF912">
        <f t="shared" si="329"/>
        <v>0</v>
      </c>
      <c r="AG912">
        <f t="shared" si="330"/>
        <v>0</v>
      </c>
      <c r="AH912">
        <f t="shared" si="331"/>
        <v>0</v>
      </c>
      <c r="AI912">
        <f t="shared" si="332"/>
        <v>0</v>
      </c>
      <c r="AJ912">
        <f t="shared" si="333"/>
        <v>0</v>
      </c>
      <c r="AK912">
        <f t="shared" si="334"/>
        <v>0</v>
      </c>
      <c r="AL912">
        <f t="shared" si="335"/>
        <v>0</v>
      </c>
      <c r="BJ912" t="str">
        <f t="shared" si="315"/>
        <v>/</v>
      </c>
    </row>
    <row r="913" spans="1:62" x14ac:dyDescent="0.25">
      <c r="A913" t="s">
        <v>915</v>
      </c>
      <c r="B913">
        <v>5362.1</v>
      </c>
      <c r="C913">
        <v>5466.6</v>
      </c>
      <c r="D913">
        <v>5308.1</v>
      </c>
      <c r="E913">
        <v>5438.1</v>
      </c>
      <c r="F913">
        <v>1841642</v>
      </c>
      <c r="G913" t="str">
        <f t="shared" si="318"/>
        <v>/</v>
      </c>
      <c r="H913">
        <f t="shared" si="319"/>
        <v>5362</v>
      </c>
      <c r="I913">
        <f t="shared" si="320"/>
        <v>5338</v>
      </c>
      <c r="J913">
        <f t="shared" si="316"/>
        <v>24</v>
      </c>
      <c r="K913" t="str">
        <f t="shared" si="321"/>
        <v>Above</v>
      </c>
      <c r="L913" t="str">
        <f t="shared" si="317"/>
        <v>In range</v>
      </c>
      <c r="M913" t="str">
        <f t="shared" si="322"/>
        <v>Closed</v>
      </c>
      <c r="N913" t="str">
        <f t="shared" si="323"/>
        <v>Above</v>
      </c>
      <c r="O913" t="str">
        <f t="shared" si="324"/>
        <v>/</v>
      </c>
      <c r="P913">
        <f t="shared" si="325"/>
        <v>24</v>
      </c>
      <c r="Q913">
        <f t="shared" si="326"/>
        <v>0</v>
      </c>
      <c r="R913">
        <f t="shared" si="327"/>
        <v>24</v>
      </c>
      <c r="S913">
        <f t="shared" si="328"/>
        <v>0</v>
      </c>
      <c r="AF913">
        <f t="shared" si="329"/>
        <v>0</v>
      </c>
      <c r="AG913">
        <f t="shared" si="330"/>
        <v>0</v>
      </c>
      <c r="AH913">
        <f t="shared" si="331"/>
        <v>0</v>
      </c>
      <c r="AI913">
        <f t="shared" si="332"/>
        <v>0</v>
      </c>
      <c r="AJ913">
        <f t="shared" si="333"/>
        <v>0</v>
      </c>
      <c r="AK913">
        <f t="shared" si="334"/>
        <v>0</v>
      </c>
      <c r="AL913">
        <f t="shared" si="335"/>
        <v>0</v>
      </c>
      <c r="BJ913">
        <f t="shared" si="315"/>
        <v>2</v>
      </c>
    </row>
    <row r="914" spans="1:62" x14ac:dyDescent="0.25">
      <c r="A914" t="s">
        <v>916</v>
      </c>
      <c r="B914">
        <v>5413.1</v>
      </c>
      <c r="C914">
        <v>5436.5</v>
      </c>
      <c r="D914">
        <v>5361.5</v>
      </c>
      <c r="E914">
        <v>5429.6</v>
      </c>
      <c r="F914">
        <v>2278418</v>
      </c>
      <c r="G914" t="str">
        <f t="shared" si="318"/>
        <v>/</v>
      </c>
      <c r="H914">
        <f t="shared" si="319"/>
        <v>5413</v>
      </c>
      <c r="I914">
        <f t="shared" si="320"/>
        <v>5438</v>
      </c>
      <c r="J914">
        <f t="shared" si="316"/>
        <v>25</v>
      </c>
      <c r="K914" t="str">
        <f t="shared" si="321"/>
        <v>Below</v>
      </c>
      <c r="L914" t="str">
        <f t="shared" si="317"/>
        <v>In range</v>
      </c>
      <c r="M914">
        <f t="shared" si="322"/>
        <v>0</v>
      </c>
      <c r="N914" t="str">
        <f t="shared" si="323"/>
        <v>/</v>
      </c>
      <c r="O914" t="str">
        <f t="shared" si="324"/>
        <v>Below</v>
      </c>
      <c r="P914">
        <f t="shared" si="325"/>
        <v>0</v>
      </c>
      <c r="Q914">
        <f t="shared" si="326"/>
        <v>25</v>
      </c>
      <c r="R914">
        <f t="shared" si="327"/>
        <v>0</v>
      </c>
      <c r="S914">
        <f t="shared" si="328"/>
        <v>0</v>
      </c>
      <c r="AF914">
        <f t="shared" si="329"/>
        <v>0</v>
      </c>
      <c r="AG914">
        <f t="shared" si="330"/>
        <v>0</v>
      </c>
      <c r="AH914">
        <f t="shared" si="331"/>
        <v>0</v>
      </c>
      <c r="AI914">
        <f t="shared" si="332"/>
        <v>0</v>
      </c>
      <c r="AJ914">
        <f t="shared" si="333"/>
        <v>0</v>
      </c>
      <c r="AK914">
        <f t="shared" si="334"/>
        <v>0</v>
      </c>
      <c r="AL914">
        <f t="shared" si="335"/>
        <v>0</v>
      </c>
      <c r="BJ914">
        <f t="shared" si="315"/>
        <v>11</v>
      </c>
    </row>
    <row r="915" spans="1:62" x14ac:dyDescent="0.25">
      <c r="A915" t="s">
        <v>917</v>
      </c>
      <c r="B915">
        <v>5428.1</v>
      </c>
      <c r="C915">
        <v>5456</v>
      </c>
      <c r="D915">
        <v>5333.9</v>
      </c>
      <c r="E915">
        <v>5388.5</v>
      </c>
      <c r="F915">
        <v>2388771</v>
      </c>
      <c r="G915" t="str">
        <f t="shared" si="318"/>
        <v>/</v>
      </c>
      <c r="H915">
        <f t="shared" si="319"/>
        <v>5428</v>
      </c>
      <c r="I915">
        <f t="shared" si="320"/>
        <v>5430</v>
      </c>
      <c r="J915">
        <f t="shared" si="316"/>
        <v>2</v>
      </c>
      <c r="K915" t="str">
        <f t="shared" si="321"/>
        <v>Below</v>
      </c>
      <c r="L915" t="str">
        <f t="shared" si="317"/>
        <v>In range</v>
      </c>
      <c r="M915" t="str">
        <f t="shared" si="322"/>
        <v>Closed</v>
      </c>
      <c r="N915" t="str">
        <f t="shared" si="323"/>
        <v>/</v>
      </c>
      <c r="O915" t="str">
        <f t="shared" si="324"/>
        <v>Below</v>
      </c>
      <c r="P915">
        <f t="shared" si="325"/>
        <v>0</v>
      </c>
      <c r="Q915">
        <f t="shared" si="326"/>
        <v>2</v>
      </c>
      <c r="R915">
        <f t="shared" si="327"/>
        <v>0</v>
      </c>
      <c r="S915">
        <f t="shared" si="328"/>
        <v>2</v>
      </c>
      <c r="AF915">
        <f t="shared" si="329"/>
        <v>0</v>
      </c>
      <c r="AG915">
        <f t="shared" si="330"/>
        <v>0</v>
      </c>
      <c r="AH915">
        <f t="shared" si="331"/>
        <v>0</v>
      </c>
      <c r="AI915">
        <f t="shared" si="332"/>
        <v>0</v>
      </c>
      <c r="AJ915">
        <f t="shared" si="333"/>
        <v>0</v>
      </c>
      <c r="AK915">
        <f t="shared" si="334"/>
        <v>0</v>
      </c>
      <c r="AL915">
        <f t="shared" si="335"/>
        <v>0</v>
      </c>
      <c r="BJ915">
        <f t="shared" si="315"/>
        <v>1</v>
      </c>
    </row>
    <row r="916" spans="1:62" x14ac:dyDescent="0.25">
      <c r="A916" t="s">
        <v>918</v>
      </c>
      <c r="B916">
        <v>5400</v>
      </c>
      <c r="C916">
        <v>5427</v>
      </c>
      <c r="D916">
        <v>5337</v>
      </c>
      <c r="E916">
        <v>5365</v>
      </c>
      <c r="F916">
        <v>1783578</v>
      </c>
      <c r="G916" t="str">
        <f t="shared" si="318"/>
        <v>/</v>
      </c>
      <c r="H916">
        <f t="shared" si="319"/>
        <v>5400</v>
      </c>
      <c r="I916">
        <f t="shared" si="320"/>
        <v>5389</v>
      </c>
      <c r="J916">
        <f t="shared" si="316"/>
        <v>11</v>
      </c>
      <c r="K916" t="str">
        <f t="shared" si="321"/>
        <v>Above</v>
      </c>
      <c r="L916" t="str">
        <f t="shared" si="317"/>
        <v>In range</v>
      </c>
      <c r="M916" t="str">
        <f t="shared" si="322"/>
        <v>Closed</v>
      </c>
      <c r="N916" t="str">
        <f t="shared" si="323"/>
        <v>Above</v>
      </c>
      <c r="O916" t="str">
        <f t="shared" si="324"/>
        <v>/</v>
      </c>
      <c r="P916">
        <f t="shared" si="325"/>
        <v>11</v>
      </c>
      <c r="Q916">
        <f t="shared" si="326"/>
        <v>0</v>
      </c>
      <c r="R916">
        <f t="shared" si="327"/>
        <v>11</v>
      </c>
      <c r="S916">
        <f t="shared" si="328"/>
        <v>0</v>
      </c>
      <c r="AF916">
        <f t="shared" si="329"/>
        <v>0</v>
      </c>
      <c r="AG916">
        <f t="shared" si="330"/>
        <v>0</v>
      </c>
      <c r="AH916">
        <f t="shared" si="331"/>
        <v>0</v>
      </c>
      <c r="AI916">
        <f t="shared" si="332"/>
        <v>0</v>
      </c>
      <c r="AJ916">
        <f t="shared" si="333"/>
        <v>0</v>
      </c>
      <c r="AK916">
        <f t="shared" si="334"/>
        <v>0</v>
      </c>
      <c r="AL916">
        <f t="shared" si="335"/>
        <v>0</v>
      </c>
      <c r="BJ916">
        <f t="shared" si="315"/>
        <v>12</v>
      </c>
    </row>
    <row r="917" spans="1:62" x14ac:dyDescent="0.25">
      <c r="A917" t="s">
        <v>919</v>
      </c>
      <c r="B917">
        <v>5364</v>
      </c>
      <c r="C917">
        <v>5483.6</v>
      </c>
      <c r="D917">
        <v>5315.5</v>
      </c>
      <c r="E917">
        <v>5441.5</v>
      </c>
      <c r="F917">
        <v>1396244</v>
      </c>
      <c r="G917" t="str">
        <f t="shared" si="318"/>
        <v>/</v>
      </c>
      <c r="H917">
        <f t="shared" si="319"/>
        <v>5364</v>
      </c>
      <c r="I917">
        <f t="shared" si="320"/>
        <v>5365</v>
      </c>
      <c r="J917">
        <f t="shared" si="316"/>
        <v>1</v>
      </c>
      <c r="K917" t="str">
        <f t="shared" si="321"/>
        <v>Below</v>
      </c>
      <c r="L917" t="str">
        <f t="shared" si="317"/>
        <v>In range</v>
      </c>
      <c r="M917" t="str">
        <f t="shared" si="322"/>
        <v>Closed</v>
      </c>
      <c r="N917" t="str">
        <f t="shared" si="323"/>
        <v>/</v>
      </c>
      <c r="O917" t="str">
        <f t="shared" si="324"/>
        <v>Below</v>
      </c>
      <c r="P917">
        <f t="shared" si="325"/>
        <v>0</v>
      </c>
      <c r="Q917">
        <f t="shared" si="326"/>
        <v>1</v>
      </c>
      <c r="R917">
        <f t="shared" si="327"/>
        <v>0</v>
      </c>
      <c r="S917">
        <f t="shared" si="328"/>
        <v>1</v>
      </c>
      <c r="AF917">
        <f t="shared" si="329"/>
        <v>0</v>
      </c>
      <c r="AG917">
        <f t="shared" si="330"/>
        <v>0</v>
      </c>
      <c r="AH917">
        <f t="shared" si="331"/>
        <v>0</v>
      </c>
      <c r="AI917">
        <f t="shared" si="332"/>
        <v>0</v>
      </c>
      <c r="AJ917">
        <f t="shared" si="333"/>
        <v>0</v>
      </c>
      <c r="AK917">
        <f t="shared" si="334"/>
        <v>0</v>
      </c>
      <c r="AL917">
        <f t="shared" si="335"/>
        <v>0</v>
      </c>
      <c r="BJ917">
        <f t="shared" si="315"/>
        <v>17</v>
      </c>
    </row>
    <row r="918" spans="1:62" x14ac:dyDescent="0.25">
      <c r="A918" t="s">
        <v>920</v>
      </c>
      <c r="B918">
        <v>5430</v>
      </c>
      <c r="C918">
        <v>5445.9</v>
      </c>
      <c r="D918">
        <v>5391.6</v>
      </c>
      <c r="E918">
        <v>5418</v>
      </c>
      <c r="F918">
        <v>2066800</v>
      </c>
      <c r="G918" t="str">
        <f t="shared" si="318"/>
        <v>/</v>
      </c>
      <c r="H918">
        <f t="shared" si="319"/>
        <v>5430</v>
      </c>
      <c r="I918">
        <f t="shared" si="320"/>
        <v>5442</v>
      </c>
      <c r="J918">
        <f t="shared" si="316"/>
        <v>12</v>
      </c>
      <c r="K918" t="str">
        <f t="shared" si="321"/>
        <v>Below</v>
      </c>
      <c r="L918" t="str">
        <f t="shared" si="317"/>
        <v>In range</v>
      </c>
      <c r="M918" t="str">
        <f t="shared" si="322"/>
        <v>Closed</v>
      </c>
      <c r="N918" t="str">
        <f t="shared" si="323"/>
        <v>/</v>
      </c>
      <c r="O918" t="str">
        <f t="shared" si="324"/>
        <v>Below</v>
      </c>
      <c r="P918">
        <f t="shared" si="325"/>
        <v>0</v>
      </c>
      <c r="Q918">
        <f t="shared" si="326"/>
        <v>12</v>
      </c>
      <c r="R918">
        <f t="shared" si="327"/>
        <v>0</v>
      </c>
      <c r="S918">
        <f t="shared" si="328"/>
        <v>12</v>
      </c>
      <c r="AF918">
        <f t="shared" si="329"/>
        <v>0</v>
      </c>
      <c r="AG918">
        <f t="shared" si="330"/>
        <v>0</v>
      </c>
      <c r="AH918">
        <f t="shared" si="331"/>
        <v>0</v>
      </c>
      <c r="AI918">
        <f t="shared" si="332"/>
        <v>0</v>
      </c>
      <c r="AJ918">
        <f t="shared" si="333"/>
        <v>0</v>
      </c>
      <c r="AK918">
        <f t="shared" si="334"/>
        <v>0</v>
      </c>
      <c r="AL918">
        <f t="shared" si="335"/>
        <v>0</v>
      </c>
      <c r="BJ918">
        <f t="shared" si="315"/>
        <v>5</v>
      </c>
    </row>
    <row r="919" spans="1:62" x14ac:dyDescent="0.25">
      <c r="A919" t="s">
        <v>921</v>
      </c>
      <c r="B919">
        <v>5435</v>
      </c>
      <c r="C919">
        <v>5456.9</v>
      </c>
      <c r="D919">
        <v>5272.5</v>
      </c>
      <c r="E919">
        <v>5310</v>
      </c>
      <c r="F919">
        <v>2008334</v>
      </c>
      <c r="G919" t="str">
        <f t="shared" si="318"/>
        <v>/</v>
      </c>
      <c r="H919">
        <f t="shared" si="319"/>
        <v>5435</v>
      </c>
      <c r="I919">
        <f t="shared" si="320"/>
        <v>5418</v>
      </c>
      <c r="J919">
        <f t="shared" si="316"/>
        <v>17</v>
      </c>
      <c r="K919" t="str">
        <f t="shared" si="321"/>
        <v>Above</v>
      </c>
      <c r="L919" t="str">
        <f t="shared" si="317"/>
        <v>In range</v>
      </c>
      <c r="M919" t="str">
        <f t="shared" si="322"/>
        <v>Closed</v>
      </c>
      <c r="N919" t="str">
        <f t="shared" si="323"/>
        <v>Above</v>
      </c>
      <c r="O919" t="str">
        <f t="shared" si="324"/>
        <v>/</v>
      </c>
      <c r="P919">
        <f t="shared" si="325"/>
        <v>17</v>
      </c>
      <c r="Q919">
        <f t="shared" si="326"/>
        <v>0</v>
      </c>
      <c r="R919">
        <f t="shared" si="327"/>
        <v>17</v>
      </c>
      <c r="S919">
        <f t="shared" si="328"/>
        <v>0</v>
      </c>
      <c r="AF919">
        <f t="shared" si="329"/>
        <v>0</v>
      </c>
      <c r="AG919">
        <f t="shared" si="330"/>
        <v>0</v>
      </c>
      <c r="AH919">
        <f t="shared" si="331"/>
        <v>0</v>
      </c>
      <c r="AI919">
        <f t="shared" si="332"/>
        <v>0</v>
      </c>
      <c r="AJ919">
        <f t="shared" si="333"/>
        <v>0</v>
      </c>
      <c r="AK919">
        <f t="shared" si="334"/>
        <v>0</v>
      </c>
      <c r="AL919">
        <f t="shared" si="335"/>
        <v>0</v>
      </c>
      <c r="BJ919">
        <f t="shared" si="315"/>
        <v>3</v>
      </c>
    </row>
    <row r="920" spans="1:62" x14ac:dyDescent="0.25">
      <c r="A920" t="s">
        <v>922</v>
      </c>
      <c r="B920">
        <v>5314.5</v>
      </c>
      <c r="C920">
        <v>5385.6</v>
      </c>
      <c r="D920">
        <v>5254.6</v>
      </c>
      <c r="E920">
        <v>5357.5</v>
      </c>
      <c r="F920">
        <v>440460</v>
      </c>
      <c r="G920" t="str">
        <f t="shared" si="318"/>
        <v>/</v>
      </c>
      <c r="H920">
        <f t="shared" si="319"/>
        <v>5315</v>
      </c>
      <c r="I920">
        <f t="shared" si="320"/>
        <v>5310</v>
      </c>
      <c r="J920">
        <f t="shared" si="316"/>
        <v>5</v>
      </c>
      <c r="K920" t="str">
        <f t="shared" si="321"/>
        <v>Above</v>
      </c>
      <c r="L920" t="str">
        <f t="shared" si="317"/>
        <v>In range</v>
      </c>
      <c r="M920" t="str">
        <f t="shared" si="322"/>
        <v>Closed</v>
      </c>
      <c r="N920" t="str">
        <f t="shared" si="323"/>
        <v>Above</v>
      </c>
      <c r="O920" t="str">
        <f t="shared" si="324"/>
        <v>/</v>
      </c>
      <c r="P920">
        <f t="shared" si="325"/>
        <v>5</v>
      </c>
      <c r="Q920">
        <f t="shared" si="326"/>
        <v>0</v>
      </c>
      <c r="R920">
        <f t="shared" si="327"/>
        <v>5</v>
      </c>
      <c r="S920">
        <f t="shared" si="328"/>
        <v>0</v>
      </c>
      <c r="AF920">
        <f t="shared" si="329"/>
        <v>0</v>
      </c>
      <c r="AG920">
        <f t="shared" si="330"/>
        <v>0</v>
      </c>
      <c r="AH920">
        <f t="shared" si="331"/>
        <v>0</v>
      </c>
      <c r="AI920">
        <f t="shared" si="332"/>
        <v>0</v>
      </c>
      <c r="AJ920">
        <f t="shared" si="333"/>
        <v>0</v>
      </c>
      <c r="AK920">
        <f t="shared" si="334"/>
        <v>0</v>
      </c>
      <c r="AL920">
        <f t="shared" si="335"/>
        <v>0</v>
      </c>
      <c r="BJ920">
        <f t="shared" si="315"/>
        <v>13</v>
      </c>
    </row>
    <row r="921" spans="1:62" x14ac:dyDescent="0.25">
      <c r="A921" t="s">
        <v>923</v>
      </c>
      <c r="B921">
        <v>5361</v>
      </c>
      <c r="C921">
        <v>5456.9</v>
      </c>
      <c r="D921">
        <v>5352</v>
      </c>
      <c r="E921">
        <v>5412.6</v>
      </c>
      <c r="F921">
        <v>1201233</v>
      </c>
      <c r="G921" t="str">
        <f t="shared" si="318"/>
        <v>/</v>
      </c>
      <c r="H921">
        <f t="shared" si="319"/>
        <v>5361</v>
      </c>
      <c r="I921">
        <f t="shared" si="320"/>
        <v>5358</v>
      </c>
      <c r="J921">
        <f t="shared" si="316"/>
        <v>3</v>
      </c>
      <c r="K921" t="str">
        <f t="shared" si="321"/>
        <v>Above</v>
      </c>
      <c r="L921" t="str">
        <f t="shared" si="317"/>
        <v>In range</v>
      </c>
      <c r="M921" t="str">
        <f t="shared" si="322"/>
        <v>Closed</v>
      </c>
      <c r="N921" t="str">
        <f t="shared" si="323"/>
        <v>Above</v>
      </c>
      <c r="O921" t="str">
        <f t="shared" si="324"/>
        <v>/</v>
      </c>
      <c r="P921">
        <f t="shared" si="325"/>
        <v>3</v>
      </c>
      <c r="Q921">
        <f t="shared" si="326"/>
        <v>0</v>
      </c>
      <c r="R921">
        <f t="shared" si="327"/>
        <v>3</v>
      </c>
      <c r="S921">
        <f t="shared" si="328"/>
        <v>0</v>
      </c>
      <c r="AF921">
        <f t="shared" si="329"/>
        <v>0</v>
      </c>
      <c r="AG921">
        <f t="shared" si="330"/>
        <v>0</v>
      </c>
      <c r="AH921">
        <f t="shared" si="331"/>
        <v>0</v>
      </c>
      <c r="AI921">
        <f t="shared" si="332"/>
        <v>0</v>
      </c>
      <c r="AJ921">
        <f t="shared" si="333"/>
        <v>0</v>
      </c>
      <c r="AK921">
        <f t="shared" si="334"/>
        <v>0</v>
      </c>
      <c r="AL921">
        <f t="shared" si="335"/>
        <v>0</v>
      </c>
      <c r="BJ921" t="str">
        <f t="shared" si="315"/>
        <v>/</v>
      </c>
    </row>
    <row r="922" spans="1:62" x14ac:dyDescent="0.25">
      <c r="A922" t="s">
        <v>924</v>
      </c>
      <c r="B922">
        <v>5400.1</v>
      </c>
      <c r="C922">
        <v>5447.5</v>
      </c>
      <c r="D922">
        <v>5292.1</v>
      </c>
      <c r="E922">
        <v>5351.9</v>
      </c>
      <c r="F922">
        <v>1358209</v>
      </c>
      <c r="G922" t="str">
        <f t="shared" si="318"/>
        <v>/</v>
      </c>
      <c r="H922">
        <f t="shared" si="319"/>
        <v>5400</v>
      </c>
      <c r="I922">
        <f t="shared" si="320"/>
        <v>5413</v>
      </c>
      <c r="J922">
        <f t="shared" si="316"/>
        <v>13</v>
      </c>
      <c r="K922" t="str">
        <f t="shared" si="321"/>
        <v>Below</v>
      </c>
      <c r="L922" t="str">
        <f t="shared" si="317"/>
        <v>In range</v>
      </c>
      <c r="M922" t="str">
        <f t="shared" si="322"/>
        <v>Closed</v>
      </c>
      <c r="N922" t="str">
        <f t="shared" si="323"/>
        <v>/</v>
      </c>
      <c r="O922" t="str">
        <f t="shared" si="324"/>
        <v>Below</v>
      </c>
      <c r="P922">
        <f t="shared" si="325"/>
        <v>0</v>
      </c>
      <c r="Q922">
        <f t="shared" si="326"/>
        <v>13</v>
      </c>
      <c r="R922">
        <f t="shared" si="327"/>
        <v>0</v>
      </c>
      <c r="S922">
        <f t="shared" si="328"/>
        <v>13</v>
      </c>
      <c r="AF922">
        <f t="shared" si="329"/>
        <v>0</v>
      </c>
      <c r="AG922">
        <f t="shared" si="330"/>
        <v>0</v>
      </c>
      <c r="AH922">
        <f t="shared" si="331"/>
        <v>0</v>
      </c>
      <c r="AI922">
        <f t="shared" si="332"/>
        <v>0</v>
      </c>
      <c r="AJ922">
        <f t="shared" si="333"/>
        <v>0</v>
      </c>
      <c r="AK922">
        <f t="shared" si="334"/>
        <v>0</v>
      </c>
      <c r="AL922">
        <f t="shared" si="335"/>
        <v>0</v>
      </c>
      <c r="BJ922">
        <f t="shared" si="315"/>
        <v>27</v>
      </c>
    </row>
    <row r="923" spans="1:62" x14ac:dyDescent="0.25">
      <c r="A923" t="s">
        <v>925</v>
      </c>
      <c r="B923">
        <v>5308.9</v>
      </c>
      <c r="C923">
        <v>5309</v>
      </c>
      <c r="D923">
        <v>5177</v>
      </c>
      <c r="E923">
        <v>5207.5</v>
      </c>
      <c r="F923">
        <v>1065106</v>
      </c>
      <c r="G923" t="str">
        <f t="shared" si="318"/>
        <v>/</v>
      </c>
      <c r="H923">
        <f t="shared" si="319"/>
        <v>5309</v>
      </c>
      <c r="I923">
        <f t="shared" si="320"/>
        <v>5352</v>
      </c>
      <c r="J923">
        <f t="shared" si="316"/>
        <v>43</v>
      </c>
      <c r="K923" t="str">
        <f t="shared" si="321"/>
        <v>Below</v>
      </c>
      <c r="L923" t="str">
        <f t="shared" si="317"/>
        <v>In range</v>
      </c>
      <c r="M923">
        <f t="shared" si="322"/>
        <v>0</v>
      </c>
      <c r="N923" t="str">
        <f t="shared" si="323"/>
        <v>/</v>
      </c>
      <c r="O923" t="str">
        <f t="shared" si="324"/>
        <v>Below</v>
      </c>
      <c r="P923">
        <f t="shared" si="325"/>
        <v>0</v>
      </c>
      <c r="Q923">
        <f t="shared" si="326"/>
        <v>43</v>
      </c>
      <c r="R923">
        <f t="shared" si="327"/>
        <v>0</v>
      </c>
      <c r="S923">
        <f t="shared" si="328"/>
        <v>0</v>
      </c>
      <c r="AF923">
        <f t="shared" si="329"/>
        <v>0</v>
      </c>
      <c r="AG923">
        <f t="shared" si="330"/>
        <v>0</v>
      </c>
      <c r="AH923">
        <f t="shared" si="331"/>
        <v>0</v>
      </c>
      <c r="AI923">
        <f t="shared" si="332"/>
        <v>0</v>
      </c>
      <c r="AJ923">
        <f t="shared" si="333"/>
        <v>0</v>
      </c>
      <c r="AK923">
        <f t="shared" si="334"/>
        <v>0</v>
      </c>
      <c r="AL923">
        <f t="shared" si="335"/>
        <v>0</v>
      </c>
      <c r="BJ923">
        <f t="shared" si="315"/>
        <v>26</v>
      </c>
    </row>
    <row r="924" spans="1:62" x14ac:dyDescent="0.25">
      <c r="A924" t="s">
        <v>926</v>
      </c>
      <c r="B924">
        <v>5235</v>
      </c>
      <c r="C924">
        <v>5262.1</v>
      </c>
      <c r="D924">
        <v>5198</v>
      </c>
      <c r="E924">
        <v>5246.1</v>
      </c>
      <c r="F924">
        <v>1775923</v>
      </c>
      <c r="G924" t="str">
        <f t="shared" si="318"/>
        <v>/</v>
      </c>
      <c r="H924">
        <f t="shared" si="319"/>
        <v>5235</v>
      </c>
      <c r="I924">
        <f t="shared" si="320"/>
        <v>5208</v>
      </c>
      <c r="J924">
        <f t="shared" si="316"/>
        <v>27</v>
      </c>
      <c r="K924" t="str">
        <f t="shared" si="321"/>
        <v>Above</v>
      </c>
      <c r="L924" t="str">
        <f t="shared" si="317"/>
        <v>In range</v>
      </c>
      <c r="M924" t="str">
        <f t="shared" si="322"/>
        <v>Closed</v>
      </c>
      <c r="N924" t="str">
        <f t="shared" si="323"/>
        <v>Above</v>
      </c>
      <c r="O924" t="str">
        <f t="shared" si="324"/>
        <v>/</v>
      </c>
      <c r="P924">
        <f t="shared" si="325"/>
        <v>27</v>
      </c>
      <c r="Q924">
        <f t="shared" si="326"/>
        <v>0</v>
      </c>
      <c r="R924">
        <f t="shared" si="327"/>
        <v>27</v>
      </c>
      <c r="S924">
        <f t="shared" si="328"/>
        <v>0</v>
      </c>
      <c r="AF924">
        <f t="shared" si="329"/>
        <v>0</v>
      </c>
      <c r="AG924">
        <f t="shared" si="330"/>
        <v>0</v>
      </c>
      <c r="AH924">
        <f t="shared" si="331"/>
        <v>0</v>
      </c>
      <c r="AI924">
        <f t="shared" si="332"/>
        <v>0</v>
      </c>
      <c r="AJ924">
        <f t="shared" si="333"/>
        <v>0</v>
      </c>
      <c r="AK924">
        <f t="shared" si="334"/>
        <v>0</v>
      </c>
      <c r="AL924">
        <f t="shared" si="335"/>
        <v>0</v>
      </c>
      <c r="BJ924" t="str">
        <f t="shared" si="315"/>
        <v>/</v>
      </c>
    </row>
    <row r="925" spans="1:62" x14ac:dyDescent="0.25">
      <c r="A925" t="s">
        <v>927</v>
      </c>
      <c r="B925">
        <v>5220.1000000000004</v>
      </c>
      <c r="C925">
        <v>5280.5</v>
      </c>
      <c r="D925">
        <v>5160</v>
      </c>
      <c r="E925">
        <v>5263</v>
      </c>
      <c r="F925">
        <v>2753204</v>
      </c>
      <c r="G925" t="str">
        <f t="shared" si="318"/>
        <v>/</v>
      </c>
      <c r="H925">
        <f t="shared" si="319"/>
        <v>5220</v>
      </c>
      <c r="I925">
        <f t="shared" si="320"/>
        <v>5246</v>
      </c>
      <c r="J925">
        <f t="shared" si="316"/>
        <v>26</v>
      </c>
      <c r="K925" t="str">
        <f t="shared" si="321"/>
        <v>Below</v>
      </c>
      <c r="L925" t="str">
        <f t="shared" si="317"/>
        <v>In range</v>
      </c>
      <c r="M925" t="str">
        <f t="shared" si="322"/>
        <v>Closed</v>
      </c>
      <c r="N925" t="str">
        <f t="shared" si="323"/>
        <v>/</v>
      </c>
      <c r="O925" t="str">
        <f t="shared" si="324"/>
        <v>Below</v>
      </c>
      <c r="P925">
        <f t="shared" si="325"/>
        <v>0</v>
      </c>
      <c r="Q925">
        <f t="shared" si="326"/>
        <v>26</v>
      </c>
      <c r="R925">
        <f t="shared" si="327"/>
        <v>0</v>
      </c>
      <c r="S925">
        <f t="shared" si="328"/>
        <v>26</v>
      </c>
      <c r="AF925">
        <f t="shared" si="329"/>
        <v>0</v>
      </c>
      <c r="AG925">
        <f t="shared" si="330"/>
        <v>0</v>
      </c>
      <c r="AH925">
        <f t="shared" si="331"/>
        <v>0</v>
      </c>
      <c r="AI925">
        <f t="shared" si="332"/>
        <v>0</v>
      </c>
      <c r="AJ925">
        <f t="shared" si="333"/>
        <v>0</v>
      </c>
      <c r="AK925">
        <f t="shared" si="334"/>
        <v>0</v>
      </c>
      <c r="AL925">
        <f t="shared" si="335"/>
        <v>0</v>
      </c>
      <c r="BJ925">
        <f t="shared" si="315"/>
        <v>38</v>
      </c>
    </row>
    <row r="926" spans="1:62" x14ac:dyDescent="0.25">
      <c r="A926" t="s">
        <v>928</v>
      </c>
      <c r="B926">
        <v>5288</v>
      </c>
      <c r="C926">
        <v>5336.1</v>
      </c>
      <c r="D926">
        <v>5266.1</v>
      </c>
      <c r="E926">
        <v>5327.1</v>
      </c>
      <c r="F926">
        <v>2433616</v>
      </c>
      <c r="G926" t="str">
        <f t="shared" si="318"/>
        <v>/</v>
      </c>
      <c r="H926">
        <f t="shared" si="319"/>
        <v>5288</v>
      </c>
      <c r="I926">
        <f t="shared" si="320"/>
        <v>5263</v>
      </c>
      <c r="J926">
        <f t="shared" si="316"/>
        <v>25</v>
      </c>
      <c r="K926" t="str">
        <f t="shared" si="321"/>
        <v>Above</v>
      </c>
      <c r="L926" t="str">
        <f t="shared" si="317"/>
        <v>Not In range</v>
      </c>
      <c r="M926">
        <f t="shared" si="322"/>
        <v>0</v>
      </c>
      <c r="N926" t="str">
        <f t="shared" si="323"/>
        <v>/</v>
      </c>
      <c r="O926" t="str">
        <f t="shared" si="324"/>
        <v>/</v>
      </c>
      <c r="P926">
        <f t="shared" si="325"/>
        <v>0</v>
      </c>
      <c r="Q926">
        <f t="shared" si="326"/>
        <v>0</v>
      </c>
      <c r="R926">
        <f t="shared" si="327"/>
        <v>0</v>
      </c>
      <c r="S926">
        <f t="shared" si="328"/>
        <v>0</v>
      </c>
      <c r="AF926">
        <f t="shared" si="329"/>
        <v>0</v>
      </c>
      <c r="AG926" t="str">
        <f t="shared" si="330"/>
        <v>Above</v>
      </c>
      <c r="AH926">
        <f t="shared" si="331"/>
        <v>0</v>
      </c>
      <c r="AI926">
        <f t="shared" si="332"/>
        <v>25</v>
      </c>
      <c r="AJ926">
        <f t="shared" si="333"/>
        <v>0</v>
      </c>
      <c r="AK926">
        <f t="shared" si="334"/>
        <v>0</v>
      </c>
      <c r="AL926">
        <f t="shared" si="335"/>
        <v>0</v>
      </c>
      <c r="BJ926" t="str">
        <f t="shared" si="315"/>
        <v>/</v>
      </c>
    </row>
    <row r="927" spans="1:62" x14ac:dyDescent="0.25">
      <c r="A927" t="s">
        <v>929</v>
      </c>
      <c r="B927">
        <v>5289.1</v>
      </c>
      <c r="C927">
        <v>5481.5</v>
      </c>
      <c r="D927">
        <v>5281.9</v>
      </c>
      <c r="E927">
        <v>5449.9</v>
      </c>
      <c r="F927">
        <v>2404189</v>
      </c>
      <c r="G927" t="str">
        <f t="shared" si="318"/>
        <v>/</v>
      </c>
      <c r="H927">
        <f t="shared" si="319"/>
        <v>5289</v>
      </c>
      <c r="I927">
        <f t="shared" si="320"/>
        <v>5327</v>
      </c>
      <c r="J927">
        <f t="shared" si="316"/>
        <v>38</v>
      </c>
      <c r="K927" t="str">
        <f t="shared" si="321"/>
        <v>Below</v>
      </c>
      <c r="L927" t="str">
        <f t="shared" si="317"/>
        <v>In range</v>
      </c>
      <c r="M927" t="str">
        <f t="shared" si="322"/>
        <v>Closed</v>
      </c>
      <c r="N927" t="str">
        <f t="shared" si="323"/>
        <v>/</v>
      </c>
      <c r="O927" t="str">
        <f t="shared" si="324"/>
        <v>Below</v>
      </c>
      <c r="P927">
        <f t="shared" si="325"/>
        <v>0</v>
      </c>
      <c r="Q927">
        <f t="shared" si="326"/>
        <v>38</v>
      </c>
      <c r="R927">
        <f t="shared" si="327"/>
        <v>0</v>
      </c>
      <c r="S927">
        <f t="shared" si="328"/>
        <v>38</v>
      </c>
      <c r="AF927">
        <f t="shared" si="329"/>
        <v>0</v>
      </c>
      <c r="AG927">
        <f t="shared" si="330"/>
        <v>0</v>
      </c>
      <c r="AH927">
        <f t="shared" si="331"/>
        <v>0</v>
      </c>
      <c r="AI927">
        <f t="shared" si="332"/>
        <v>0</v>
      </c>
      <c r="AJ927">
        <f t="shared" si="333"/>
        <v>0</v>
      </c>
      <c r="AK927">
        <f t="shared" si="334"/>
        <v>0</v>
      </c>
      <c r="AL927">
        <f t="shared" si="335"/>
        <v>0</v>
      </c>
      <c r="BJ927">
        <f t="shared" si="315"/>
        <v>16</v>
      </c>
    </row>
    <row r="928" spans="1:62" x14ac:dyDescent="0.25">
      <c r="A928" t="s">
        <v>930</v>
      </c>
      <c r="B928">
        <v>5492.9</v>
      </c>
      <c r="C928">
        <v>5534.1</v>
      </c>
      <c r="D928">
        <v>5467.9</v>
      </c>
      <c r="E928">
        <v>5485.1</v>
      </c>
      <c r="F928">
        <v>1632212</v>
      </c>
      <c r="G928" t="str">
        <f t="shared" si="318"/>
        <v>/</v>
      </c>
      <c r="H928">
        <f t="shared" si="319"/>
        <v>5493</v>
      </c>
      <c r="I928">
        <f t="shared" si="320"/>
        <v>5450</v>
      </c>
      <c r="J928">
        <f t="shared" si="316"/>
        <v>43</v>
      </c>
      <c r="K928" t="str">
        <f t="shared" si="321"/>
        <v>Above</v>
      </c>
      <c r="L928" t="str">
        <f t="shared" si="317"/>
        <v>Not In range</v>
      </c>
      <c r="M928">
        <f t="shared" si="322"/>
        <v>0</v>
      </c>
      <c r="N928" t="str">
        <f t="shared" si="323"/>
        <v>/</v>
      </c>
      <c r="O928" t="str">
        <f t="shared" si="324"/>
        <v>/</v>
      </c>
      <c r="P928">
        <f t="shared" si="325"/>
        <v>0</v>
      </c>
      <c r="Q928">
        <f t="shared" si="326"/>
        <v>0</v>
      </c>
      <c r="R928">
        <f t="shared" si="327"/>
        <v>0</v>
      </c>
      <c r="S928">
        <f t="shared" si="328"/>
        <v>0</v>
      </c>
      <c r="AF928">
        <f t="shared" si="329"/>
        <v>0</v>
      </c>
      <c r="AG928" t="str">
        <f t="shared" si="330"/>
        <v>Above</v>
      </c>
      <c r="AH928">
        <f t="shared" si="331"/>
        <v>0</v>
      </c>
      <c r="AI928">
        <f t="shared" si="332"/>
        <v>43</v>
      </c>
      <c r="AJ928">
        <f t="shared" si="333"/>
        <v>0</v>
      </c>
      <c r="AK928">
        <f t="shared" si="334"/>
        <v>0</v>
      </c>
      <c r="AL928">
        <f t="shared" si="335"/>
        <v>0</v>
      </c>
      <c r="BJ928">
        <f t="shared" si="315"/>
        <v>14</v>
      </c>
    </row>
    <row r="929" spans="1:62" x14ac:dyDescent="0.25">
      <c r="A929" t="s">
        <v>931</v>
      </c>
      <c r="B929">
        <v>5469.1</v>
      </c>
      <c r="C929">
        <v>5578.4</v>
      </c>
      <c r="D929">
        <v>5460.6</v>
      </c>
      <c r="E929">
        <v>5535.6</v>
      </c>
      <c r="F929">
        <v>1369339</v>
      </c>
      <c r="G929" t="str">
        <f t="shared" si="318"/>
        <v>/</v>
      </c>
      <c r="H929">
        <f t="shared" si="319"/>
        <v>5469</v>
      </c>
      <c r="I929">
        <f t="shared" si="320"/>
        <v>5485</v>
      </c>
      <c r="J929">
        <f t="shared" si="316"/>
        <v>16</v>
      </c>
      <c r="K929" t="str">
        <f t="shared" si="321"/>
        <v>Below</v>
      </c>
      <c r="L929" t="str">
        <f t="shared" si="317"/>
        <v>In range</v>
      </c>
      <c r="M929" t="str">
        <f t="shared" si="322"/>
        <v>Closed</v>
      </c>
      <c r="N929" t="str">
        <f t="shared" si="323"/>
        <v>/</v>
      </c>
      <c r="O929" t="str">
        <f t="shared" si="324"/>
        <v>Below</v>
      </c>
      <c r="P929">
        <f t="shared" si="325"/>
        <v>0</v>
      </c>
      <c r="Q929">
        <f t="shared" si="326"/>
        <v>16</v>
      </c>
      <c r="R929">
        <f t="shared" si="327"/>
        <v>0</v>
      </c>
      <c r="S929">
        <f t="shared" si="328"/>
        <v>16</v>
      </c>
      <c r="AF929">
        <f t="shared" si="329"/>
        <v>0</v>
      </c>
      <c r="AG929">
        <f t="shared" si="330"/>
        <v>0</v>
      </c>
      <c r="AH929">
        <f t="shared" si="331"/>
        <v>0</v>
      </c>
      <c r="AI929">
        <f t="shared" si="332"/>
        <v>0</v>
      </c>
      <c r="AJ929">
        <f t="shared" si="333"/>
        <v>0</v>
      </c>
      <c r="AK929">
        <f t="shared" si="334"/>
        <v>0</v>
      </c>
      <c r="AL929">
        <f t="shared" si="335"/>
        <v>0</v>
      </c>
      <c r="BJ929">
        <f t="shared" si="315"/>
        <v>23</v>
      </c>
    </row>
    <row r="930" spans="1:62" x14ac:dyDescent="0.25">
      <c r="A930" t="s">
        <v>932</v>
      </c>
      <c r="B930">
        <v>5550.1</v>
      </c>
      <c r="C930">
        <v>5574</v>
      </c>
      <c r="D930">
        <v>5501</v>
      </c>
      <c r="E930">
        <v>5537</v>
      </c>
      <c r="F930">
        <v>1349353</v>
      </c>
      <c r="G930" t="str">
        <f t="shared" si="318"/>
        <v>/</v>
      </c>
      <c r="H930">
        <f t="shared" si="319"/>
        <v>5550</v>
      </c>
      <c r="I930">
        <f t="shared" si="320"/>
        <v>5536</v>
      </c>
      <c r="J930">
        <f t="shared" si="316"/>
        <v>14</v>
      </c>
      <c r="K930" t="str">
        <f t="shared" si="321"/>
        <v>Above</v>
      </c>
      <c r="L930" t="str">
        <f t="shared" si="317"/>
        <v>In range</v>
      </c>
      <c r="M930" t="str">
        <f t="shared" si="322"/>
        <v>Closed</v>
      </c>
      <c r="N930" t="str">
        <f t="shared" si="323"/>
        <v>Above</v>
      </c>
      <c r="O930" t="str">
        <f t="shared" si="324"/>
        <v>/</v>
      </c>
      <c r="P930">
        <f t="shared" si="325"/>
        <v>14</v>
      </c>
      <c r="Q930">
        <f t="shared" si="326"/>
        <v>0</v>
      </c>
      <c r="R930">
        <f t="shared" si="327"/>
        <v>14</v>
      </c>
      <c r="S930">
        <f t="shared" si="328"/>
        <v>0</v>
      </c>
      <c r="AF930">
        <f t="shared" si="329"/>
        <v>0</v>
      </c>
      <c r="AG930">
        <f t="shared" si="330"/>
        <v>0</v>
      </c>
      <c r="AH930">
        <f t="shared" si="331"/>
        <v>0</v>
      </c>
      <c r="AI930">
        <f t="shared" si="332"/>
        <v>0</v>
      </c>
      <c r="AJ930">
        <f t="shared" si="333"/>
        <v>0</v>
      </c>
      <c r="AK930">
        <f t="shared" si="334"/>
        <v>0</v>
      </c>
      <c r="AL930">
        <f t="shared" si="335"/>
        <v>0</v>
      </c>
      <c r="BJ930">
        <f t="shared" si="315"/>
        <v>13</v>
      </c>
    </row>
    <row r="931" spans="1:62" x14ac:dyDescent="0.25">
      <c r="A931" t="s">
        <v>933</v>
      </c>
      <c r="B931">
        <v>5514</v>
      </c>
      <c r="C931">
        <v>5543.5</v>
      </c>
      <c r="D931">
        <v>5431.9</v>
      </c>
      <c r="E931">
        <v>5519.5</v>
      </c>
      <c r="F931">
        <v>1837429</v>
      </c>
      <c r="G931" t="str">
        <f t="shared" si="318"/>
        <v>/</v>
      </c>
      <c r="H931">
        <f t="shared" si="319"/>
        <v>5514</v>
      </c>
      <c r="I931">
        <f t="shared" si="320"/>
        <v>5537</v>
      </c>
      <c r="J931">
        <f t="shared" si="316"/>
        <v>23</v>
      </c>
      <c r="K931" t="str">
        <f t="shared" si="321"/>
        <v>Below</v>
      </c>
      <c r="L931" t="str">
        <f t="shared" si="317"/>
        <v>In range</v>
      </c>
      <c r="M931" t="str">
        <f t="shared" si="322"/>
        <v>Closed</v>
      </c>
      <c r="N931" t="str">
        <f t="shared" si="323"/>
        <v>/</v>
      </c>
      <c r="O931" t="str">
        <f t="shared" si="324"/>
        <v>Below</v>
      </c>
      <c r="P931">
        <f t="shared" si="325"/>
        <v>0</v>
      </c>
      <c r="Q931">
        <f t="shared" si="326"/>
        <v>23</v>
      </c>
      <c r="R931">
        <f t="shared" si="327"/>
        <v>0</v>
      </c>
      <c r="S931">
        <f t="shared" si="328"/>
        <v>23</v>
      </c>
      <c r="AF931">
        <f t="shared" si="329"/>
        <v>0</v>
      </c>
      <c r="AG931">
        <f t="shared" si="330"/>
        <v>0</v>
      </c>
      <c r="AH931">
        <f t="shared" si="331"/>
        <v>0</v>
      </c>
      <c r="AI931">
        <f t="shared" si="332"/>
        <v>0</v>
      </c>
      <c r="AJ931">
        <f t="shared" si="333"/>
        <v>0</v>
      </c>
      <c r="AK931">
        <f t="shared" si="334"/>
        <v>0</v>
      </c>
      <c r="AL931">
        <f t="shared" si="335"/>
        <v>0</v>
      </c>
      <c r="BJ931" t="str">
        <f t="shared" si="315"/>
        <v>/</v>
      </c>
    </row>
    <row r="932" spans="1:62" x14ac:dyDescent="0.25">
      <c r="A932" t="s">
        <v>934</v>
      </c>
      <c r="B932">
        <v>5506.5</v>
      </c>
      <c r="C932">
        <v>5576</v>
      </c>
      <c r="D932">
        <v>5493</v>
      </c>
      <c r="E932">
        <v>5519</v>
      </c>
      <c r="F932">
        <v>1299182</v>
      </c>
      <c r="G932" t="str">
        <f t="shared" si="318"/>
        <v>/</v>
      </c>
      <c r="H932">
        <f t="shared" si="319"/>
        <v>5507</v>
      </c>
      <c r="I932">
        <f t="shared" si="320"/>
        <v>5520</v>
      </c>
      <c r="J932">
        <f t="shared" si="316"/>
        <v>13</v>
      </c>
      <c r="K932" t="str">
        <f t="shared" si="321"/>
        <v>Below</v>
      </c>
      <c r="L932" t="str">
        <f t="shared" si="317"/>
        <v>In range</v>
      </c>
      <c r="M932" t="str">
        <f t="shared" si="322"/>
        <v>Closed</v>
      </c>
      <c r="N932" t="str">
        <f t="shared" si="323"/>
        <v>/</v>
      </c>
      <c r="O932" t="str">
        <f t="shared" si="324"/>
        <v>Below</v>
      </c>
      <c r="P932">
        <f t="shared" si="325"/>
        <v>0</v>
      </c>
      <c r="Q932">
        <f t="shared" si="326"/>
        <v>13</v>
      </c>
      <c r="R932">
        <f t="shared" si="327"/>
        <v>0</v>
      </c>
      <c r="S932">
        <f t="shared" si="328"/>
        <v>13</v>
      </c>
      <c r="AF932">
        <f t="shared" si="329"/>
        <v>0</v>
      </c>
      <c r="AG932">
        <f t="shared" si="330"/>
        <v>0</v>
      </c>
      <c r="AH932">
        <f t="shared" si="331"/>
        <v>0</v>
      </c>
      <c r="AI932">
        <f t="shared" si="332"/>
        <v>0</v>
      </c>
      <c r="AJ932">
        <f t="shared" si="333"/>
        <v>0</v>
      </c>
      <c r="AK932">
        <f t="shared" si="334"/>
        <v>0</v>
      </c>
      <c r="AL932">
        <f t="shared" si="335"/>
        <v>0</v>
      </c>
      <c r="BJ932">
        <f t="shared" si="315"/>
        <v>31</v>
      </c>
    </row>
    <row r="933" spans="1:62" x14ac:dyDescent="0.25">
      <c r="A933" t="s">
        <v>935</v>
      </c>
      <c r="B933">
        <v>5480</v>
      </c>
      <c r="C933">
        <v>5497</v>
      </c>
      <c r="D933">
        <v>5437.6</v>
      </c>
      <c r="E933">
        <v>5473.4</v>
      </c>
      <c r="F933">
        <v>1444435</v>
      </c>
      <c r="G933" t="str">
        <f t="shared" si="318"/>
        <v>/</v>
      </c>
      <c r="H933">
        <f t="shared" si="319"/>
        <v>5480</v>
      </c>
      <c r="I933">
        <f t="shared" si="320"/>
        <v>5519</v>
      </c>
      <c r="J933">
        <f t="shared" si="316"/>
        <v>39</v>
      </c>
      <c r="K933" t="str">
        <f t="shared" si="321"/>
        <v>Below</v>
      </c>
      <c r="L933" t="str">
        <f t="shared" si="317"/>
        <v>Not In range</v>
      </c>
      <c r="M933">
        <f t="shared" si="322"/>
        <v>0</v>
      </c>
      <c r="N933" t="str">
        <f t="shared" si="323"/>
        <v>/</v>
      </c>
      <c r="O933" t="str">
        <f t="shared" si="324"/>
        <v>/</v>
      </c>
      <c r="P933">
        <f t="shared" si="325"/>
        <v>0</v>
      </c>
      <c r="Q933">
        <f t="shared" si="326"/>
        <v>0</v>
      </c>
      <c r="R933">
        <f t="shared" si="327"/>
        <v>0</v>
      </c>
      <c r="S933">
        <f t="shared" si="328"/>
        <v>0</v>
      </c>
      <c r="AF933">
        <f t="shared" si="329"/>
        <v>0</v>
      </c>
      <c r="AG933">
        <f t="shared" si="330"/>
        <v>0</v>
      </c>
      <c r="AH933" t="str">
        <f t="shared" si="331"/>
        <v>Below</v>
      </c>
      <c r="AI933">
        <f t="shared" si="332"/>
        <v>0</v>
      </c>
      <c r="AJ933">
        <f t="shared" si="333"/>
        <v>39</v>
      </c>
      <c r="AK933">
        <f t="shared" si="334"/>
        <v>0</v>
      </c>
      <c r="AL933">
        <f t="shared" si="335"/>
        <v>0</v>
      </c>
      <c r="BJ933">
        <f t="shared" si="315"/>
        <v>11</v>
      </c>
    </row>
    <row r="934" spans="1:62" x14ac:dyDescent="0.25">
      <c r="A934" t="s">
        <v>936</v>
      </c>
      <c r="B934">
        <v>5503.9</v>
      </c>
      <c r="C934">
        <v>5514</v>
      </c>
      <c r="D934">
        <v>5303</v>
      </c>
      <c r="E934">
        <v>5318</v>
      </c>
      <c r="F934">
        <v>727956</v>
      </c>
      <c r="G934" t="str">
        <f t="shared" si="318"/>
        <v>/</v>
      </c>
      <c r="H934">
        <f t="shared" si="319"/>
        <v>5504</v>
      </c>
      <c r="I934">
        <f t="shared" si="320"/>
        <v>5473</v>
      </c>
      <c r="J934">
        <f t="shared" si="316"/>
        <v>31</v>
      </c>
      <c r="K934" t="str">
        <f t="shared" si="321"/>
        <v>Above</v>
      </c>
      <c r="L934" t="str">
        <f t="shared" si="317"/>
        <v>Not In range</v>
      </c>
      <c r="M934">
        <f t="shared" si="322"/>
        <v>0</v>
      </c>
      <c r="N934" t="str">
        <f t="shared" si="323"/>
        <v>/</v>
      </c>
      <c r="O934" t="str">
        <f t="shared" si="324"/>
        <v>/</v>
      </c>
      <c r="P934">
        <f t="shared" si="325"/>
        <v>0</v>
      </c>
      <c r="Q934">
        <f t="shared" si="326"/>
        <v>0</v>
      </c>
      <c r="R934">
        <f t="shared" si="327"/>
        <v>0</v>
      </c>
      <c r="S934">
        <f t="shared" si="328"/>
        <v>0</v>
      </c>
      <c r="AF934" t="str">
        <f t="shared" si="329"/>
        <v>Closed</v>
      </c>
      <c r="AG934" t="str">
        <f t="shared" si="330"/>
        <v>Above</v>
      </c>
      <c r="AH934">
        <f t="shared" si="331"/>
        <v>0</v>
      </c>
      <c r="AI934">
        <f t="shared" si="332"/>
        <v>31</v>
      </c>
      <c r="AJ934">
        <f t="shared" si="333"/>
        <v>0</v>
      </c>
      <c r="AK934">
        <f t="shared" si="334"/>
        <v>31</v>
      </c>
      <c r="AL934">
        <f t="shared" si="335"/>
        <v>0</v>
      </c>
      <c r="BJ934">
        <f t="shared" si="315"/>
        <v>11</v>
      </c>
    </row>
    <row r="935" spans="1:62" x14ac:dyDescent="0.25">
      <c r="A935" t="s">
        <v>937</v>
      </c>
      <c r="B935">
        <v>5329</v>
      </c>
      <c r="C935">
        <v>5340.6</v>
      </c>
      <c r="D935">
        <v>5263.4</v>
      </c>
      <c r="E935">
        <v>5298</v>
      </c>
      <c r="F935">
        <v>41997</v>
      </c>
      <c r="G935" t="str">
        <f t="shared" si="318"/>
        <v>/</v>
      </c>
      <c r="H935">
        <f t="shared" si="319"/>
        <v>5329</v>
      </c>
      <c r="I935">
        <f t="shared" si="320"/>
        <v>5318</v>
      </c>
      <c r="J935">
        <f t="shared" si="316"/>
        <v>11</v>
      </c>
      <c r="K935" t="str">
        <f t="shared" si="321"/>
        <v>Above</v>
      </c>
      <c r="L935" t="str">
        <f t="shared" si="317"/>
        <v>In range</v>
      </c>
      <c r="M935" t="str">
        <f t="shared" si="322"/>
        <v>Closed</v>
      </c>
      <c r="N935" t="str">
        <f t="shared" si="323"/>
        <v>Above</v>
      </c>
      <c r="O935" t="str">
        <f t="shared" si="324"/>
        <v>/</v>
      </c>
      <c r="P935">
        <f t="shared" si="325"/>
        <v>11</v>
      </c>
      <c r="Q935">
        <f t="shared" si="326"/>
        <v>0</v>
      </c>
      <c r="R935">
        <f t="shared" si="327"/>
        <v>11</v>
      </c>
      <c r="S935">
        <f t="shared" si="328"/>
        <v>0</v>
      </c>
      <c r="AF935">
        <f t="shared" si="329"/>
        <v>0</v>
      </c>
      <c r="AG935">
        <f t="shared" si="330"/>
        <v>0</v>
      </c>
      <c r="AH935">
        <f t="shared" si="331"/>
        <v>0</v>
      </c>
      <c r="AI935">
        <f t="shared" si="332"/>
        <v>0</v>
      </c>
      <c r="AJ935">
        <f t="shared" si="333"/>
        <v>0</v>
      </c>
      <c r="AK935">
        <f t="shared" si="334"/>
        <v>0</v>
      </c>
      <c r="AL935">
        <f t="shared" si="335"/>
        <v>0</v>
      </c>
      <c r="BJ935">
        <f t="shared" si="315"/>
        <v>6</v>
      </c>
    </row>
    <row r="936" spans="1:62" x14ac:dyDescent="0.25">
      <c r="A936" t="s">
        <v>938</v>
      </c>
      <c r="B936">
        <v>5309</v>
      </c>
      <c r="C936">
        <v>5367.1</v>
      </c>
      <c r="D936">
        <v>5276.9</v>
      </c>
      <c r="E936">
        <v>5329</v>
      </c>
      <c r="F936">
        <v>1114590</v>
      </c>
      <c r="G936" t="str">
        <f t="shared" si="318"/>
        <v>/</v>
      </c>
      <c r="H936">
        <f t="shared" si="319"/>
        <v>5309</v>
      </c>
      <c r="I936">
        <f t="shared" si="320"/>
        <v>5298</v>
      </c>
      <c r="J936">
        <f t="shared" si="316"/>
        <v>11</v>
      </c>
      <c r="K936" t="str">
        <f t="shared" si="321"/>
        <v>Above</v>
      </c>
      <c r="L936" t="str">
        <f t="shared" si="317"/>
        <v>In range</v>
      </c>
      <c r="M936" t="str">
        <f t="shared" si="322"/>
        <v>Closed</v>
      </c>
      <c r="N936" t="str">
        <f t="shared" si="323"/>
        <v>Above</v>
      </c>
      <c r="O936" t="str">
        <f t="shared" si="324"/>
        <v>/</v>
      </c>
      <c r="P936">
        <f t="shared" si="325"/>
        <v>11</v>
      </c>
      <c r="Q936">
        <f t="shared" si="326"/>
        <v>0</v>
      </c>
      <c r="R936">
        <f t="shared" si="327"/>
        <v>11</v>
      </c>
      <c r="S936">
        <f t="shared" si="328"/>
        <v>0</v>
      </c>
      <c r="AF936">
        <f t="shared" si="329"/>
        <v>0</v>
      </c>
      <c r="AG936">
        <f t="shared" si="330"/>
        <v>0</v>
      </c>
      <c r="AH936">
        <f t="shared" si="331"/>
        <v>0</v>
      </c>
      <c r="AI936">
        <f t="shared" si="332"/>
        <v>0</v>
      </c>
      <c r="AJ936">
        <f t="shared" si="333"/>
        <v>0</v>
      </c>
      <c r="AK936">
        <f t="shared" si="334"/>
        <v>0</v>
      </c>
      <c r="AL936">
        <f t="shared" si="335"/>
        <v>0</v>
      </c>
      <c r="BJ936">
        <f t="shared" si="315"/>
        <v>5</v>
      </c>
    </row>
    <row r="937" spans="1:62" x14ac:dyDescent="0.25">
      <c r="A937" t="s">
        <v>939</v>
      </c>
      <c r="B937">
        <v>5323</v>
      </c>
      <c r="C937">
        <v>5431.5</v>
      </c>
      <c r="D937">
        <v>5321</v>
      </c>
      <c r="E937">
        <v>5419.6</v>
      </c>
      <c r="F937">
        <v>1042435</v>
      </c>
      <c r="G937" t="str">
        <f t="shared" si="318"/>
        <v>/</v>
      </c>
      <c r="H937">
        <f t="shared" si="319"/>
        <v>5323</v>
      </c>
      <c r="I937">
        <f t="shared" si="320"/>
        <v>5329</v>
      </c>
      <c r="J937">
        <f t="shared" si="316"/>
        <v>6</v>
      </c>
      <c r="K937" t="str">
        <f t="shared" si="321"/>
        <v>Below</v>
      </c>
      <c r="L937" t="str">
        <f t="shared" si="317"/>
        <v>In range</v>
      </c>
      <c r="M937" t="str">
        <f t="shared" si="322"/>
        <v>Closed</v>
      </c>
      <c r="N937" t="str">
        <f t="shared" si="323"/>
        <v>/</v>
      </c>
      <c r="O937" t="str">
        <f t="shared" si="324"/>
        <v>Below</v>
      </c>
      <c r="P937">
        <f t="shared" si="325"/>
        <v>0</v>
      </c>
      <c r="Q937">
        <f t="shared" si="326"/>
        <v>6</v>
      </c>
      <c r="R937">
        <f t="shared" si="327"/>
        <v>0</v>
      </c>
      <c r="S937">
        <f t="shared" si="328"/>
        <v>6</v>
      </c>
      <c r="AF937">
        <f t="shared" si="329"/>
        <v>0</v>
      </c>
      <c r="AG937">
        <f t="shared" si="330"/>
        <v>0</v>
      </c>
      <c r="AH937">
        <f t="shared" si="331"/>
        <v>0</v>
      </c>
      <c r="AI937">
        <f t="shared" si="332"/>
        <v>0</v>
      </c>
      <c r="AJ937">
        <f t="shared" si="333"/>
        <v>0</v>
      </c>
      <c r="AK937">
        <f t="shared" si="334"/>
        <v>0</v>
      </c>
      <c r="AL937">
        <f t="shared" si="335"/>
        <v>0</v>
      </c>
      <c r="BJ937">
        <f t="shared" si="315"/>
        <v>9</v>
      </c>
    </row>
    <row r="938" spans="1:62" x14ac:dyDescent="0.25">
      <c r="A938" t="s">
        <v>940</v>
      </c>
      <c r="B938">
        <v>5415.1</v>
      </c>
      <c r="C938">
        <v>5477.9</v>
      </c>
      <c r="D938">
        <v>5415</v>
      </c>
      <c r="E938">
        <v>5463.9</v>
      </c>
      <c r="F938">
        <v>1049023</v>
      </c>
      <c r="G938" t="str">
        <f t="shared" si="318"/>
        <v>/</v>
      </c>
      <c r="H938">
        <f t="shared" si="319"/>
        <v>5415</v>
      </c>
      <c r="I938">
        <f t="shared" si="320"/>
        <v>5420</v>
      </c>
      <c r="J938">
        <f t="shared" si="316"/>
        <v>5</v>
      </c>
      <c r="K938" t="str">
        <f t="shared" si="321"/>
        <v>Below</v>
      </c>
      <c r="L938" t="str">
        <f t="shared" si="317"/>
        <v>In range</v>
      </c>
      <c r="M938" t="str">
        <f t="shared" si="322"/>
        <v>Closed</v>
      </c>
      <c r="N938" t="str">
        <f t="shared" si="323"/>
        <v>/</v>
      </c>
      <c r="O938" t="str">
        <f t="shared" si="324"/>
        <v>Below</v>
      </c>
      <c r="P938">
        <f t="shared" si="325"/>
        <v>0</v>
      </c>
      <c r="Q938">
        <f t="shared" si="326"/>
        <v>5</v>
      </c>
      <c r="R938">
        <f t="shared" si="327"/>
        <v>0</v>
      </c>
      <c r="S938">
        <f t="shared" si="328"/>
        <v>5</v>
      </c>
      <c r="AF938">
        <f t="shared" si="329"/>
        <v>0</v>
      </c>
      <c r="AG938">
        <f t="shared" si="330"/>
        <v>0</v>
      </c>
      <c r="AH938">
        <f t="shared" si="331"/>
        <v>0</v>
      </c>
      <c r="AI938">
        <f t="shared" si="332"/>
        <v>0</v>
      </c>
      <c r="AJ938">
        <f t="shared" si="333"/>
        <v>0</v>
      </c>
      <c r="AK938">
        <f t="shared" si="334"/>
        <v>0</v>
      </c>
      <c r="AL938">
        <f t="shared" si="335"/>
        <v>0</v>
      </c>
      <c r="BJ938">
        <f t="shared" si="315"/>
        <v>22</v>
      </c>
    </row>
    <row r="939" spans="1:62" x14ac:dyDescent="0.25">
      <c r="A939" t="s">
        <v>941</v>
      </c>
      <c r="B939">
        <v>5472.9</v>
      </c>
      <c r="C939">
        <v>5504</v>
      </c>
      <c r="D939">
        <v>5454.5</v>
      </c>
      <c r="E939">
        <v>5484.4</v>
      </c>
      <c r="F939">
        <v>1214022</v>
      </c>
      <c r="G939" t="str">
        <f t="shared" si="318"/>
        <v>/</v>
      </c>
      <c r="H939">
        <f t="shared" si="319"/>
        <v>5473</v>
      </c>
      <c r="I939">
        <f t="shared" si="320"/>
        <v>5464</v>
      </c>
      <c r="J939">
        <f t="shared" si="316"/>
        <v>9</v>
      </c>
      <c r="K939" t="str">
        <f t="shared" si="321"/>
        <v>Above</v>
      </c>
      <c r="L939" t="str">
        <f t="shared" si="317"/>
        <v>In range</v>
      </c>
      <c r="M939" t="str">
        <f t="shared" si="322"/>
        <v>Closed</v>
      </c>
      <c r="N939" t="str">
        <f t="shared" si="323"/>
        <v>Above</v>
      </c>
      <c r="O939" t="str">
        <f t="shared" si="324"/>
        <v>/</v>
      </c>
      <c r="P939">
        <f t="shared" si="325"/>
        <v>9</v>
      </c>
      <c r="Q939">
        <f t="shared" si="326"/>
        <v>0</v>
      </c>
      <c r="R939">
        <f t="shared" si="327"/>
        <v>9</v>
      </c>
      <c r="S939">
        <f t="shared" si="328"/>
        <v>0</v>
      </c>
      <c r="AF939">
        <f t="shared" si="329"/>
        <v>0</v>
      </c>
      <c r="AG939">
        <f t="shared" si="330"/>
        <v>0</v>
      </c>
      <c r="AH939">
        <f t="shared" si="331"/>
        <v>0</v>
      </c>
      <c r="AI939">
        <f t="shared" si="332"/>
        <v>0</v>
      </c>
      <c r="AJ939">
        <f t="shared" si="333"/>
        <v>0</v>
      </c>
      <c r="AK939">
        <f t="shared" si="334"/>
        <v>0</v>
      </c>
      <c r="AL939">
        <f t="shared" si="335"/>
        <v>0</v>
      </c>
      <c r="BJ939">
        <f t="shared" si="315"/>
        <v>34</v>
      </c>
    </row>
    <row r="940" spans="1:62" x14ac:dyDescent="0.25">
      <c r="A940" t="s">
        <v>942</v>
      </c>
      <c r="B940">
        <v>5461.9</v>
      </c>
      <c r="C940">
        <v>5586.1</v>
      </c>
      <c r="D940">
        <v>5449.6</v>
      </c>
      <c r="E940">
        <v>5557.9</v>
      </c>
      <c r="F940">
        <v>1111687</v>
      </c>
      <c r="G940" t="str">
        <f t="shared" si="318"/>
        <v>/</v>
      </c>
      <c r="H940">
        <f t="shared" si="319"/>
        <v>5462</v>
      </c>
      <c r="I940">
        <f t="shared" si="320"/>
        <v>5484</v>
      </c>
      <c r="J940">
        <f t="shared" si="316"/>
        <v>22</v>
      </c>
      <c r="K940" t="str">
        <f t="shared" si="321"/>
        <v>Below</v>
      </c>
      <c r="L940" t="str">
        <f t="shared" si="317"/>
        <v>In range</v>
      </c>
      <c r="M940" t="str">
        <f t="shared" si="322"/>
        <v>Closed</v>
      </c>
      <c r="N940" t="str">
        <f t="shared" si="323"/>
        <v>/</v>
      </c>
      <c r="O940" t="str">
        <f t="shared" si="324"/>
        <v>Below</v>
      </c>
      <c r="P940">
        <f t="shared" si="325"/>
        <v>0</v>
      </c>
      <c r="Q940">
        <f t="shared" si="326"/>
        <v>22</v>
      </c>
      <c r="R940">
        <f t="shared" si="327"/>
        <v>0</v>
      </c>
      <c r="S940">
        <f t="shared" si="328"/>
        <v>22</v>
      </c>
      <c r="AF940">
        <f t="shared" si="329"/>
        <v>0</v>
      </c>
      <c r="AG940">
        <f t="shared" si="330"/>
        <v>0</v>
      </c>
      <c r="AH940">
        <f t="shared" si="331"/>
        <v>0</v>
      </c>
      <c r="AI940">
        <f t="shared" si="332"/>
        <v>0</v>
      </c>
      <c r="AJ940">
        <f t="shared" si="333"/>
        <v>0</v>
      </c>
      <c r="AK940">
        <f t="shared" si="334"/>
        <v>0</v>
      </c>
      <c r="AL940">
        <f t="shared" si="335"/>
        <v>0</v>
      </c>
      <c r="BJ940">
        <f t="shared" si="315"/>
        <v>14</v>
      </c>
    </row>
    <row r="941" spans="1:62" x14ac:dyDescent="0.25">
      <c r="A941" t="s">
        <v>943</v>
      </c>
      <c r="B941">
        <v>5592.4</v>
      </c>
      <c r="C941">
        <v>5629</v>
      </c>
      <c r="D941">
        <v>5546.1</v>
      </c>
      <c r="E941">
        <v>5624</v>
      </c>
      <c r="F941">
        <v>933030</v>
      </c>
      <c r="G941" t="str">
        <f t="shared" si="318"/>
        <v>/</v>
      </c>
      <c r="H941">
        <f t="shared" si="319"/>
        <v>5592</v>
      </c>
      <c r="I941">
        <f t="shared" si="320"/>
        <v>5558</v>
      </c>
      <c r="J941">
        <f t="shared" si="316"/>
        <v>34</v>
      </c>
      <c r="K941" t="str">
        <f t="shared" si="321"/>
        <v>Above</v>
      </c>
      <c r="L941" t="str">
        <f t="shared" si="317"/>
        <v>Not In range</v>
      </c>
      <c r="M941">
        <f t="shared" si="322"/>
        <v>0</v>
      </c>
      <c r="N941" t="str">
        <f t="shared" si="323"/>
        <v>/</v>
      </c>
      <c r="O941" t="str">
        <f t="shared" si="324"/>
        <v>/</v>
      </c>
      <c r="P941">
        <f t="shared" si="325"/>
        <v>0</v>
      </c>
      <c r="Q941">
        <f t="shared" si="326"/>
        <v>0</v>
      </c>
      <c r="R941">
        <f t="shared" si="327"/>
        <v>0</v>
      </c>
      <c r="S941">
        <f t="shared" si="328"/>
        <v>0</v>
      </c>
      <c r="AF941" t="str">
        <f t="shared" si="329"/>
        <v>Closed</v>
      </c>
      <c r="AG941" t="str">
        <f t="shared" si="330"/>
        <v>Above</v>
      </c>
      <c r="AH941">
        <f t="shared" si="331"/>
        <v>0</v>
      </c>
      <c r="AI941">
        <f t="shared" si="332"/>
        <v>34</v>
      </c>
      <c r="AJ941">
        <f t="shared" si="333"/>
        <v>0</v>
      </c>
      <c r="AK941">
        <f t="shared" si="334"/>
        <v>34</v>
      </c>
      <c r="AL941">
        <f t="shared" si="335"/>
        <v>0</v>
      </c>
      <c r="BJ941">
        <f t="shared" si="315"/>
        <v>44</v>
      </c>
    </row>
    <row r="942" spans="1:62" x14ac:dyDescent="0.25">
      <c r="A942" t="s">
        <v>944</v>
      </c>
      <c r="B942">
        <v>5610</v>
      </c>
      <c r="C942">
        <v>5653.5</v>
      </c>
      <c r="D942">
        <v>5598.6</v>
      </c>
      <c r="E942">
        <v>5614</v>
      </c>
      <c r="F942">
        <v>751541</v>
      </c>
      <c r="G942" t="str">
        <f t="shared" si="318"/>
        <v>/</v>
      </c>
      <c r="H942">
        <f t="shared" si="319"/>
        <v>5610</v>
      </c>
      <c r="I942">
        <f t="shared" si="320"/>
        <v>5624</v>
      </c>
      <c r="J942">
        <f t="shared" si="316"/>
        <v>14</v>
      </c>
      <c r="K942" t="str">
        <f t="shared" si="321"/>
        <v>Below</v>
      </c>
      <c r="L942" t="str">
        <f t="shared" si="317"/>
        <v>In range</v>
      </c>
      <c r="M942" t="str">
        <f t="shared" si="322"/>
        <v>Closed</v>
      </c>
      <c r="N942" t="str">
        <f t="shared" si="323"/>
        <v>/</v>
      </c>
      <c r="O942" t="str">
        <f t="shared" si="324"/>
        <v>Below</v>
      </c>
      <c r="P942">
        <f t="shared" si="325"/>
        <v>0</v>
      </c>
      <c r="Q942">
        <f t="shared" si="326"/>
        <v>14</v>
      </c>
      <c r="R942">
        <f t="shared" si="327"/>
        <v>0</v>
      </c>
      <c r="S942">
        <f t="shared" si="328"/>
        <v>14</v>
      </c>
      <c r="AF942">
        <f t="shared" si="329"/>
        <v>0</v>
      </c>
      <c r="AG942">
        <f t="shared" si="330"/>
        <v>0</v>
      </c>
      <c r="AH942">
        <f t="shared" si="331"/>
        <v>0</v>
      </c>
      <c r="AI942">
        <f t="shared" si="332"/>
        <v>0</v>
      </c>
      <c r="AJ942">
        <f t="shared" si="333"/>
        <v>0</v>
      </c>
      <c r="AK942">
        <f t="shared" si="334"/>
        <v>0</v>
      </c>
      <c r="AL942">
        <f t="shared" si="335"/>
        <v>0</v>
      </c>
      <c r="BJ942">
        <f t="shared" si="315"/>
        <v>15</v>
      </c>
    </row>
    <row r="943" spans="1:62" x14ac:dyDescent="0.25">
      <c r="A943" t="s">
        <v>945</v>
      </c>
      <c r="B943">
        <v>5570</v>
      </c>
      <c r="C943">
        <v>5643.5</v>
      </c>
      <c r="D943">
        <v>5531.9</v>
      </c>
      <c r="E943">
        <v>5639.9</v>
      </c>
      <c r="F943">
        <v>1011564</v>
      </c>
      <c r="G943" t="str">
        <f t="shared" si="318"/>
        <v>/</v>
      </c>
      <c r="H943">
        <f t="shared" si="319"/>
        <v>5570</v>
      </c>
      <c r="I943">
        <f t="shared" si="320"/>
        <v>5614</v>
      </c>
      <c r="J943">
        <f t="shared" si="316"/>
        <v>44</v>
      </c>
      <c r="K943" t="str">
        <f t="shared" si="321"/>
        <v>Below</v>
      </c>
      <c r="L943" t="str">
        <f t="shared" si="317"/>
        <v>Not In range</v>
      </c>
      <c r="M943">
        <f t="shared" si="322"/>
        <v>0</v>
      </c>
      <c r="N943" t="str">
        <f t="shared" si="323"/>
        <v>/</v>
      </c>
      <c r="O943" t="str">
        <f t="shared" si="324"/>
        <v>/</v>
      </c>
      <c r="P943">
        <f t="shared" si="325"/>
        <v>0</v>
      </c>
      <c r="Q943">
        <f t="shared" si="326"/>
        <v>0</v>
      </c>
      <c r="R943">
        <f t="shared" si="327"/>
        <v>0</v>
      </c>
      <c r="S943">
        <f t="shared" si="328"/>
        <v>0</v>
      </c>
      <c r="AF943" t="str">
        <f t="shared" si="329"/>
        <v>Closed</v>
      </c>
      <c r="AG943">
        <f t="shared" si="330"/>
        <v>0</v>
      </c>
      <c r="AH943" t="str">
        <f t="shared" si="331"/>
        <v>Below</v>
      </c>
      <c r="AI943">
        <f t="shared" si="332"/>
        <v>0</v>
      </c>
      <c r="AJ943">
        <f t="shared" si="333"/>
        <v>44</v>
      </c>
      <c r="AK943">
        <f t="shared" si="334"/>
        <v>0</v>
      </c>
      <c r="AL943">
        <f t="shared" si="335"/>
        <v>44</v>
      </c>
      <c r="BJ943" t="str">
        <f t="shared" si="315"/>
        <v>/</v>
      </c>
    </row>
    <row r="944" spans="1:62" x14ac:dyDescent="0.25">
      <c r="A944" t="s">
        <v>946</v>
      </c>
      <c r="B944">
        <v>5625.4</v>
      </c>
      <c r="C944">
        <v>5650</v>
      </c>
      <c r="D944">
        <v>5583</v>
      </c>
      <c r="E944">
        <v>5636.5</v>
      </c>
      <c r="F944">
        <v>1118436</v>
      </c>
      <c r="G944" t="str">
        <f t="shared" si="318"/>
        <v>/</v>
      </c>
      <c r="H944">
        <f t="shared" si="319"/>
        <v>5625</v>
      </c>
      <c r="I944">
        <f t="shared" si="320"/>
        <v>5640</v>
      </c>
      <c r="J944">
        <f t="shared" si="316"/>
        <v>15</v>
      </c>
      <c r="K944" t="str">
        <f t="shared" si="321"/>
        <v>Below</v>
      </c>
      <c r="L944" t="str">
        <f t="shared" si="317"/>
        <v>In range</v>
      </c>
      <c r="M944" t="str">
        <f t="shared" si="322"/>
        <v>Closed</v>
      </c>
      <c r="N944" t="str">
        <f t="shared" si="323"/>
        <v>/</v>
      </c>
      <c r="O944" t="str">
        <f t="shared" si="324"/>
        <v>Below</v>
      </c>
      <c r="P944">
        <f t="shared" si="325"/>
        <v>0</v>
      </c>
      <c r="Q944">
        <f t="shared" si="326"/>
        <v>15</v>
      </c>
      <c r="R944">
        <f t="shared" si="327"/>
        <v>0</v>
      </c>
      <c r="S944">
        <f t="shared" si="328"/>
        <v>15</v>
      </c>
      <c r="AF944">
        <f t="shared" si="329"/>
        <v>0</v>
      </c>
      <c r="AG944">
        <f t="shared" si="330"/>
        <v>0</v>
      </c>
      <c r="AH944">
        <f t="shared" si="331"/>
        <v>0</v>
      </c>
      <c r="AI944">
        <f t="shared" si="332"/>
        <v>0</v>
      </c>
      <c r="AJ944">
        <f t="shared" si="333"/>
        <v>0</v>
      </c>
      <c r="AK944">
        <f t="shared" si="334"/>
        <v>0</v>
      </c>
      <c r="AL944">
        <f t="shared" si="335"/>
        <v>0</v>
      </c>
      <c r="BJ944">
        <f t="shared" si="315"/>
        <v>20</v>
      </c>
    </row>
    <row r="945" spans="1:62" x14ac:dyDescent="0.25">
      <c r="A945" t="s">
        <v>947</v>
      </c>
      <c r="B945">
        <v>5650</v>
      </c>
      <c r="C945">
        <v>5729</v>
      </c>
      <c r="D945">
        <v>5641.5</v>
      </c>
      <c r="E945">
        <v>5715</v>
      </c>
      <c r="F945">
        <v>1173271</v>
      </c>
      <c r="G945" t="str">
        <f t="shared" si="318"/>
        <v>/</v>
      </c>
      <c r="H945">
        <f t="shared" si="319"/>
        <v>5650</v>
      </c>
      <c r="I945">
        <f t="shared" si="320"/>
        <v>5637</v>
      </c>
      <c r="J945">
        <f t="shared" si="316"/>
        <v>13</v>
      </c>
      <c r="K945" t="str">
        <f t="shared" si="321"/>
        <v>Above</v>
      </c>
      <c r="L945" t="str">
        <f t="shared" si="317"/>
        <v>In range</v>
      </c>
      <c r="M945">
        <f t="shared" si="322"/>
        <v>0</v>
      </c>
      <c r="N945" t="str">
        <f t="shared" si="323"/>
        <v>Above</v>
      </c>
      <c r="O945" t="str">
        <f t="shared" si="324"/>
        <v>/</v>
      </c>
      <c r="P945">
        <f t="shared" si="325"/>
        <v>13</v>
      </c>
      <c r="Q945">
        <f t="shared" si="326"/>
        <v>0</v>
      </c>
      <c r="R945">
        <f t="shared" si="327"/>
        <v>0</v>
      </c>
      <c r="S945">
        <f t="shared" si="328"/>
        <v>0</v>
      </c>
      <c r="AF945">
        <f t="shared" si="329"/>
        <v>0</v>
      </c>
      <c r="AG945">
        <f t="shared" si="330"/>
        <v>0</v>
      </c>
      <c r="AH945">
        <f t="shared" si="331"/>
        <v>0</v>
      </c>
      <c r="AI945">
        <f t="shared" si="332"/>
        <v>0</v>
      </c>
      <c r="AJ945">
        <f t="shared" si="333"/>
        <v>0</v>
      </c>
      <c r="AK945">
        <f t="shared" si="334"/>
        <v>0</v>
      </c>
      <c r="AL945">
        <f t="shared" si="335"/>
        <v>0</v>
      </c>
      <c r="BJ945">
        <f t="shared" si="315"/>
        <v>10</v>
      </c>
    </row>
    <row r="946" spans="1:62" x14ac:dyDescent="0.25">
      <c r="A946" t="s">
        <v>948</v>
      </c>
      <c r="B946">
        <v>5735</v>
      </c>
      <c r="C946">
        <v>5749.1</v>
      </c>
      <c r="D946">
        <v>5696.1</v>
      </c>
      <c r="E946">
        <v>5728.5</v>
      </c>
      <c r="F946">
        <v>912494</v>
      </c>
      <c r="G946" t="str">
        <f t="shared" si="318"/>
        <v>/</v>
      </c>
      <c r="H946">
        <f t="shared" si="319"/>
        <v>5735</v>
      </c>
      <c r="I946">
        <f t="shared" si="320"/>
        <v>5715</v>
      </c>
      <c r="J946">
        <f t="shared" si="316"/>
        <v>20</v>
      </c>
      <c r="K946" t="str">
        <f t="shared" si="321"/>
        <v>Above</v>
      </c>
      <c r="L946" t="str">
        <f t="shared" si="317"/>
        <v>Not In range</v>
      </c>
      <c r="M946">
        <f t="shared" si="322"/>
        <v>0</v>
      </c>
      <c r="N946" t="str">
        <f t="shared" si="323"/>
        <v>/</v>
      </c>
      <c r="O946" t="str">
        <f t="shared" si="324"/>
        <v>/</v>
      </c>
      <c r="P946">
        <f t="shared" si="325"/>
        <v>0</v>
      </c>
      <c r="Q946">
        <f t="shared" si="326"/>
        <v>0</v>
      </c>
      <c r="R946">
        <f t="shared" si="327"/>
        <v>0</v>
      </c>
      <c r="S946">
        <f t="shared" si="328"/>
        <v>0</v>
      </c>
      <c r="AF946" t="str">
        <f t="shared" si="329"/>
        <v>Closed</v>
      </c>
      <c r="AG946" t="str">
        <f t="shared" si="330"/>
        <v>Above</v>
      </c>
      <c r="AH946">
        <f t="shared" si="331"/>
        <v>0</v>
      </c>
      <c r="AI946">
        <f t="shared" si="332"/>
        <v>20</v>
      </c>
      <c r="AJ946">
        <f t="shared" si="333"/>
        <v>0</v>
      </c>
      <c r="AK946">
        <f t="shared" si="334"/>
        <v>20</v>
      </c>
      <c r="AL946">
        <f t="shared" si="335"/>
        <v>0</v>
      </c>
      <c r="BJ946" t="str">
        <f t="shared" si="315"/>
        <v>/</v>
      </c>
    </row>
    <row r="947" spans="1:62" x14ac:dyDescent="0.25">
      <c r="A947" t="s">
        <v>949</v>
      </c>
      <c r="B947">
        <v>5718.5</v>
      </c>
      <c r="C947">
        <v>5764.1</v>
      </c>
      <c r="D947">
        <v>5703</v>
      </c>
      <c r="E947">
        <v>5720.9</v>
      </c>
      <c r="F947">
        <v>719350</v>
      </c>
      <c r="G947" t="str">
        <f t="shared" si="318"/>
        <v>/</v>
      </c>
      <c r="H947">
        <f t="shared" si="319"/>
        <v>5719</v>
      </c>
      <c r="I947">
        <f t="shared" si="320"/>
        <v>5729</v>
      </c>
      <c r="J947">
        <f t="shared" si="316"/>
        <v>10</v>
      </c>
      <c r="K947" t="str">
        <f t="shared" si="321"/>
        <v>Below</v>
      </c>
      <c r="L947" t="str">
        <f t="shared" si="317"/>
        <v>In range</v>
      </c>
      <c r="M947" t="str">
        <f t="shared" si="322"/>
        <v>Closed</v>
      </c>
      <c r="N947" t="str">
        <f t="shared" si="323"/>
        <v>/</v>
      </c>
      <c r="O947" t="str">
        <f t="shared" si="324"/>
        <v>Below</v>
      </c>
      <c r="P947">
        <f t="shared" si="325"/>
        <v>0</v>
      </c>
      <c r="Q947">
        <f t="shared" si="326"/>
        <v>10</v>
      </c>
      <c r="R947">
        <f t="shared" si="327"/>
        <v>0</v>
      </c>
      <c r="S947">
        <f t="shared" si="328"/>
        <v>10</v>
      </c>
      <c r="AF947">
        <f t="shared" si="329"/>
        <v>0</v>
      </c>
      <c r="AG947">
        <f t="shared" si="330"/>
        <v>0</v>
      </c>
      <c r="AH947">
        <f t="shared" si="331"/>
        <v>0</v>
      </c>
      <c r="AI947">
        <f t="shared" si="332"/>
        <v>0</v>
      </c>
      <c r="AJ947">
        <f t="shared" si="333"/>
        <v>0</v>
      </c>
      <c r="AK947">
        <f t="shared" si="334"/>
        <v>0</v>
      </c>
      <c r="AL947">
        <f t="shared" si="335"/>
        <v>0</v>
      </c>
      <c r="BJ947" t="str">
        <f t="shared" si="315"/>
        <v>/</v>
      </c>
    </row>
    <row r="948" spans="1:62" x14ac:dyDescent="0.25">
      <c r="A948" t="s">
        <v>950</v>
      </c>
      <c r="B948">
        <v>5709.4</v>
      </c>
      <c r="C948">
        <v>5713</v>
      </c>
      <c r="D948">
        <v>5616.9</v>
      </c>
      <c r="E948">
        <v>5685</v>
      </c>
      <c r="F948">
        <v>812794</v>
      </c>
      <c r="G948" t="str">
        <f t="shared" si="318"/>
        <v>/</v>
      </c>
      <c r="H948">
        <f t="shared" si="319"/>
        <v>5709</v>
      </c>
      <c r="I948">
        <f t="shared" si="320"/>
        <v>5721</v>
      </c>
      <c r="J948">
        <f t="shared" si="316"/>
        <v>12</v>
      </c>
      <c r="K948" t="str">
        <f t="shared" si="321"/>
        <v>Below</v>
      </c>
      <c r="L948" t="str">
        <f t="shared" si="317"/>
        <v>In range</v>
      </c>
      <c r="M948">
        <f t="shared" si="322"/>
        <v>0</v>
      </c>
      <c r="N948" t="str">
        <f t="shared" si="323"/>
        <v>/</v>
      </c>
      <c r="O948" t="str">
        <f t="shared" si="324"/>
        <v>Below</v>
      </c>
      <c r="P948">
        <f t="shared" si="325"/>
        <v>0</v>
      </c>
      <c r="Q948">
        <f t="shared" si="326"/>
        <v>12</v>
      </c>
      <c r="R948">
        <f t="shared" si="327"/>
        <v>0</v>
      </c>
      <c r="S948">
        <f t="shared" si="328"/>
        <v>0</v>
      </c>
      <c r="AF948">
        <f t="shared" si="329"/>
        <v>0</v>
      </c>
      <c r="AG948">
        <f t="shared" si="330"/>
        <v>0</v>
      </c>
      <c r="AH948">
        <f t="shared" si="331"/>
        <v>0</v>
      </c>
      <c r="AI948">
        <f t="shared" si="332"/>
        <v>0</v>
      </c>
      <c r="AJ948">
        <f t="shared" si="333"/>
        <v>0</v>
      </c>
      <c r="AK948">
        <f t="shared" si="334"/>
        <v>0</v>
      </c>
      <c r="AL948">
        <f t="shared" si="335"/>
        <v>0</v>
      </c>
      <c r="BJ948">
        <f t="shared" si="315"/>
        <v>5</v>
      </c>
    </row>
    <row r="949" spans="1:62" x14ac:dyDescent="0.25">
      <c r="A949" t="s">
        <v>951</v>
      </c>
      <c r="B949">
        <v>5704</v>
      </c>
      <c r="C949">
        <v>5754</v>
      </c>
      <c r="D949">
        <v>5692</v>
      </c>
      <c r="E949">
        <v>5716.6</v>
      </c>
      <c r="F949">
        <v>1310308</v>
      </c>
      <c r="G949" t="str">
        <f t="shared" si="318"/>
        <v>/</v>
      </c>
      <c r="H949">
        <f t="shared" si="319"/>
        <v>5704</v>
      </c>
      <c r="I949">
        <f t="shared" si="320"/>
        <v>5685</v>
      </c>
      <c r="J949">
        <f t="shared" si="316"/>
        <v>19</v>
      </c>
      <c r="K949" t="str">
        <f t="shared" si="321"/>
        <v>Above</v>
      </c>
      <c r="L949" t="str">
        <f t="shared" si="317"/>
        <v>In range</v>
      </c>
      <c r="M949">
        <f t="shared" si="322"/>
        <v>0</v>
      </c>
      <c r="N949" t="str">
        <f t="shared" si="323"/>
        <v>Above</v>
      </c>
      <c r="O949" t="str">
        <f t="shared" si="324"/>
        <v>/</v>
      </c>
      <c r="P949">
        <f t="shared" si="325"/>
        <v>19</v>
      </c>
      <c r="Q949">
        <f t="shared" si="326"/>
        <v>0</v>
      </c>
      <c r="R949">
        <f t="shared" si="327"/>
        <v>0</v>
      </c>
      <c r="S949">
        <f t="shared" si="328"/>
        <v>0</v>
      </c>
      <c r="AF949">
        <f t="shared" si="329"/>
        <v>0</v>
      </c>
      <c r="AG949">
        <f t="shared" si="330"/>
        <v>0</v>
      </c>
      <c r="AH949">
        <f t="shared" si="331"/>
        <v>0</v>
      </c>
      <c r="AI949">
        <f t="shared" si="332"/>
        <v>0</v>
      </c>
      <c r="AJ949">
        <f t="shared" si="333"/>
        <v>0</v>
      </c>
      <c r="AK949">
        <f t="shared" si="334"/>
        <v>0</v>
      </c>
      <c r="AL949">
        <f t="shared" si="335"/>
        <v>0</v>
      </c>
      <c r="BJ949">
        <f t="shared" si="315"/>
        <v>3</v>
      </c>
    </row>
    <row r="950" spans="1:62" x14ac:dyDescent="0.25">
      <c r="A950" t="s">
        <v>952</v>
      </c>
      <c r="B950">
        <v>5712.1</v>
      </c>
      <c r="C950">
        <v>5756.6</v>
      </c>
      <c r="D950">
        <v>5671.6</v>
      </c>
      <c r="E950">
        <v>5682</v>
      </c>
      <c r="F950">
        <v>1143607</v>
      </c>
      <c r="G950" t="str">
        <f t="shared" si="318"/>
        <v>/</v>
      </c>
      <c r="H950">
        <f t="shared" si="319"/>
        <v>5712</v>
      </c>
      <c r="I950">
        <f t="shared" si="320"/>
        <v>5717</v>
      </c>
      <c r="J950">
        <f t="shared" si="316"/>
        <v>5</v>
      </c>
      <c r="K950" t="str">
        <f t="shared" si="321"/>
        <v>Below</v>
      </c>
      <c r="L950" t="str">
        <f t="shared" si="317"/>
        <v>In range</v>
      </c>
      <c r="M950" t="str">
        <f t="shared" si="322"/>
        <v>Closed</v>
      </c>
      <c r="N950" t="str">
        <f t="shared" si="323"/>
        <v>/</v>
      </c>
      <c r="O950" t="str">
        <f t="shared" si="324"/>
        <v>Below</v>
      </c>
      <c r="P950">
        <f t="shared" si="325"/>
        <v>0</v>
      </c>
      <c r="Q950">
        <f t="shared" si="326"/>
        <v>5</v>
      </c>
      <c r="R950">
        <f t="shared" si="327"/>
        <v>0</v>
      </c>
      <c r="S950">
        <f t="shared" si="328"/>
        <v>5</v>
      </c>
      <c r="AF950">
        <f t="shared" si="329"/>
        <v>0</v>
      </c>
      <c r="AG950">
        <f t="shared" si="330"/>
        <v>0</v>
      </c>
      <c r="AH950">
        <f t="shared" si="331"/>
        <v>0</v>
      </c>
      <c r="AI950">
        <f t="shared" si="332"/>
        <v>0</v>
      </c>
      <c r="AJ950">
        <f t="shared" si="333"/>
        <v>0</v>
      </c>
      <c r="AK950">
        <f t="shared" si="334"/>
        <v>0</v>
      </c>
      <c r="AL950">
        <f t="shared" si="335"/>
        <v>0</v>
      </c>
      <c r="BJ950" t="str">
        <f t="shared" si="315"/>
        <v>/</v>
      </c>
    </row>
    <row r="951" spans="1:62" x14ac:dyDescent="0.25">
      <c r="A951" t="s">
        <v>953</v>
      </c>
      <c r="B951">
        <v>5679</v>
      </c>
      <c r="C951">
        <v>5744</v>
      </c>
      <c r="D951">
        <v>5585.5</v>
      </c>
      <c r="E951">
        <v>5617.5</v>
      </c>
      <c r="F951">
        <v>1173968</v>
      </c>
      <c r="G951" t="str">
        <f t="shared" si="318"/>
        <v>/</v>
      </c>
      <c r="H951">
        <f t="shared" si="319"/>
        <v>5679</v>
      </c>
      <c r="I951">
        <f t="shared" si="320"/>
        <v>5682</v>
      </c>
      <c r="J951">
        <f t="shared" si="316"/>
        <v>3</v>
      </c>
      <c r="K951" t="str">
        <f t="shared" si="321"/>
        <v>Below</v>
      </c>
      <c r="L951" t="str">
        <f t="shared" si="317"/>
        <v>In range</v>
      </c>
      <c r="M951" t="str">
        <f t="shared" si="322"/>
        <v>Closed</v>
      </c>
      <c r="N951" t="str">
        <f t="shared" si="323"/>
        <v>/</v>
      </c>
      <c r="O951" t="str">
        <f t="shared" si="324"/>
        <v>Below</v>
      </c>
      <c r="P951">
        <f t="shared" si="325"/>
        <v>0</v>
      </c>
      <c r="Q951">
        <f t="shared" si="326"/>
        <v>3</v>
      </c>
      <c r="R951">
        <f t="shared" si="327"/>
        <v>0</v>
      </c>
      <c r="S951">
        <f t="shared" si="328"/>
        <v>3</v>
      </c>
      <c r="AF951">
        <f t="shared" si="329"/>
        <v>0</v>
      </c>
      <c r="AG951">
        <f t="shared" si="330"/>
        <v>0</v>
      </c>
      <c r="AH951">
        <f t="shared" si="331"/>
        <v>0</v>
      </c>
      <c r="AI951">
        <f t="shared" si="332"/>
        <v>0</v>
      </c>
      <c r="AJ951">
        <f t="shared" si="333"/>
        <v>0</v>
      </c>
      <c r="AK951">
        <f t="shared" si="334"/>
        <v>0</v>
      </c>
      <c r="AL951">
        <f t="shared" si="335"/>
        <v>0</v>
      </c>
      <c r="BJ951">
        <f t="shared" si="315"/>
        <v>36</v>
      </c>
    </row>
    <row r="952" spans="1:62" x14ac:dyDescent="0.25">
      <c r="A952" t="s">
        <v>954</v>
      </c>
      <c r="B952">
        <v>5580</v>
      </c>
      <c r="C952">
        <v>5615.5</v>
      </c>
      <c r="D952">
        <v>5562.5</v>
      </c>
      <c r="E952">
        <v>5576</v>
      </c>
      <c r="F952">
        <v>943036</v>
      </c>
      <c r="G952" t="str">
        <f t="shared" si="318"/>
        <v>/</v>
      </c>
      <c r="H952">
        <f t="shared" si="319"/>
        <v>5580</v>
      </c>
      <c r="I952">
        <f t="shared" si="320"/>
        <v>5618</v>
      </c>
      <c r="J952">
        <f t="shared" si="316"/>
        <v>38</v>
      </c>
      <c r="K952" t="str">
        <f t="shared" si="321"/>
        <v>Below</v>
      </c>
      <c r="L952" t="str">
        <f t="shared" si="317"/>
        <v>Not In range</v>
      </c>
      <c r="M952">
        <f t="shared" si="322"/>
        <v>0</v>
      </c>
      <c r="N952" t="str">
        <f t="shared" si="323"/>
        <v>/</v>
      </c>
      <c r="O952" t="str">
        <f t="shared" si="324"/>
        <v>/</v>
      </c>
      <c r="P952">
        <f t="shared" si="325"/>
        <v>0</v>
      </c>
      <c r="Q952">
        <f t="shared" si="326"/>
        <v>0</v>
      </c>
      <c r="R952">
        <f t="shared" si="327"/>
        <v>0</v>
      </c>
      <c r="S952">
        <f t="shared" si="328"/>
        <v>0</v>
      </c>
      <c r="AF952">
        <f t="shared" si="329"/>
        <v>0</v>
      </c>
      <c r="AG952">
        <f t="shared" si="330"/>
        <v>0</v>
      </c>
      <c r="AH952" t="str">
        <f t="shared" si="331"/>
        <v>Below</v>
      </c>
      <c r="AI952">
        <f t="shared" si="332"/>
        <v>0</v>
      </c>
      <c r="AJ952">
        <f t="shared" si="333"/>
        <v>38</v>
      </c>
      <c r="AK952">
        <f t="shared" si="334"/>
        <v>0</v>
      </c>
      <c r="AL952">
        <f t="shared" si="335"/>
        <v>0</v>
      </c>
      <c r="BJ952">
        <f t="shared" si="315"/>
        <v>3</v>
      </c>
    </row>
    <row r="953" spans="1:62" x14ac:dyDescent="0.25">
      <c r="A953" t="s">
        <v>955</v>
      </c>
      <c r="B953">
        <v>5611.5</v>
      </c>
      <c r="C953">
        <v>5752.5</v>
      </c>
      <c r="D953">
        <v>5554</v>
      </c>
      <c r="E953">
        <v>5733.5</v>
      </c>
      <c r="F953">
        <v>1150336</v>
      </c>
      <c r="G953" t="str">
        <f t="shared" si="318"/>
        <v>/</v>
      </c>
      <c r="H953">
        <f t="shared" si="319"/>
        <v>5612</v>
      </c>
      <c r="I953">
        <f t="shared" si="320"/>
        <v>5576</v>
      </c>
      <c r="J953">
        <f t="shared" si="316"/>
        <v>36</v>
      </c>
      <c r="K953" t="str">
        <f t="shared" si="321"/>
        <v>Above</v>
      </c>
      <c r="L953" t="str">
        <f t="shared" si="317"/>
        <v>In range</v>
      </c>
      <c r="M953" t="str">
        <f t="shared" si="322"/>
        <v>Closed</v>
      </c>
      <c r="N953" t="str">
        <f t="shared" si="323"/>
        <v>Above</v>
      </c>
      <c r="O953" t="str">
        <f t="shared" si="324"/>
        <v>/</v>
      </c>
      <c r="P953">
        <f t="shared" si="325"/>
        <v>36</v>
      </c>
      <c r="Q953">
        <f t="shared" si="326"/>
        <v>0</v>
      </c>
      <c r="R953">
        <f t="shared" si="327"/>
        <v>36</v>
      </c>
      <c r="S953">
        <f t="shared" si="328"/>
        <v>0</v>
      </c>
      <c r="AF953">
        <f t="shared" si="329"/>
        <v>0</v>
      </c>
      <c r="AG953">
        <f t="shared" si="330"/>
        <v>0</v>
      </c>
      <c r="AH953">
        <f t="shared" si="331"/>
        <v>0</v>
      </c>
      <c r="AI953">
        <f t="shared" si="332"/>
        <v>0</v>
      </c>
      <c r="AJ953">
        <f t="shared" si="333"/>
        <v>0</v>
      </c>
      <c r="AK953">
        <f t="shared" si="334"/>
        <v>0</v>
      </c>
      <c r="AL953">
        <f t="shared" si="335"/>
        <v>0</v>
      </c>
      <c r="BJ953">
        <f t="shared" si="315"/>
        <v>4</v>
      </c>
    </row>
    <row r="954" spans="1:62" x14ac:dyDescent="0.25">
      <c r="A954" t="s">
        <v>956</v>
      </c>
      <c r="B954">
        <v>5731</v>
      </c>
      <c r="C954">
        <v>5758.5</v>
      </c>
      <c r="D954">
        <v>5690.5</v>
      </c>
      <c r="E954">
        <v>5715</v>
      </c>
      <c r="F954">
        <v>1766910</v>
      </c>
      <c r="G954" t="str">
        <f t="shared" si="318"/>
        <v>/</v>
      </c>
      <c r="H954">
        <f t="shared" si="319"/>
        <v>5731</v>
      </c>
      <c r="I954">
        <f t="shared" si="320"/>
        <v>5734</v>
      </c>
      <c r="J954">
        <f t="shared" si="316"/>
        <v>3</v>
      </c>
      <c r="K954" t="str">
        <f t="shared" si="321"/>
        <v>Below</v>
      </c>
      <c r="L954" t="str">
        <f t="shared" si="317"/>
        <v>In range</v>
      </c>
      <c r="M954" t="str">
        <f t="shared" si="322"/>
        <v>Closed</v>
      </c>
      <c r="N954" t="str">
        <f t="shared" si="323"/>
        <v>/</v>
      </c>
      <c r="O954" t="str">
        <f t="shared" si="324"/>
        <v>Below</v>
      </c>
      <c r="P954">
        <f t="shared" si="325"/>
        <v>0</v>
      </c>
      <c r="Q954">
        <f t="shared" si="326"/>
        <v>3</v>
      </c>
      <c r="R954">
        <f t="shared" si="327"/>
        <v>0</v>
      </c>
      <c r="S954">
        <f t="shared" si="328"/>
        <v>3</v>
      </c>
      <c r="AF954">
        <f t="shared" si="329"/>
        <v>0</v>
      </c>
      <c r="AG954">
        <f t="shared" si="330"/>
        <v>0</v>
      </c>
      <c r="AH954">
        <f t="shared" si="331"/>
        <v>0</v>
      </c>
      <c r="AI954">
        <f t="shared" si="332"/>
        <v>0</v>
      </c>
      <c r="AJ954">
        <f t="shared" si="333"/>
        <v>0</v>
      </c>
      <c r="AK954">
        <f t="shared" si="334"/>
        <v>0</v>
      </c>
      <c r="AL954">
        <f t="shared" si="335"/>
        <v>0</v>
      </c>
      <c r="BJ954">
        <f t="shared" si="315"/>
        <v>9</v>
      </c>
    </row>
    <row r="955" spans="1:62" x14ac:dyDescent="0.25">
      <c r="A955" t="s">
        <v>957</v>
      </c>
      <c r="B955">
        <v>5719</v>
      </c>
      <c r="C955">
        <v>5745.5</v>
      </c>
      <c r="D955">
        <v>5617</v>
      </c>
      <c r="E955">
        <v>5686.3</v>
      </c>
      <c r="F955">
        <v>1265051</v>
      </c>
      <c r="G955" t="str">
        <f t="shared" si="318"/>
        <v>/</v>
      </c>
      <c r="H955">
        <f t="shared" si="319"/>
        <v>5719</v>
      </c>
      <c r="I955">
        <f t="shared" si="320"/>
        <v>5715</v>
      </c>
      <c r="J955">
        <f t="shared" si="316"/>
        <v>4</v>
      </c>
      <c r="K955" t="str">
        <f t="shared" si="321"/>
        <v>Above</v>
      </c>
      <c r="L955" t="str">
        <f t="shared" si="317"/>
        <v>In range</v>
      </c>
      <c r="M955" t="str">
        <f t="shared" si="322"/>
        <v>Closed</v>
      </c>
      <c r="N955" t="str">
        <f t="shared" si="323"/>
        <v>Above</v>
      </c>
      <c r="O955" t="str">
        <f t="shared" si="324"/>
        <v>/</v>
      </c>
      <c r="P955">
        <f t="shared" si="325"/>
        <v>4</v>
      </c>
      <c r="Q955">
        <f t="shared" si="326"/>
        <v>0</v>
      </c>
      <c r="R955">
        <f t="shared" si="327"/>
        <v>4</v>
      </c>
      <c r="S955">
        <f t="shared" si="328"/>
        <v>0</v>
      </c>
      <c r="AF955">
        <f t="shared" si="329"/>
        <v>0</v>
      </c>
      <c r="AG955">
        <f t="shared" si="330"/>
        <v>0</v>
      </c>
      <c r="AH955">
        <f t="shared" si="331"/>
        <v>0</v>
      </c>
      <c r="AI955">
        <f t="shared" si="332"/>
        <v>0</v>
      </c>
      <c r="AJ955">
        <f t="shared" si="333"/>
        <v>0</v>
      </c>
      <c r="AK955">
        <f t="shared" si="334"/>
        <v>0</v>
      </c>
      <c r="AL955">
        <f t="shared" si="335"/>
        <v>0</v>
      </c>
      <c r="BJ955" t="str">
        <f t="shared" si="315"/>
        <v>/</v>
      </c>
    </row>
    <row r="956" spans="1:62" x14ac:dyDescent="0.25">
      <c r="A956" t="s">
        <v>958</v>
      </c>
      <c r="B956">
        <v>5677</v>
      </c>
      <c r="C956">
        <v>5726.3</v>
      </c>
      <c r="D956">
        <v>5531</v>
      </c>
      <c r="E956">
        <v>5536.5</v>
      </c>
      <c r="F956">
        <v>938288</v>
      </c>
      <c r="G956" t="str">
        <f t="shared" si="318"/>
        <v>/</v>
      </c>
      <c r="H956">
        <f t="shared" si="319"/>
        <v>5677</v>
      </c>
      <c r="I956">
        <f t="shared" si="320"/>
        <v>5686</v>
      </c>
      <c r="J956">
        <f t="shared" si="316"/>
        <v>9</v>
      </c>
      <c r="K956" t="str">
        <f t="shared" si="321"/>
        <v>Below</v>
      </c>
      <c r="L956" t="str">
        <f t="shared" si="317"/>
        <v>In range</v>
      </c>
      <c r="M956" t="str">
        <f t="shared" si="322"/>
        <v>Closed</v>
      </c>
      <c r="N956" t="str">
        <f t="shared" si="323"/>
        <v>/</v>
      </c>
      <c r="O956" t="str">
        <f t="shared" si="324"/>
        <v>Below</v>
      </c>
      <c r="P956">
        <f t="shared" si="325"/>
        <v>0</v>
      </c>
      <c r="Q956">
        <f t="shared" si="326"/>
        <v>9</v>
      </c>
      <c r="R956">
        <f t="shared" si="327"/>
        <v>0</v>
      </c>
      <c r="S956">
        <f t="shared" si="328"/>
        <v>9</v>
      </c>
      <c r="AF956">
        <f t="shared" si="329"/>
        <v>0</v>
      </c>
      <c r="AG956">
        <f t="shared" si="330"/>
        <v>0</v>
      </c>
      <c r="AH956">
        <f t="shared" si="331"/>
        <v>0</v>
      </c>
      <c r="AI956">
        <f t="shared" si="332"/>
        <v>0</v>
      </c>
      <c r="AJ956">
        <f t="shared" si="333"/>
        <v>0</v>
      </c>
      <c r="AK956">
        <f t="shared" si="334"/>
        <v>0</v>
      </c>
      <c r="AL956">
        <f t="shared" si="335"/>
        <v>0</v>
      </c>
      <c r="BJ956">
        <f t="shared" si="315"/>
        <v>3</v>
      </c>
    </row>
    <row r="957" spans="1:62" x14ac:dyDescent="0.25">
      <c r="A957" t="s">
        <v>959</v>
      </c>
      <c r="B957">
        <v>5520.3</v>
      </c>
      <c r="C957">
        <v>5536.3</v>
      </c>
      <c r="D957">
        <v>5442.5</v>
      </c>
      <c r="E957">
        <v>5465.5</v>
      </c>
      <c r="F957">
        <v>736592</v>
      </c>
      <c r="G957" t="str">
        <f t="shared" si="318"/>
        <v>/</v>
      </c>
      <c r="H957">
        <f t="shared" si="319"/>
        <v>5520</v>
      </c>
      <c r="I957">
        <f t="shared" si="320"/>
        <v>5537</v>
      </c>
      <c r="J957">
        <f t="shared" si="316"/>
        <v>17</v>
      </c>
      <c r="K957" t="str">
        <f t="shared" si="321"/>
        <v>Below</v>
      </c>
      <c r="L957" t="str">
        <f t="shared" si="317"/>
        <v>Not In range</v>
      </c>
      <c r="M957">
        <f t="shared" si="322"/>
        <v>0</v>
      </c>
      <c r="N957" t="str">
        <f t="shared" si="323"/>
        <v>/</v>
      </c>
      <c r="O957" t="str">
        <f t="shared" si="324"/>
        <v>/</v>
      </c>
      <c r="P957">
        <f t="shared" si="325"/>
        <v>0</v>
      </c>
      <c r="Q957">
        <f t="shared" si="326"/>
        <v>0</v>
      </c>
      <c r="R957">
        <f t="shared" si="327"/>
        <v>0</v>
      </c>
      <c r="S957">
        <f t="shared" si="328"/>
        <v>0</v>
      </c>
      <c r="AF957">
        <f t="shared" si="329"/>
        <v>0</v>
      </c>
      <c r="AG957">
        <f t="shared" si="330"/>
        <v>0</v>
      </c>
      <c r="AH957" t="str">
        <f t="shared" si="331"/>
        <v>Below</v>
      </c>
      <c r="AI957">
        <f t="shared" si="332"/>
        <v>0</v>
      </c>
      <c r="AJ957">
        <f t="shared" si="333"/>
        <v>17</v>
      </c>
      <c r="AK957">
        <f t="shared" si="334"/>
        <v>0</v>
      </c>
      <c r="AL957">
        <f t="shared" si="335"/>
        <v>0</v>
      </c>
      <c r="BJ957">
        <f t="shared" si="315"/>
        <v>12</v>
      </c>
    </row>
    <row r="958" spans="1:62" x14ac:dyDescent="0.25">
      <c r="A958" t="s">
        <v>960</v>
      </c>
      <c r="B958">
        <v>5469.3</v>
      </c>
      <c r="C958">
        <v>5547.3</v>
      </c>
      <c r="D958">
        <v>5441</v>
      </c>
      <c r="E958">
        <v>5530.8</v>
      </c>
      <c r="F958">
        <v>1117896</v>
      </c>
      <c r="G958" t="str">
        <f t="shared" si="318"/>
        <v>/</v>
      </c>
      <c r="H958">
        <f t="shared" si="319"/>
        <v>5469</v>
      </c>
      <c r="I958">
        <f t="shared" si="320"/>
        <v>5466</v>
      </c>
      <c r="J958">
        <f t="shared" si="316"/>
        <v>3</v>
      </c>
      <c r="K958" t="str">
        <f t="shared" si="321"/>
        <v>Above</v>
      </c>
      <c r="L958" t="str">
        <f t="shared" si="317"/>
        <v>In range</v>
      </c>
      <c r="M958" t="str">
        <f t="shared" si="322"/>
        <v>Closed</v>
      </c>
      <c r="N958" t="str">
        <f t="shared" si="323"/>
        <v>Above</v>
      </c>
      <c r="O958" t="str">
        <f t="shared" si="324"/>
        <v>/</v>
      </c>
      <c r="P958">
        <f t="shared" si="325"/>
        <v>3</v>
      </c>
      <c r="Q958">
        <f t="shared" si="326"/>
        <v>0</v>
      </c>
      <c r="R958">
        <f t="shared" si="327"/>
        <v>3</v>
      </c>
      <c r="S958">
        <f t="shared" si="328"/>
        <v>0</v>
      </c>
      <c r="AF958">
        <f t="shared" si="329"/>
        <v>0</v>
      </c>
      <c r="AG958">
        <f t="shared" si="330"/>
        <v>0</v>
      </c>
      <c r="AH958">
        <f t="shared" si="331"/>
        <v>0</v>
      </c>
      <c r="AI958">
        <f t="shared" si="332"/>
        <v>0</v>
      </c>
      <c r="AJ958">
        <f t="shared" si="333"/>
        <v>0</v>
      </c>
      <c r="AK958">
        <f t="shared" si="334"/>
        <v>0</v>
      </c>
      <c r="AL958">
        <f t="shared" si="335"/>
        <v>0</v>
      </c>
      <c r="BJ958">
        <f t="shared" si="315"/>
        <v>2</v>
      </c>
    </row>
    <row r="959" spans="1:62" x14ac:dyDescent="0.25">
      <c r="A959" t="s">
        <v>961</v>
      </c>
      <c r="B959">
        <v>5519.3</v>
      </c>
      <c r="C959">
        <v>5663.3</v>
      </c>
      <c r="D959">
        <v>5518.3</v>
      </c>
      <c r="E959">
        <v>5636.8</v>
      </c>
      <c r="F959">
        <v>1167247</v>
      </c>
      <c r="G959" t="str">
        <f t="shared" si="318"/>
        <v>/</v>
      </c>
      <c r="H959">
        <f t="shared" si="319"/>
        <v>5519</v>
      </c>
      <c r="I959">
        <f t="shared" si="320"/>
        <v>5531</v>
      </c>
      <c r="J959">
        <f t="shared" si="316"/>
        <v>12</v>
      </c>
      <c r="K959" t="str">
        <f t="shared" si="321"/>
        <v>Below</v>
      </c>
      <c r="L959" t="str">
        <f t="shared" si="317"/>
        <v>In range</v>
      </c>
      <c r="M959" t="str">
        <f t="shared" si="322"/>
        <v>Closed</v>
      </c>
      <c r="N959" t="str">
        <f t="shared" si="323"/>
        <v>/</v>
      </c>
      <c r="O959" t="str">
        <f t="shared" si="324"/>
        <v>Below</v>
      </c>
      <c r="P959">
        <f t="shared" si="325"/>
        <v>0</v>
      </c>
      <c r="Q959">
        <f t="shared" si="326"/>
        <v>12</v>
      </c>
      <c r="R959">
        <f t="shared" si="327"/>
        <v>0</v>
      </c>
      <c r="S959">
        <f t="shared" si="328"/>
        <v>12</v>
      </c>
      <c r="AF959">
        <f t="shared" si="329"/>
        <v>0</v>
      </c>
      <c r="AG959">
        <f t="shared" si="330"/>
        <v>0</v>
      </c>
      <c r="AH959">
        <f t="shared" si="331"/>
        <v>0</v>
      </c>
      <c r="AI959">
        <f t="shared" si="332"/>
        <v>0</v>
      </c>
      <c r="AJ959">
        <f t="shared" si="333"/>
        <v>0</v>
      </c>
      <c r="AK959">
        <f t="shared" si="334"/>
        <v>0</v>
      </c>
      <c r="AL959">
        <f t="shared" si="335"/>
        <v>0</v>
      </c>
      <c r="BJ959" t="str">
        <f t="shared" si="315"/>
        <v>/</v>
      </c>
    </row>
    <row r="960" spans="1:62" x14ac:dyDescent="0.25">
      <c r="A960" t="s">
        <v>962</v>
      </c>
      <c r="B960">
        <v>5638.8</v>
      </c>
      <c r="C960">
        <v>5693</v>
      </c>
      <c r="D960">
        <v>5627</v>
      </c>
      <c r="E960">
        <v>5656.5</v>
      </c>
      <c r="F960">
        <v>1310563</v>
      </c>
      <c r="G960" t="str">
        <f t="shared" si="318"/>
        <v>/</v>
      </c>
      <c r="H960">
        <f t="shared" si="319"/>
        <v>5639</v>
      </c>
      <c r="I960">
        <f t="shared" si="320"/>
        <v>5637</v>
      </c>
      <c r="J960">
        <f t="shared" si="316"/>
        <v>2</v>
      </c>
      <c r="K960" t="str">
        <f t="shared" si="321"/>
        <v>Above</v>
      </c>
      <c r="L960" t="str">
        <f t="shared" si="317"/>
        <v>In range</v>
      </c>
      <c r="M960" t="str">
        <f t="shared" si="322"/>
        <v>Closed</v>
      </c>
      <c r="N960" t="str">
        <f t="shared" si="323"/>
        <v>Above</v>
      </c>
      <c r="O960" t="str">
        <f t="shared" si="324"/>
        <v>/</v>
      </c>
      <c r="P960">
        <f t="shared" si="325"/>
        <v>2</v>
      </c>
      <c r="Q960">
        <f t="shared" si="326"/>
        <v>0</v>
      </c>
      <c r="R960">
        <f t="shared" si="327"/>
        <v>2</v>
      </c>
      <c r="S960">
        <f t="shared" si="328"/>
        <v>0</v>
      </c>
      <c r="AF960">
        <f t="shared" si="329"/>
        <v>0</v>
      </c>
      <c r="AG960">
        <f t="shared" si="330"/>
        <v>0</v>
      </c>
      <c r="AH960">
        <f t="shared" si="331"/>
        <v>0</v>
      </c>
      <c r="AI960">
        <f t="shared" si="332"/>
        <v>0</v>
      </c>
      <c r="AJ960">
        <f t="shared" si="333"/>
        <v>0</v>
      </c>
      <c r="AK960">
        <f t="shared" si="334"/>
        <v>0</v>
      </c>
      <c r="AL960">
        <f t="shared" si="335"/>
        <v>0</v>
      </c>
      <c r="BJ960">
        <f t="shared" si="315"/>
        <v>12</v>
      </c>
    </row>
    <row r="961" spans="1:62" x14ac:dyDescent="0.25">
      <c r="A961" t="s">
        <v>963</v>
      </c>
      <c r="B961">
        <v>5719</v>
      </c>
      <c r="C961">
        <v>5730.5</v>
      </c>
      <c r="D961">
        <v>5667</v>
      </c>
      <c r="E961">
        <v>5699.8</v>
      </c>
      <c r="F961">
        <v>1485055</v>
      </c>
      <c r="G961" t="str">
        <f t="shared" si="318"/>
        <v>/</v>
      </c>
      <c r="H961">
        <f t="shared" si="319"/>
        <v>5719</v>
      </c>
      <c r="I961">
        <f t="shared" si="320"/>
        <v>5657</v>
      </c>
      <c r="J961">
        <f t="shared" si="316"/>
        <v>62</v>
      </c>
      <c r="K961" t="str">
        <f t="shared" si="321"/>
        <v>Above</v>
      </c>
      <c r="L961" t="str">
        <f t="shared" si="317"/>
        <v>Not In range</v>
      </c>
      <c r="M961">
        <f t="shared" si="322"/>
        <v>0</v>
      </c>
      <c r="N961" t="str">
        <f t="shared" si="323"/>
        <v>/</v>
      </c>
      <c r="O961" t="str">
        <f t="shared" si="324"/>
        <v>/</v>
      </c>
      <c r="P961">
        <f t="shared" si="325"/>
        <v>0</v>
      </c>
      <c r="Q961">
        <f t="shared" si="326"/>
        <v>0</v>
      </c>
      <c r="R961">
        <f t="shared" si="327"/>
        <v>0</v>
      </c>
      <c r="S961">
        <f t="shared" si="328"/>
        <v>0</v>
      </c>
      <c r="AF961">
        <f t="shared" si="329"/>
        <v>0</v>
      </c>
      <c r="AG961" t="str">
        <f t="shared" si="330"/>
        <v>Above</v>
      </c>
      <c r="AH961">
        <f t="shared" si="331"/>
        <v>0</v>
      </c>
      <c r="AI961">
        <f t="shared" si="332"/>
        <v>62</v>
      </c>
      <c r="AJ961">
        <f t="shared" si="333"/>
        <v>0</v>
      </c>
      <c r="AK961">
        <f t="shared" si="334"/>
        <v>0</v>
      </c>
      <c r="AL961">
        <f t="shared" si="335"/>
        <v>0</v>
      </c>
      <c r="BJ961" t="str">
        <f t="shared" si="315"/>
        <v>/</v>
      </c>
    </row>
    <row r="962" spans="1:62" x14ac:dyDescent="0.25">
      <c r="A962" t="s">
        <v>964</v>
      </c>
      <c r="B962">
        <v>5712.3</v>
      </c>
      <c r="C962">
        <v>5749.3</v>
      </c>
      <c r="D962">
        <v>5675</v>
      </c>
      <c r="E962">
        <v>5728</v>
      </c>
      <c r="F962">
        <v>1026935</v>
      </c>
      <c r="G962" t="str">
        <f t="shared" si="318"/>
        <v>/</v>
      </c>
      <c r="H962">
        <f t="shared" si="319"/>
        <v>5712</v>
      </c>
      <c r="I962">
        <f t="shared" si="320"/>
        <v>5700</v>
      </c>
      <c r="J962">
        <f t="shared" si="316"/>
        <v>12</v>
      </c>
      <c r="K962" t="str">
        <f t="shared" si="321"/>
        <v>Above</v>
      </c>
      <c r="L962" t="str">
        <f t="shared" si="317"/>
        <v>In range</v>
      </c>
      <c r="M962" t="str">
        <f t="shared" si="322"/>
        <v>Closed</v>
      </c>
      <c r="N962" t="str">
        <f t="shared" si="323"/>
        <v>Above</v>
      </c>
      <c r="O962" t="str">
        <f t="shared" si="324"/>
        <v>/</v>
      </c>
      <c r="P962">
        <f t="shared" si="325"/>
        <v>12</v>
      </c>
      <c r="Q962">
        <f t="shared" si="326"/>
        <v>0</v>
      </c>
      <c r="R962">
        <f t="shared" si="327"/>
        <v>12</v>
      </c>
      <c r="S962">
        <f t="shared" si="328"/>
        <v>0</v>
      </c>
      <c r="AF962">
        <f t="shared" si="329"/>
        <v>0</v>
      </c>
      <c r="AG962">
        <f t="shared" si="330"/>
        <v>0</v>
      </c>
      <c r="AH962">
        <f t="shared" si="331"/>
        <v>0</v>
      </c>
      <c r="AI962">
        <f t="shared" si="332"/>
        <v>0</v>
      </c>
      <c r="AJ962">
        <f t="shared" si="333"/>
        <v>0</v>
      </c>
      <c r="AK962">
        <f t="shared" si="334"/>
        <v>0</v>
      </c>
      <c r="AL962">
        <f t="shared" si="335"/>
        <v>0</v>
      </c>
      <c r="BJ962">
        <f t="shared" si="315"/>
        <v>5</v>
      </c>
    </row>
    <row r="963" spans="1:62" x14ac:dyDescent="0.25">
      <c r="A963" t="s">
        <v>965</v>
      </c>
      <c r="B963">
        <v>5732.5</v>
      </c>
      <c r="C963">
        <v>5816.8</v>
      </c>
      <c r="D963">
        <v>5732.5</v>
      </c>
      <c r="E963">
        <v>5766</v>
      </c>
      <c r="F963">
        <v>1397752</v>
      </c>
      <c r="G963" t="str">
        <f t="shared" si="318"/>
        <v>/</v>
      </c>
      <c r="H963">
        <f t="shared" si="319"/>
        <v>5733</v>
      </c>
      <c r="I963">
        <f t="shared" si="320"/>
        <v>5728</v>
      </c>
      <c r="J963">
        <f t="shared" si="316"/>
        <v>5</v>
      </c>
      <c r="K963" t="str">
        <f t="shared" si="321"/>
        <v>Above</v>
      </c>
      <c r="L963" t="str">
        <f t="shared" si="317"/>
        <v>In range</v>
      </c>
      <c r="M963">
        <f t="shared" si="322"/>
        <v>0</v>
      </c>
      <c r="N963" t="str">
        <f t="shared" si="323"/>
        <v>Above</v>
      </c>
      <c r="O963" t="str">
        <f t="shared" si="324"/>
        <v>/</v>
      </c>
      <c r="P963">
        <f t="shared" si="325"/>
        <v>5</v>
      </c>
      <c r="Q963">
        <f t="shared" si="326"/>
        <v>0</v>
      </c>
      <c r="R963">
        <f t="shared" si="327"/>
        <v>0</v>
      </c>
      <c r="S963">
        <f t="shared" si="328"/>
        <v>0</v>
      </c>
      <c r="AF963">
        <f t="shared" si="329"/>
        <v>0</v>
      </c>
      <c r="AG963">
        <f t="shared" si="330"/>
        <v>0</v>
      </c>
      <c r="AH963">
        <f t="shared" si="331"/>
        <v>0</v>
      </c>
      <c r="AI963">
        <f t="shared" si="332"/>
        <v>0</v>
      </c>
      <c r="AJ963">
        <f t="shared" si="333"/>
        <v>0</v>
      </c>
      <c r="AK963">
        <f t="shared" si="334"/>
        <v>0</v>
      </c>
      <c r="AL963">
        <f t="shared" si="335"/>
        <v>0</v>
      </c>
      <c r="BJ963" t="str">
        <f t="shared" ref="BJ963:BJ1026" si="336">IF(OR(M965="closed",AF965="closed"),J965,"/")</f>
        <v>/</v>
      </c>
    </row>
    <row r="964" spans="1:62" x14ac:dyDescent="0.25">
      <c r="A964" t="s">
        <v>966</v>
      </c>
      <c r="B964">
        <v>5771.3</v>
      </c>
      <c r="C964">
        <v>5789.8</v>
      </c>
      <c r="D964">
        <v>5696.3</v>
      </c>
      <c r="E964">
        <v>5742</v>
      </c>
      <c r="F964">
        <v>1320089</v>
      </c>
      <c r="G964" t="str">
        <f t="shared" si="318"/>
        <v>/</v>
      </c>
      <c r="H964">
        <f t="shared" si="319"/>
        <v>5771</v>
      </c>
      <c r="I964">
        <f t="shared" si="320"/>
        <v>5766</v>
      </c>
      <c r="J964">
        <f t="shared" ref="J964:J1027" si="337">ROUND(ABS(SUM(H964-I964)),0)</f>
        <v>5</v>
      </c>
      <c r="K964" t="str">
        <f t="shared" si="321"/>
        <v>Above</v>
      </c>
      <c r="L964" t="str">
        <f t="shared" ref="L964:L1027" si="338">IF(AND(B964&lt;=C963,B964&gt;=D963),"In range","Not In range")</f>
        <v>In range</v>
      </c>
      <c r="M964" t="str">
        <f t="shared" si="322"/>
        <v>Closed</v>
      </c>
      <c r="N964" t="str">
        <f t="shared" si="323"/>
        <v>Above</v>
      </c>
      <c r="O964" t="str">
        <f t="shared" si="324"/>
        <v>/</v>
      </c>
      <c r="P964">
        <f t="shared" si="325"/>
        <v>5</v>
      </c>
      <c r="Q964">
        <f t="shared" si="326"/>
        <v>0</v>
      </c>
      <c r="R964">
        <f t="shared" si="327"/>
        <v>5</v>
      </c>
      <c r="S964">
        <f t="shared" si="328"/>
        <v>0</v>
      </c>
      <c r="AF964">
        <f t="shared" si="329"/>
        <v>0</v>
      </c>
      <c r="AG964">
        <f t="shared" si="330"/>
        <v>0</v>
      </c>
      <c r="AH964">
        <f t="shared" si="331"/>
        <v>0</v>
      </c>
      <c r="AI964">
        <f t="shared" si="332"/>
        <v>0</v>
      </c>
      <c r="AJ964">
        <f t="shared" si="333"/>
        <v>0</v>
      </c>
      <c r="AK964">
        <f t="shared" si="334"/>
        <v>0</v>
      </c>
      <c r="AL964">
        <f t="shared" si="335"/>
        <v>0</v>
      </c>
      <c r="BJ964">
        <f t="shared" si="336"/>
        <v>1</v>
      </c>
    </row>
    <row r="965" spans="1:62" x14ac:dyDescent="0.25">
      <c r="A965" t="s">
        <v>967</v>
      </c>
      <c r="B965">
        <v>5782.8</v>
      </c>
      <c r="C965">
        <v>5865.8</v>
      </c>
      <c r="D965">
        <v>5781.8</v>
      </c>
      <c r="E965">
        <v>5859.8</v>
      </c>
      <c r="F965">
        <v>2034845</v>
      </c>
      <c r="G965" t="str">
        <f t="shared" ref="G965:G1028" si="339">IF(H965=I965,"no gap","/")</f>
        <v>/</v>
      </c>
      <c r="H965">
        <f t="shared" ref="H965:H1028" si="340">ROUND(B965,0)</f>
        <v>5783</v>
      </c>
      <c r="I965">
        <f t="shared" ref="I965:I1028" si="341">ROUND(E964,0)</f>
        <v>5742</v>
      </c>
      <c r="J965">
        <f t="shared" si="337"/>
        <v>41</v>
      </c>
      <c r="K965" t="str">
        <f t="shared" ref="K965:K1028" si="342">IF(B965&gt;I965,"Above","Below")</f>
        <v>Above</v>
      </c>
      <c r="L965" t="str">
        <f t="shared" si="338"/>
        <v>In range</v>
      </c>
      <c r="M965">
        <f t="shared" ref="M965:M1028" si="343">IF(AND(L965="in range",I965&lt;=C965,I965&gt;=D965),"Closed",0)</f>
        <v>0</v>
      </c>
      <c r="N965" t="str">
        <f t="shared" ref="N965:N1028" si="344">IF(AND(L965="in range",K965="Above"),K965,"/")</f>
        <v>Above</v>
      </c>
      <c r="O965" t="str">
        <f t="shared" ref="O965:O1028" si="345">IF(AND(L965="in range",K965="Below"),K965,"/")</f>
        <v>/</v>
      </c>
      <c r="P965">
        <f t="shared" ref="P965:P1028" si="346">IF(N965="Above",J965,0)</f>
        <v>41</v>
      </c>
      <c r="Q965">
        <f t="shared" ref="Q965:Q1028" si="347">IF(O965="Below",J965,0)</f>
        <v>0</v>
      </c>
      <c r="R965">
        <f t="shared" ref="R965:R1028" si="348">IF(AND(N965="Above",M965="Closed"),J965,0)</f>
        <v>0</v>
      </c>
      <c r="S965">
        <f t="shared" ref="S965:S1028" si="349">IF(AND(O965="Below",M965="Closed"),J965,0)</f>
        <v>0</v>
      </c>
      <c r="AF965">
        <f t="shared" ref="AF965:AF1028" si="350">IF(AND(L965="not in range",I965&lt;=C965,I965&gt;=D965),"Closed",0)</f>
        <v>0</v>
      </c>
      <c r="AG965">
        <f t="shared" ref="AG965:AG1028" si="351">IF(AND(L965="not in range",K965="Above"),K965,0)</f>
        <v>0</v>
      </c>
      <c r="AH965">
        <f t="shared" ref="AH965:AH1028" si="352">IF(AND(L965="not in range",K965="BELOW"),K965,0)</f>
        <v>0</v>
      </c>
      <c r="AI965">
        <f t="shared" ref="AI965:AI1028" si="353">IF(AG965="Above",J965,0)</f>
        <v>0</v>
      </c>
      <c r="AJ965">
        <f t="shared" ref="AJ965:AJ1028" si="354">IF(AH965="Below",J965,0)</f>
        <v>0</v>
      </c>
      <c r="AK965">
        <f t="shared" ref="AK965:AK1028" si="355">IF(AND(AG965="Above",AF965="Closed"),AI965,0)</f>
        <v>0</v>
      </c>
      <c r="AL965">
        <f t="shared" ref="AL965:AL1028" si="356">IF(AND(AH965="Below",AF965="Closed"),AJ965,0)</f>
        <v>0</v>
      </c>
      <c r="BJ965">
        <f t="shared" si="336"/>
        <v>0</v>
      </c>
    </row>
    <row r="966" spans="1:62" x14ac:dyDescent="0.25">
      <c r="A966" t="s">
        <v>968</v>
      </c>
      <c r="B966">
        <v>5860.5</v>
      </c>
      <c r="C966">
        <v>5871</v>
      </c>
      <c r="D966">
        <v>5808</v>
      </c>
      <c r="E966">
        <v>5863</v>
      </c>
      <c r="F966">
        <v>1464913</v>
      </c>
      <c r="G966" t="str">
        <f t="shared" si="339"/>
        <v>/</v>
      </c>
      <c r="H966">
        <f t="shared" si="340"/>
        <v>5861</v>
      </c>
      <c r="I966">
        <f t="shared" si="341"/>
        <v>5860</v>
      </c>
      <c r="J966">
        <f t="shared" si="337"/>
        <v>1</v>
      </c>
      <c r="K966" t="str">
        <f t="shared" si="342"/>
        <v>Above</v>
      </c>
      <c r="L966" t="str">
        <f t="shared" si="338"/>
        <v>In range</v>
      </c>
      <c r="M966" t="str">
        <f t="shared" si="343"/>
        <v>Closed</v>
      </c>
      <c r="N966" t="str">
        <f t="shared" si="344"/>
        <v>Above</v>
      </c>
      <c r="O966" t="str">
        <f t="shared" si="345"/>
        <v>/</v>
      </c>
      <c r="P966">
        <f t="shared" si="346"/>
        <v>1</v>
      </c>
      <c r="Q966">
        <f t="shared" si="347"/>
        <v>0</v>
      </c>
      <c r="R966">
        <f t="shared" si="348"/>
        <v>1</v>
      </c>
      <c r="S966">
        <f t="shared" si="349"/>
        <v>0</v>
      </c>
      <c r="AF966">
        <f t="shared" si="350"/>
        <v>0</v>
      </c>
      <c r="AG966">
        <f t="shared" si="351"/>
        <v>0</v>
      </c>
      <c r="AH966">
        <f t="shared" si="352"/>
        <v>0</v>
      </c>
      <c r="AI966">
        <f t="shared" si="353"/>
        <v>0</v>
      </c>
      <c r="AJ966">
        <f t="shared" si="354"/>
        <v>0</v>
      </c>
      <c r="AK966">
        <f t="shared" si="355"/>
        <v>0</v>
      </c>
      <c r="AL966">
        <f t="shared" si="356"/>
        <v>0</v>
      </c>
      <c r="BJ966">
        <f t="shared" si="336"/>
        <v>1</v>
      </c>
    </row>
    <row r="967" spans="1:62" x14ac:dyDescent="0.25">
      <c r="A967" t="s">
        <v>969</v>
      </c>
      <c r="B967">
        <v>5863.3</v>
      </c>
      <c r="C967">
        <v>5888.3</v>
      </c>
      <c r="D967">
        <v>5731.5</v>
      </c>
      <c r="E967">
        <v>5768</v>
      </c>
      <c r="F967">
        <v>1251821</v>
      </c>
      <c r="G967" t="str">
        <f t="shared" si="339"/>
        <v>no gap</v>
      </c>
      <c r="H967">
        <f t="shared" si="340"/>
        <v>5863</v>
      </c>
      <c r="I967">
        <f t="shared" si="341"/>
        <v>5863</v>
      </c>
      <c r="J967">
        <f t="shared" si="337"/>
        <v>0</v>
      </c>
      <c r="K967" t="str">
        <f t="shared" si="342"/>
        <v>Above</v>
      </c>
      <c r="L967" t="str">
        <f t="shared" si="338"/>
        <v>In range</v>
      </c>
      <c r="M967" t="str">
        <f t="shared" si="343"/>
        <v>Closed</v>
      </c>
      <c r="N967" t="str">
        <f t="shared" si="344"/>
        <v>Above</v>
      </c>
      <c r="O967" t="str">
        <f t="shared" si="345"/>
        <v>/</v>
      </c>
      <c r="P967">
        <f t="shared" si="346"/>
        <v>0</v>
      </c>
      <c r="Q967">
        <f t="shared" si="347"/>
        <v>0</v>
      </c>
      <c r="R967">
        <f t="shared" si="348"/>
        <v>0</v>
      </c>
      <c r="S967">
        <f t="shared" si="349"/>
        <v>0</v>
      </c>
      <c r="AF967">
        <f t="shared" si="350"/>
        <v>0</v>
      </c>
      <c r="AG967">
        <f t="shared" si="351"/>
        <v>0</v>
      </c>
      <c r="AH967">
        <f t="shared" si="352"/>
        <v>0</v>
      </c>
      <c r="AI967">
        <f t="shared" si="353"/>
        <v>0</v>
      </c>
      <c r="AJ967">
        <f t="shared" si="354"/>
        <v>0</v>
      </c>
      <c r="AK967">
        <f t="shared" si="355"/>
        <v>0</v>
      </c>
      <c r="AL967">
        <f t="shared" si="356"/>
        <v>0</v>
      </c>
      <c r="BJ967">
        <f t="shared" si="336"/>
        <v>15</v>
      </c>
    </row>
    <row r="968" spans="1:62" x14ac:dyDescent="0.25">
      <c r="A968" t="s">
        <v>970</v>
      </c>
      <c r="B968">
        <v>5767</v>
      </c>
      <c r="C968">
        <v>5859.3</v>
      </c>
      <c r="D968">
        <v>5763.5</v>
      </c>
      <c r="E968">
        <v>5841</v>
      </c>
      <c r="F968">
        <v>1274995</v>
      </c>
      <c r="G968" t="str">
        <f t="shared" si="339"/>
        <v>/</v>
      </c>
      <c r="H968">
        <f t="shared" si="340"/>
        <v>5767</v>
      </c>
      <c r="I968">
        <f t="shared" si="341"/>
        <v>5768</v>
      </c>
      <c r="J968">
        <f t="shared" si="337"/>
        <v>1</v>
      </c>
      <c r="K968" t="str">
        <f t="shared" si="342"/>
        <v>Below</v>
      </c>
      <c r="L968" t="str">
        <f t="shared" si="338"/>
        <v>In range</v>
      </c>
      <c r="M968" t="str">
        <f t="shared" si="343"/>
        <v>Closed</v>
      </c>
      <c r="N968" t="str">
        <f t="shared" si="344"/>
        <v>/</v>
      </c>
      <c r="O968" t="str">
        <f t="shared" si="345"/>
        <v>Below</v>
      </c>
      <c r="P968">
        <f t="shared" si="346"/>
        <v>0</v>
      </c>
      <c r="Q968">
        <f t="shared" si="347"/>
        <v>1</v>
      </c>
      <c r="R968">
        <f t="shared" si="348"/>
        <v>0</v>
      </c>
      <c r="S968">
        <f t="shared" si="349"/>
        <v>1</v>
      </c>
      <c r="AF968">
        <f t="shared" si="350"/>
        <v>0</v>
      </c>
      <c r="AG968">
        <f t="shared" si="351"/>
        <v>0</v>
      </c>
      <c r="AH968">
        <f t="shared" si="352"/>
        <v>0</v>
      </c>
      <c r="AI968">
        <f t="shared" si="353"/>
        <v>0</v>
      </c>
      <c r="AJ968">
        <f t="shared" si="354"/>
        <v>0</v>
      </c>
      <c r="AK968">
        <f t="shared" si="355"/>
        <v>0</v>
      </c>
      <c r="AL968">
        <f t="shared" si="356"/>
        <v>0</v>
      </c>
      <c r="BJ968">
        <f t="shared" si="336"/>
        <v>10</v>
      </c>
    </row>
    <row r="969" spans="1:62" x14ac:dyDescent="0.25">
      <c r="A969" t="s">
        <v>971</v>
      </c>
      <c r="B969">
        <v>5856</v>
      </c>
      <c r="C969">
        <v>5891.8</v>
      </c>
      <c r="D969">
        <v>5784.5</v>
      </c>
      <c r="E969">
        <v>5816</v>
      </c>
      <c r="F969">
        <v>1919682</v>
      </c>
      <c r="G969" t="str">
        <f t="shared" si="339"/>
        <v>/</v>
      </c>
      <c r="H969">
        <f t="shared" si="340"/>
        <v>5856</v>
      </c>
      <c r="I969">
        <f t="shared" si="341"/>
        <v>5841</v>
      </c>
      <c r="J969">
        <f t="shared" si="337"/>
        <v>15</v>
      </c>
      <c r="K969" t="str">
        <f t="shared" si="342"/>
        <v>Above</v>
      </c>
      <c r="L969" t="str">
        <f t="shared" si="338"/>
        <v>In range</v>
      </c>
      <c r="M969" t="str">
        <f t="shared" si="343"/>
        <v>Closed</v>
      </c>
      <c r="N969" t="str">
        <f t="shared" si="344"/>
        <v>Above</v>
      </c>
      <c r="O969" t="str">
        <f t="shared" si="345"/>
        <v>/</v>
      </c>
      <c r="P969">
        <f t="shared" si="346"/>
        <v>15</v>
      </c>
      <c r="Q969">
        <f t="shared" si="347"/>
        <v>0</v>
      </c>
      <c r="R969">
        <f t="shared" si="348"/>
        <v>15</v>
      </c>
      <c r="S969">
        <f t="shared" si="349"/>
        <v>0</v>
      </c>
      <c r="AF969">
        <f t="shared" si="350"/>
        <v>0</v>
      </c>
      <c r="AG969">
        <f t="shared" si="351"/>
        <v>0</v>
      </c>
      <c r="AH969">
        <f t="shared" si="352"/>
        <v>0</v>
      </c>
      <c r="AI969">
        <f t="shared" si="353"/>
        <v>0</v>
      </c>
      <c r="AJ969">
        <f t="shared" si="354"/>
        <v>0</v>
      </c>
      <c r="AK969">
        <f t="shared" si="355"/>
        <v>0</v>
      </c>
      <c r="AL969">
        <f t="shared" si="356"/>
        <v>0</v>
      </c>
      <c r="BJ969">
        <f t="shared" si="336"/>
        <v>7</v>
      </c>
    </row>
    <row r="970" spans="1:62" x14ac:dyDescent="0.25">
      <c r="A970" t="s">
        <v>972</v>
      </c>
      <c r="B970">
        <v>5825.8</v>
      </c>
      <c r="C970">
        <v>5860.5</v>
      </c>
      <c r="D970">
        <v>5738.3</v>
      </c>
      <c r="E970">
        <v>5763</v>
      </c>
      <c r="F970">
        <v>1261519</v>
      </c>
      <c r="G970" t="str">
        <f t="shared" si="339"/>
        <v>/</v>
      </c>
      <c r="H970">
        <f t="shared" si="340"/>
        <v>5826</v>
      </c>
      <c r="I970">
        <f t="shared" si="341"/>
        <v>5816</v>
      </c>
      <c r="J970">
        <f t="shared" si="337"/>
        <v>10</v>
      </c>
      <c r="K970" t="str">
        <f t="shared" si="342"/>
        <v>Above</v>
      </c>
      <c r="L970" t="str">
        <f t="shared" si="338"/>
        <v>In range</v>
      </c>
      <c r="M970" t="str">
        <f t="shared" si="343"/>
        <v>Closed</v>
      </c>
      <c r="N970" t="str">
        <f t="shared" si="344"/>
        <v>Above</v>
      </c>
      <c r="O970" t="str">
        <f t="shared" si="345"/>
        <v>/</v>
      </c>
      <c r="P970">
        <f t="shared" si="346"/>
        <v>10</v>
      </c>
      <c r="Q970">
        <f t="shared" si="347"/>
        <v>0</v>
      </c>
      <c r="R970">
        <f t="shared" si="348"/>
        <v>10</v>
      </c>
      <c r="S970">
        <f t="shared" si="349"/>
        <v>0</v>
      </c>
      <c r="AF970">
        <f t="shared" si="350"/>
        <v>0</v>
      </c>
      <c r="AG970">
        <f t="shared" si="351"/>
        <v>0</v>
      </c>
      <c r="AH970">
        <f t="shared" si="352"/>
        <v>0</v>
      </c>
      <c r="AI970">
        <f t="shared" si="353"/>
        <v>0</v>
      </c>
      <c r="AJ970">
        <f t="shared" si="354"/>
        <v>0</v>
      </c>
      <c r="AK970">
        <f t="shared" si="355"/>
        <v>0</v>
      </c>
      <c r="AL970">
        <f t="shared" si="356"/>
        <v>0</v>
      </c>
      <c r="BJ970">
        <f t="shared" si="336"/>
        <v>17</v>
      </c>
    </row>
    <row r="971" spans="1:62" x14ac:dyDescent="0.25">
      <c r="A971" t="s">
        <v>973</v>
      </c>
      <c r="B971">
        <v>5770.3</v>
      </c>
      <c r="C971">
        <v>5822.3</v>
      </c>
      <c r="D971">
        <v>5713</v>
      </c>
      <c r="E971">
        <v>5813.3</v>
      </c>
      <c r="F971">
        <v>1080132</v>
      </c>
      <c r="G971" t="str">
        <f t="shared" si="339"/>
        <v>/</v>
      </c>
      <c r="H971">
        <f t="shared" si="340"/>
        <v>5770</v>
      </c>
      <c r="I971">
        <f t="shared" si="341"/>
        <v>5763</v>
      </c>
      <c r="J971">
        <f t="shared" si="337"/>
        <v>7</v>
      </c>
      <c r="K971" t="str">
        <f t="shared" si="342"/>
        <v>Above</v>
      </c>
      <c r="L971" t="str">
        <f t="shared" si="338"/>
        <v>In range</v>
      </c>
      <c r="M971" t="str">
        <f t="shared" si="343"/>
        <v>Closed</v>
      </c>
      <c r="N971" t="str">
        <f t="shared" si="344"/>
        <v>Above</v>
      </c>
      <c r="O971" t="str">
        <f t="shared" si="345"/>
        <v>/</v>
      </c>
      <c r="P971">
        <f t="shared" si="346"/>
        <v>7</v>
      </c>
      <c r="Q971">
        <f t="shared" si="347"/>
        <v>0</v>
      </c>
      <c r="R971">
        <f t="shared" si="348"/>
        <v>7</v>
      </c>
      <c r="S971">
        <f t="shared" si="349"/>
        <v>0</v>
      </c>
      <c r="AF971">
        <f t="shared" si="350"/>
        <v>0</v>
      </c>
      <c r="AG971">
        <f t="shared" si="351"/>
        <v>0</v>
      </c>
      <c r="AH971">
        <f t="shared" si="352"/>
        <v>0</v>
      </c>
      <c r="AI971">
        <f t="shared" si="353"/>
        <v>0</v>
      </c>
      <c r="AJ971">
        <f t="shared" si="354"/>
        <v>0</v>
      </c>
      <c r="AK971">
        <f t="shared" si="355"/>
        <v>0</v>
      </c>
      <c r="AL971">
        <f t="shared" si="356"/>
        <v>0</v>
      </c>
      <c r="BJ971">
        <f t="shared" si="336"/>
        <v>34</v>
      </c>
    </row>
    <row r="972" spans="1:62" x14ac:dyDescent="0.25">
      <c r="A972" t="s">
        <v>974</v>
      </c>
      <c r="B972">
        <v>5829.5</v>
      </c>
      <c r="C972">
        <v>5849.8</v>
      </c>
      <c r="D972">
        <v>5726.3</v>
      </c>
      <c r="E972">
        <v>5745.8</v>
      </c>
      <c r="F972">
        <v>1055137</v>
      </c>
      <c r="G972" t="str">
        <f t="shared" si="339"/>
        <v>/</v>
      </c>
      <c r="H972">
        <f t="shared" si="340"/>
        <v>5830</v>
      </c>
      <c r="I972">
        <f t="shared" si="341"/>
        <v>5813</v>
      </c>
      <c r="J972">
        <f t="shared" si="337"/>
        <v>17</v>
      </c>
      <c r="K972" t="str">
        <f t="shared" si="342"/>
        <v>Above</v>
      </c>
      <c r="L972" t="str">
        <f t="shared" si="338"/>
        <v>Not In range</v>
      </c>
      <c r="M972">
        <f t="shared" si="343"/>
        <v>0</v>
      </c>
      <c r="N972" t="str">
        <f t="shared" si="344"/>
        <v>/</v>
      </c>
      <c r="O972" t="str">
        <f t="shared" si="345"/>
        <v>/</v>
      </c>
      <c r="P972">
        <f t="shared" si="346"/>
        <v>0</v>
      </c>
      <c r="Q972">
        <f t="shared" si="347"/>
        <v>0</v>
      </c>
      <c r="R972">
        <f t="shared" si="348"/>
        <v>0</v>
      </c>
      <c r="S972">
        <f t="shared" si="349"/>
        <v>0</v>
      </c>
      <c r="AF972" t="str">
        <f t="shared" si="350"/>
        <v>Closed</v>
      </c>
      <c r="AG972" t="str">
        <f t="shared" si="351"/>
        <v>Above</v>
      </c>
      <c r="AH972">
        <f t="shared" si="352"/>
        <v>0</v>
      </c>
      <c r="AI972">
        <f t="shared" si="353"/>
        <v>17</v>
      </c>
      <c r="AJ972">
        <f t="shared" si="354"/>
        <v>0</v>
      </c>
      <c r="AK972">
        <f t="shared" si="355"/>
        <v>17</v>
      </c>
      <c r="AL972">
        <f t="shared" si="356"/>
        <v>0</v>
      </c>
      <c r="BJ972">
        <f t="shared" si="336"/>
        <v>3</v>
      </c>
    </row>
    <row r="973" spans="1:62" x14ac:dyDescent="0.25">
      <c r="A973" t="s">
        <v>975</v>
      </c>
      <c r="B973">
        <v>5779.5</v>
      </c>
      <c r="C973">
        <v>5802.3</v>
      </c>
      <c r="D973">
        <v>5624.5</v>
      </c>
      <c r="E973">
        <v>5653</v>
      </c>
      <c r="F973">
        <v>1882766</v>
      </c>
      <c r="G973" t="str">
        <f t="shared" si="339"/>
        <v>/</v>
      </c>
      <c r="H973">
        <f t="shared" si="340"/>
        <v>5780</v>
      </c>
      <c r="I973">
        <f t="shared" si="341"/>
        <v>5746</v>
      </c>
      <c r="J973">
        <f t="shared" si="337"/>
        <v>34</v>
      </c>
      <c r="K973" t="str">
        <f t="shared" si="342"/>
        <v>Above</v>
      </c>
      <c r="L973" t="str">
        <f t="shared" si="338"/>
        <v>In range</v>
      </c>
      <c r="M973" t="str">
        <f t="shared" si="343"/>
        <v>Closed</v>
      </c>
      <c r="N973" t="str">
        <f t="shared" si="344"/>
        <v>Above</v>
      </c>
      <c r="O973" t="str">
        <f t="shared" si="345"/>
        <v>/</v>
      </c>
      <c r="P973">
        <f t="shared" si="346"/>
        <v>34</v>
      </c>
      <c r="Q973">
        <f t="shared" si="347"/>
        <v>0</v>
      </c>
      <c r="R973">
        <f t="shared" si="348"/>
        <v>34</v>
      </c>
      <c r="S973">
        <f t="shared" si="349"/>
        <v>0</v>
      </c>
      <c r="AF973">
        <f t="shared" si="350"/>
        <v>0</v>
      </c>
      <c r="AG973">
        <f t="shared" si="351"/>
        <v>0</v>
      </c>
      <c r="AH973">
        <f t="shared" si="352"/>
        <v>0</v>
      </c>
      <c r="AI973">
        <f t="shared" si="353"/>
        <v>0</v>
      </c>
      <c r="AJ973">
        <f t="shared" si="354"/>
        <v>0</v>
      </c>
      <c r="AK973">
        <f t="shared" si="355"/>
        <v>0</v>
      </c>
      <c r="AL973">
        <f t="shared" si="356"/>
        <v>0</v>
      </c>
      <c r="BJ973" t="str">
        <f t="shared" si="336"/>
        <v>/</v>
      </c>
    </row>
    <row r="974" spans="1:62" x14ac:dyDescent="0.25">
      <c r="A974" t="s">
        <v>976</v>
      </c>
      <c r="B974">
        <v>5656.3</v>
      </c>
      <c r="C974">
        <v>5675.3</v>
      </c>
      <c r="D974">
        <v>5599.8</v>
      </c>
      <c r="E974">
        <v>5630.8</v>
      </c>
      <c r="F974">
        <v>1351977</v>
      </c>
      <c r="G974" t="str">
        <f t="shared" si="339"/>
        <v>/</v>
      </c>
      <c r="H974">
        <f t="shared" si="340"/>
        <v>5656</v>
      </c>
      <c r="I974">
        <f t="shared" si="341"/>
        <v>5653</v>
      </c>
      <c r="J974">
        <f t="shared" si="337"/>
        <v>3</v>
      </c>
      <c r="K974" t="str">
        <f t="shared" si="342"/>
        <v>Above</v>
      </c>
      <c r="L974" t="str">
        <f t="shared" si="338"/>
        <v>In range</v>
      </c>
      <c r="M974" t="str">
        <f t="shared" si="343"/>
        <v>Closed</v>
      </c>
      <c r="N974" t="str">
        <f t="shared" si="344"/>
        <v>Above</v>
      </c>
      <c r="O974" t="str">
        <f t="shared" si="345"/>
        <v>/</v>
      </c>
      <c r="P974">
        <f t="shared" si="346"/>
        <v>3</v>
      </c>
      <c r="Q974">
        <f t="shared" si="347"/>
        <v>0</v>
      </c>
      <c r="R974">
        <f t="shared" si="348"/>
        <v>3</v>
      </c>
      <c r="S974">
        <f t="shared" si="349"/>
        <v>0</v>
      </c>
      <c r="AF974">
        <f t="shared" si="350"/>
        <v>0</v>
      </c>
      <c r="AG974">
        <f t="shared" si="351"/>
        <v>0</v>
      </c>
      <c r="AH974">
        <f t="shared" si="352"/>
        <v>0</v>
      </c>
      <c r="AI974">
        <f t="shared" si="353"/>
        <v>0</v>
      </c>
      <c r="AJ974">
        <f t="shared" si="354"/>
        <v>0</v>
      </c>
      <c r="AK974">
        <f t="shared" si="355"/>
        <v>0</v>
      </c>
      <c r="AL974">
        <f t="shared" si="356"/>
        <v>0</v>
      </c>
      <c r="BJ974" t="str">
        <f t="shared" si="336"/>
        <v>/</v>
      </c>
    </row>
    <row r="975" spans="1:62" x14ac:dyDescent="0.25">
      <c r="A975" t="s">
        <v>977</v>
      </c>
      <c r="B975">
        <v>5621.3</v>
      </c>
      <c r="C975">
        <v>5630</v>
      </c>
      <c r="D975">
        <v>5460.5</v>
      </c>
      <c r="E975">
        <v>5461.8</v>
      </c>
      <c r="F975">
        <v>1431351</v>
      </c>
      <c r="G975" t="str">
        <f t="shared" si="339"/>
        <v>/</v>
      </c>
      <c r="H975">
        <f t="shared" si="340"/>
        <v>5621</v>
      </c>
      <c r="I975">
        <f t="shared" si="341"/>
        <v>5631</v>
      </c>
      <c r="J975">
        <f t="shared" si="337"/>
        <v>10</v>
      </c>
      <c r="K975" t="str">
        <f t="shared" si="342"/>
        <v>Below</v>
      </c>
      <c r="L975" t="str">
        <f t="shared" si="338"/>
        <v>In range</v>
      </c>
      <c r="M975">
        <f t="shared" si="343"/>
        <v>0</v>
      </c>
      <c r="N975" t="str">
        <f t="shared" si="344"/>
        <v>/</v>
      </c>
      <c r="O975" t="str">
        <f t="shared" si="345"/>
        <v>Below</v>
      </c>
      <c r="P975">
        <f t="shared" si="346"/>
        <v>0</v>
      </c>
      <c r="Q975">
        <f t="shared" si="347"/>
        <v>10</v>
      </c>
      <c r="R975">
        <f t="shared" si="348"/>
        <v>0</v>
      </c>
      <c r="S975">
        <f t="shared" si="349"/>
        <v>0</v>
      </c>
      <c r="AF975">
        <f t="shared" si="350"/>
        <v>0</v>
      </c>
      <c r="AG975">
        <f t="shared" si="351"/>
        <v>0</v>
      </c>
      <c r="AH975">
        <f t="shared" si="352"/>
        <v>0</v>
      </c>
      <c r="AI975">
        <f t="shared" si="353"/>
        <v>0</v>
      </c>
      <c r="AJ975">
        <f t="shared" si="354"/>
        <v>0</v>
      </c>
      <c r="AK975">
        <f t="shared" si="355"/>
        <v>0</v>
      </c>
      <c r="AL975">
        <f t="shared" si="356"/>
        <v>0</v>
      </c>
      <c r="BJ975" t="str">
        <f t="shared" si="336"/>
        <v>/</v>
      </c>
    </row>
    <row r="976" spans="1:62" x14ac:dyDescent="0.25">
      <c r="A976" t="s">
        <v>978</v>
      </c>
      <c r="B976">
        <v>5462.5</v>
      </c>
      <c r="C976">
        <v>5614.3</v>
      </c>
      <c r="D976">
        <v>5462.5</v>
      </c>
      <c r="E976">
        <v>5602.8</v>
      </c>
      <c r="F976">
        <v>1657804</v>
      </c>
      <c r="G976" t="str">
        <f t="shared" si="339"/>
        <v>/</v>
      </c>
      <c r="H976">
        <f t="shared" si="340"/>
        <v>5463</v>
      </c>
      <c r="I976">
        <f t="shared" si="341"/>
        <v>5462</v>
      </c>
      <c r="J976">
        <f t="shared" si="337"/>
        <v>1</v>
      </c>
      <c r="K976" t="str">
        <f t="shared" si="342"/>
        <v>Above</v>
      </c>
      <c r="L976" t="str">
        <f t="shared" si="338"/>
        <v>In range</v>
      </c>
      <c r="M976">
        <f t="shared" si="343"/>
        <v>0</v>
      </c>
      <c r="N976" t="str">
        <f t="shared" si="344"/>
        <v>Above</v>
      </c>
      <c r="O976" t="str">
        <f t="shared" si="345"/>
        <v>/</v>
      </c>
      <c r="P976">
        <f t="shared" si="346"/>
        <v>1</v>
      </c>
      <c r="Q976">
        <f t="shared" si="347"/>
        <v>0</v>
      </c>
      <c r="R976">
        <f t="shared" si="348"/>
        <v>0</v>
      </c>
      <c r="S976">
        <f t="shared" si="349"/>
        <v>0</v>
      </c>
      <c r="AF976">
        <f t="shared" si="350"/>
        <v>0</v>
      </c>
      <c r="AG976">
        <f t="shared" si="351"/>
        <v>0</v>
      </c>
      <c r="AH976">
        <f t="shared" si="352"/>
        <v>0</v>
      </c>
      <c r="AI976">
        <f t="shared" si="353"/>
        <v>0</v>
      </c>
      <c r="AJ976">
        <f t="shared" si="354"/>
        <v>0</v>
      </c>
      <c r="AK976">
        <f t="shared" si="355"/>
        <v>0</v>
      </c>
      <c r="AL976">
        <f t="shared" si="356"/>
        <v>0</v>
      </c>
      <c r="BJ976">
        <f t="shared" si="336"/>
        <v>22</v>
      </c>
    </row>
    <row r="977" spans="1:62" x14ac:dyDescent="0.25">
      <c r="A977" t="s">
        <v>979</v>
      </c>
      <c r="B977">
        <v>5599</v>
      </c>
      <c r="C977">
        <v>5602.3</v>
      </c>
      <c r="D977">
        <v>5381.3</v>
      </c>
      <c r="E977">
        <v>5392</v>
      </c>
      <c r="F977">
        <v>32961</v>
      </c>
      <c r="G977" t="str">
        <f t="shared" si="339"/>
        <v>/</v>
      </c>
      <c r="H977">
        <f t="shared" si="340"/>
        <v>5599</v>
      </c>
      <c r="I977">
        <f t="shared" si="341"/>
        <v>5603</v>
      </c>
      <c r="J977">
        <f t="shared" si="337"/>
        <v>4</v>
      </c>
      <c r="K977" t="str">
        <f t="shared" si="342"/>
        <v>Below</v>
      </c>
      <c r="L977" t="str">
        <f t="shared" si="338"/>
        <v>In range</v>
      </c>
      <c r="M977">
        <f t="shared" si="343"/>
        <v>0</v>
      </c>
      <c r="N977" t="str">
        <f t="shared" si="344"/>
        <v>/</v>
      </c>
      <c r="O977" t="str">
        <f t="shared" si="345"/>
        <v>Below</v>
      </c>
      <c r="P977">
        <f t="shared" si="346"/>
        <v>0</v>
      </c>
      <c r="Q977">
        <f t="shared" si="347"/>
        <v>4</v>
      </c>
      <c r="R977">
        <f t="shared" si="348"/>
        <v>0</v>
      </c>
      <c r="S977">
        <f t="shared" si="349"/>
        <v>0</v>
      </c>
      <c r="AF977">
        <f t="shared" si="350"/>
        <v>0</v>
      </c>
      <c r="AG977">
        <f t="shared" si="351"/>
        <v>0</v>
      </c>
      <c r="AH977">
        <f t="shared" si="352"/>
        <v>0</v>
      </c>
      <c r="AI977">
        <f t="shared" si="353"/>
        <v>0</v>
      </c>
      <c r="AJ977">
        <f t="shared" si="354"/>
        <v>0</v>
      </c>
      <c r="AK977">
        <f t="shared" si="355"/>
        <v>0</v>
      </c>
      <c r="AL977">
        <f t="shared" si="356"/>
        <v>0</v>
      </c>
      <c r="BJ977" t="str">
        <f t="shared" si="336"/>
        <v>/</v>
      </c>
    </row>
    <row r="978" spans="1:62" x14ac:dyDescent="0.25">
      <c r="A978" t="s">
        <v>980</v>
      </c>
      <c r="B978">
        <v>5414.3</v>
      </c>
      <c r="C978">
        <v>5474.3</v>
      </c>
      <c r="D978">
        <v>5336</v>
      </c>
      <c r="E978">
        <v>5397.3</v>
      </c>
      <c r="F978">
        <v>1838656</v>
      </c>
      <c r="G978" t="str">
        <f t="shared" si="339"/>
        <v>/</v>
      </c>
      <c r="H978">
        <f t="shared" si="340"/>
        <v>5414</v>
      </c>
      <c r="I978">
        <f t="shared" si="341"/>
        <v>5392</v>
      </c>
      <c r="J978">
        <f t="shared" si="337"/>
        <v>22</v>
      </c>
      <c r="K978" t="str">
        <f t="shared" si="342"/>
        <v>Above</v>
      </c>
      <c r="L978" t="str">
        <f t="shared" si="338"/>
        <v>In range</v>
      </c>
      <c r="M978" t="str">
        <f t="shared" si="343"/>
        <v>Closed</v>
      </c>
      <c r="N978" t="str">
        <f t="shared" si="344"/>
        <v>Above</v>
      </c>
      <c r="O978" t="str">
        <f t="shared" si="345"/>
        <v>/</v>
      </c>
      <c r="P978">
        <f t="shared" si="346"/>
        <v>22</v>
      </c>
      <c r="Q978">
        <f t="shared" si="347"/>
        <v>0</v>
      </c>
      <c r="R978">
        <f t="shared" si="348"/>
        <v>22</v>
      </c>
      <c r="S978">
        <f t="shared" si="349"/>
        <v>0</v>
      </c>
      <c r="AF978">
        <f t="shared" si="350"/>
        <v>0</v>
      </c>
      <c r="AG978">
        <f t="shared" si="351"/>
        <v>0</v>
      </c>
      <c r="AH978">
        <f t="shared" si="352"/>
        <v>0</v>
      </c>
      <c r="AI978">
        <f t="shared" si="353"/>
        <v>0</v>
      </c>
      <c r="AJ978">
        <f t="shared" si="354"/>
        <v>0</v>
      </c>
      <c r="AK978">
        <f t="shared" si="355"/>
        <v>0</v>
      </c>
      <c r="AL978">
        <f t="shared" si="356"/>
        <v>0</v>
      </c>
      <c r="BJ978">
        <f t="shared" si="336"/>
        <v>1</v>
      </c>
    </row>
    <row r="979" spans="1:62" x14ac:dyDescent="0.25">
      <c r="A979" t="s">
        <v>981</v>
      </c>
      <c r="B979">
        <v>5392.3</v>
      </c>
      <c r="C979">
        <v>5395.8</v>
      </c>
      <c r="D979">
        <v>5315.3</v>
      </c>
      <c r="E979">
        <v>5382.8</v>
      </c>
      <c r="F979">
        <v>1403071</v>
      </c>
      <c r="G979" t="str">
        <f t="shared" si="339"/>
        <v>/</v>
      </c>
      <c r="H979">
        <f t="shared" si="340"/>
        <v>5392</v>
      </c>
      <c r="I979">
        <f t="shared" si="341"/>
        <v>5397</v>
      </c>
      <c r="J979">
        <f t="shared" si="337"/>
        <v>5</v>
      </c>
      <c r="K979" t="str">
        <f t="shared" si="342"/>
        <v>Below</v>
      </c>
      <c r="L979" t="str">
        <f t="shared" si="338"/>
        <v>In range</v>
      </c>
      <c r="M979">
        <f t="shared" si="343"/>
        <v>0</v>
      </c>
      <c r="N979" t="str">
        <f t="shared" si="344"/>
        <v>/</v>
      </c>
      <c r="O979" t="str">
        <f t="shared" si="345"/>
        <v>Below</v>
      </c>
      <c r="P979">
        <f t="shared" si="346"/>
        <v>0</v>
      </c>
      <c r="Q979">
        <f t="shared" si="347"/>
        <v>5</v>
      </c>
      <c r="R979">
        <f t="shared" si="348"/>
        <v>0</v>
      </c>
      <c r="S979">
        <f t="shared" si="349"/>
        <v>0</v>
      </c>
      <c r="AF979">
        <f t="shared" si="350"/>
        <v>0</v>
      </c>
      <c r="AG979">
        <f t="shared" si="351"/>
        <v>0</v>
      </c>
      <c r="AH979">
        <f t="shared" si="352"/>
        <v>0</v>
      </c>
      <c r="AI979">
        <f t="shared" si="353"/>
        <v>0</v>
      </c>
      <c r="AJ979">
        <f t="shared" si="354"/>
        <v>0</v>
      </c>
      <c r="AK979">
        <f t="shared" si="355"/>
        <v>0</v>
      </c>
      <c r="AL979">
        <f t="shared" si="356"/>
        <v>0</v>
      </c>
      <c r="BJ979">
        <f t="shared" si="336"/>
        <v>16</v>
      </c>
    </row>
    <row r="980" spans="1:62" x14ac:dyDescent="0.25">
      <c r="A980" t="s">
        <v>982</v>
      </c>
      <c r="B980">
        <v>5384.3</v>
      </c>
      <c r="C980">
        <v>5472.8</v>
      </c>
      <c r="D980">
        <v>5381.3</v>
      </c>
      <c r="E980">
        <v>5398.3</v>
      </c>
      <c r="F980">
        <v>1013778</v>
      </c>
      <c r="G980" t="str">
        <f t="shared" si="339"/>
        <v>/</v>
      </c>
      <c r="H980">
        <f t="shared" si="340"/>
        <v>5384</v>
      </c>
      <c r="I980">
        <f t="shared" si="341"/>
        <v>5383</v>
      </c>
      <c r="J980">
        <f t="shared" si="337"/>
        <v>1</v>
      </c>
      <c r="K980" t="str">
        <f t="shared" si="342"/>
        <v>Above</v>
      </c>
      <c r="L980" t="str">
        <f t="shared" si="338"/>
        <v>In range</v>
      </c>
      <c r="M980" t="str">
        <f t="shared" si="343"/>
        <v>Closed</v>
      </c>
      <c r="N980" t="str">
        <f t="shared" si="344"/>
        <v>Above</v>
      </c>
      <c r="O980" t="str">
        <f t="shared" si="345"/>
        <v>/</v>
      </c>
      <c r="P980">
        <f t="shared" si="346"/>
        <v>1</v>
      </c>
      <c r="Q980">
        <f t="shared" si="347"/>
        <v>0</v>
      </c>
      <c r="R980">
        <f t="shared" si="348"/>
        <v>1</v>
      </c>
      <c r="S980">
        <f t="shared" si="349"/>
        <v>0</v>
      </c>
      <c r="AF980">
        <f t="shared" si="350"/>
        <v>0</v>
      </c>
      <c r="AG980">
        <f t="shared" si="351"/>
        <v>0</v>
      </c>
      <c r="AH980">
        <f t="shared" si="352"/>
        <v>0</v>
      </c>
      <c r="AI980">
        <f t="shared" si="353"/>
        <v>0</v>
      </c>
      <c r="AJ980">
        <f t="shared" si="354"/>
        <v>0</v>
      </c>
      <c r="AK980">
        <f t="shared" si="355"/>
        <v>0</v>
      </c>
      <c r="AL980">
        <f t="shared" si="356"/>
        <v>0</v>
      </c>
      <c r="BJ980">
        <f t="shared" si="336"/>
        <v>7</v>
      </c>
    </row>
    <row r="981" spans="1:62" x14ac:dyDescent="0.25">
      <c r="A981" t="s">
        <v>983</v>
      </c>
      <c r="B981">
        <v>5382</v>
      </c>
      <c r="C981">
        <v>5514.3</v>
      </c>
      <c r="D981">
        <v>5357</v>
      </c>
      <c r="E981">
        <v>5485.5</v>
      </c>
      <c r="F981">
        <v>2159818</v>
      </c>
      <c r="G981" t="str">
        <f t="shared" si="339"/>
        <v>/</v>
      </c>
      <c r="H981">
        <f t="shared" si="340"/>
        <v>5382</v>
      </c>
      <c r="I981">
        <f t="shared" si="341"/>
        <v>5398</v>
      </c>
      <c r="J981">
        <f t="shared" si="337"/>
        <v>16</v>
      </c>
      <c r="K981" t="str">
        <f t="shared" si="342"/>
        <v>Below</v>
      </c>
      <c r="L981" t="str">
        <f t="shared" si="338"/>
        <v>In range</v>
      </c>
      <c r="M981" t="str">
        <f t="shared" si="343"/>
        <v>Closed</v>
      </c>
      <c r="N981" t="str">
        <f t="shared" si="344"/>
        <v>/</v>
      </c>
      <c r="O981" t="str">
        <f t="shared" si="345"/>
        <v>Below</v>
      </c>
      <c r="P981">
        <f t="shared" si="346"/>
        <v>0</v>
      </c>
      <c r="Q981">
        <f t="shared" si="347"/>
        <v>16</v>
      </c>
      <c r="R981">
        <f t="shared" si="348"/>
        <v>0</v>
      </c>
      <c r="S981">
        <f t="shared" si="349"/>
        <v>16</v>
      </c>
      <c r="AF981">
        <f t="shared" si="350"/>
        <v>0</v>
      </c>
      <c r="AG981">
        <f t="shared" si="351"/>
        <v>0</v>
      </c>
      <c r="AH981">
        <f t="shared" si="352"/>
        <v>0</v>
      </c>
      <c r="AI981">
        <f t="shared" si="353"/>
        <v>0</v>
      </c>
      <c r="AJ981">
        <f t="shared" si="354"/>
        <v>0</v>
      </c>
      <c r="AK981">
        <f t="shared" si="355"/>
        <v>0</v>
      </c>
      <c r="AL981">
        <f t="shared" si="356"/>
        <v>0</v>
      </c>
      <c r="BJ981" t="str">
        <f t="shared" si="336"/>
        <v>/</v>
      </c>
    </row>
    <row r="982" spans="1:62" x14ac:dyDescent="0.25">
      <c r="A982" t="s">
        <v>984</v>
      </c>
      <c r="B982">
        <v>5478.5</v>
      </c>
      <c r="C982">
        <v>5526.5</v>
      </c>
      <c r="D982">
        <v>5410</v>
      </c>
      <c r="E982">
        <v>5505.3</v>
      </c>
      <c r="F982">
        <v>1253131</v>
      </c>
      <c r="G982" t="str">
        <f t="shared" si="339"/>
        <v>/</v>
      </c>
      <c r="H982">
        <f t="shared" si="340"/>
        <v>5479</v>
      </c>
      <c r="I982">
        <f t="shared" si="341"/>
        <v>5486</v>
      </c>
      <c r="J982">
        <f t="shared" si="337"/>
        <v>7</v>
      </c>
      <c r="K982" t="str">
        <f t="shared" si="342"/>
        <v>Below</v>
      </c>
      <c r="L982" t="str">
        <f t="shared" si="338"/>
        <v>In range</v>
      </c>
      <c r="M982" t="str">
        <f t="shared" si="343"/>
        <v>Closed</v>
      </c>
      <c r="N982" t="str">
        <f t="shared" si="344"/>
        <v>/</v>
      </c>
      <c r="O982" t="str">
        <f t="shared" si="345"/>
        <v>Below</v>
      </c>
      <c r="P982">
        <f t="shared" si="346"/>
        <v>0</v>
      </c>
      <c r="Q982">
        <f t="shared" si="347"/>
        <v>7</v>
      </c>
      <c r="R982">
        <f t="shared" si="348"/>
        <v>0</v>
      </c>
      <c r="S982">
        <f t="shared" si="349"/>
        <v>7</v>
      </c>
      <c r="AF982">
        <f t="shared" si="350"/>
        <v>0</v>
      </c>
      <c r="AG982">
        <f t="shared" si="351"/>
        <v>0</v>
      </c>
      <c r="AH982">
        <f t="shared" si="352"/>
        <v>0</v>
      </c>
      <c r="AI982">
        <f t="shared" si="353"/>
        <v>0</v>
      </c>
      <c r="AJ982">
        <f t="shared" si="354"/>
        <v>0</v>
      </c>
      <c r="AK982">
        <f t="shared" si="355"/>
        <v>0</v>
      </c>
      <c r="AL982">
        <f t="shared" si="356"/>
        <v>0</v>
      </c>
      <c r="BJ982">
        <f t="shared" si="336"/>
        <v>16</v>
      </c>
    </row>
    <row r="983" spans="1:62" x14ac:dyDescent="0.25">
      <c r="A983" t="s">
        <v>985</v>
      </c>
      <c r="B983">
        <v>5527.3</v>
      </c>
      <c r="C983">
        <v>5655.8</v>
      </c>
      <c r="D983">
        <v>5527.3</v>
      </c>
      <c r="E983">
        <v>5650.5</v>
      </c>
      <c r="F983">
        <v>1463712</v>
      </c>
      <c r="G983" t="str">
        <f t="shared" si="339"/>
        <v>/</v>
      </c>
      <c r="H983">
        <f t="shared" si="340"/>
        <v>5527</v>
      </c>
      <c r="I983">
        <f t="shared" si="341"/>
        <v>5505</v>
      </c>
      <c r="J983">
        <f t="shared" si="337"/>
        <v>22</v>
      </c>
      <c r="K983" t="str">
        <f t="shared" si="342"/>
        <v>Above</v>
      </c>
      <c r="L983" t="str">
        <f t="shared" si="338"/>
        <v>Not In range</v>
      </c>
      <c r="M983">
        <f t="shared" si="343"/>
        <v>0</v>
      </c>
      <c r="N983" t="str">
        <f t="shared" si="344"/>
        <v>/</v>
      </c>
      <c r="O983" t="str">
        <f t="shared" si="345"/>
        <v>/</v>
      </c>
      <c r="P983">
        <f t="shared" si="346"/>
        <v>0</v>
      </c>
      <c r="Q983">
        <f t="shared" si="347"/>
        <v>0</v>
      </c>
      <c r="R983">
        <f t="shared" si="348"/>
        <v>0</v>
      </c>
      <c r="S983">
        <f t="shared" si="349"/>
        <v>0</v>
      </c>
      <c r="AF983">
        <f t="shared" si="350"/>
        <v>0</v>
      </c>
      <c r="AG983" t="str">
        <f t="shared" si="351"/>
        <v>Above</v>
      </c>
      <c r="AH983">
        <f t="shared" si="352"/>
        <v>0</v>
      </c>
      <c r="AI983">
        <f t="shared" si="353"/>
        <v>22</v>
      </c>
      <c r="AJ983">
        <f t="shared" si="354"/>
        <v>0</v>
      </c>
      <c r="AK983">
        <f t="shared" si="355"/>
        <v>0</v>
      </c>
      <c r="AL983">
        <f t="shared" si="356"/>
        <v>0</v>
      </c>
      <c r="BJ983" t="str">
        <f t="shared" si="336"/>
        <v>/</v>
      </c>
    </row>
    <row r="984" spans="1:62" x14ac:dyDescent="0.25">
      <c r="A984" t="s">
        <v>986</v>
      </c>
      <c r="B984">
        <v>5634.8</v>
      </c>
      <c r="C984">
        <v>5651.8</v>
      </c>
      <c r="D984">
        <v>5596</v>
      </c>
      <c r="E984">
        <v>5626.5</v>
      </c>
      <c r="F984">
        <v>1388956</v>
      </c>
      <c r="G984" t="str">
        <f t="shared" si="339"/>
        <v>/</v>
      </c>
      <c r="H984">
        <f t="shared" si="340"/>
        <v>5635</v>
      </c>
      <c r="I984">
        <f t="shared" si="341"/>
        <v>5651</v>
      </c>
      <c r="J984">
        <f t="shared" si="337"/>
        <v>16</v>
      </c>
      <c r="K984" t="str">
        <f t="shared" si="342"/>
        <v>Below</v>
      </c>
      <c r="L984" t="str">
        <f t="shared" si="338"/>
        <v>In range</v>
      </c>
      <c r="M984" t="str">
        <f t="shared" si="343"/>
        <v>Closed</v>
      </c>
      <c r="N984" t="str">
        <f t="shared" si="344"/>
        <v>/</v>
      </c>
      <c r="O984" t="str">
        <f t="shared" si="345"/>
        <v>Below</v>
      </c>
      <c r="P984">
        <f t="shared" si="346"/>
        <v>0</v>
      </c>
      <c r="Q984">
        <f t="shared" si="347"/>
        <v>16</v>
      </c>
      <c r="R984">
        <f t="shared" si="348"/>
        <v>0</v>
      </c>
      <c r="S984">
        <f t="shared" si="349"/>
        <v>16</v>
      </c>
      <c r="AF984">
        <f t="shared" si="350"/>
        <v>0</v>
      </c>
      <c r="AG984">
        <f t="shared" si="351"/>
        <v>0</v>
      </c>
      <c r="AH984">
        <f t="shared" si="352"/>
        <v>0</v>
      </c>
      <c r="AI984">
        <f t="shared" si="353"/>
        <v>0</v>
      </c>
      <c r="AJ984">
        <f t="shared" si="354"/>
        <v>0</v>
      </c>
      <c r="AK984">
        <f t="shared" si="355"/>
        <v>0</v>
      </c>
      <c r="AL984">
        <f t="shared" si="356"/>
        <v>0</v>
      </c>
      <c r="BJ984">
        <f t="shared" si="336"/>
        <v>27</v>
      </c>
    </row>
    <row r="985" spans="1:62" x14ac:dyDescent="0.25">
      <c r="A985" t="s">
        <v>987</v>
      </c>
      <c r="B985">
        <v>5654.3</v>
      </c>
      <c r="C985">
        <v>5706.8</v>
      </c>
      <c r="D985">
        <v>5644.8</v>
      </c>
      <c r="E985">
        <v>5680.8</v>
      </c>
      <c r="F985">
        <v>246769</v>
      </c>
      <c r="G985" t="str">
        <f t="shared" si="339"/>
        <v>/</v>
      </c>
      <c r="H985">
        <f t="shared" si="340"/>
        <v>5654</v>
      </c>
      <c r="I985">
        <f t="shared" si="341"/>
        <v>5627</v>
      </c>
      <c r="J985">
        <f t="shared" si="337"/>
        <v>27</v>
      </c>
      <c r="K985" t="str">
        <f t="shared" si="342"/>
        <v>Above</v>
      </c>
      <c r="L985" t="str">
        <f t="shared" si="338"/>
        <v>Not In range</v>
      </c>
      <c r="M985">
        <f t="shared" si="343"/>
        <v>0</v>
      </c>
      <c r="N985" t="str">
        <f t="shared" si="344"/>
        <v>/</v>
      </c>
      <c r="O985" t="str">
        <f t="shared" si="345"/>
        <v>/</v>
      </c>
      <c r="P985">
        <f t="shared" si="346"/>
        <v>0</v>
      </c>
      <c r="Q985">
        <f t="shared" si="347"/>
        <v>0</v>
      </c>
      <c r="R985">
        <f t="shared" si="348"/>
        <v>0</v>
      </c>
      <c r="S985">
        <f t="shared" si="349"/>
        <v>0</v>
      </c>
      <c r="AF985">
        <f t="shared" si="350"/>
        <v>0</v>
      </c>
      <c r="AG985" t="str">
        <f t="shared" si="351"/>
        <v>Above</v>
      </c>
      <c r="AH985">
        <f t="shared" si="352"/>
        <v>0</v>
      </c>
      <c r="AI985">
        <f t="shared" si="353"/>
        <v>27</v>
      </c>
      <c r="AJ985">
        <f t="shared" si="354"/>
        <v>0</v>
      </c>
      <c r="AK985">
        <f t="shared" si="355"/>
        <v>0</v>
      </c>
      <c r="AL985">
        <f t="shared" si="356"/>
        <v>0</v>
      </c>
      <c r="BJ985">
        <f t="shared" si="336"/>
        <v>18</v>
      </c>
    </row>
    <row r="986" spans="1:62" x14ac:dyDescent="0.25">
      <c r="A986" t="s">
        <v>988</v>
      </c>
      <c r="B986">
        <v>5654</v>
      </c>
      <c r="C986">
        <v>5728.8</v>
      </c>
      <c r="D986">
        <v>5634.5</v>
      </c>
      <c r="E986">
        <v>5651</v>
      </c>
      <c r="F986">
        <v>641832</v>
      </c>
      <c r="G986" t="str">
        <f t="shared" si="339"/>
        <v>/</v>
      </c>
      <c r="H986">
        <f t="shared" si="340"/>
        <v>5654</v>
      </c>
      <c r="I986">
        <f t="shared" si="341"/>
        <v>5681</v>
      </c>
      <c r="J986">
        <f t="shared" si="337"/>
        <v>27</v>
      </c>
      <c r="K986" t="str">
        <f t="shared" si="342"/>
        <v>Below</v>
      </c>
      <c r="L986" t="str">
        <f t="shared" si="338"/>
        <v>In range</v>
      </c>
      <c r="M986" t="str">
        <f t="shared" si="343"/>
        <v>Closed</v>
      </c>
      <c r="N986" t="str">
        <f t="shared" si="344"/>
        <v>/</v>
      </c>
      <c r="O986" t="str">
        <f t="shared" si="345"/>
        <v>Below</v>
      </c>
      <c r="P986">
        <f t="shared" si="346"/>
        <v>0</v>
      </c>
      <c r="Q986">
        <f t="shared" si="347"/>
        <v>27</v>
      </c>
      <c r="R986">
        <f t="shared" si="348"/>
        <v>0</v>
      </c>
      <c r="S986">
        <f t="shared" si="349"/>
        <v>27</v>
      </c>
      <c r="AF986">
        <f t="shared" si="350"/>
        <v>0</v>
      </c>
      <c r="AG986">
        <f t="shared" si="351"/>
        <v>0</v>
      </c>
      <c r="AH986">
        <f t="shared" si="352"/>
        <v>0</v>
      </c>
      <c r="AI986">
        <f t="shared" si="353"/>
        <v>0</v>
      </c>
      <c r="AJ986">
        <f t="shared" si="354"/>
        <v>0</v>
      </c>
      <c r="AK986">
        <f t="shared" si="355"/>
        <v>0</v>
      </c>
      <c r="AL986">
        <f t="shared" si="356"/>
        <v>0</v>
      </c>
      <c r="BJ986" t="str">
        <f t="shared" si="336"/>
        <v>/</v>
      </c>
    </row>
    <row r="987" spans="1:62" x14ac:dyDescent="0.25">
      <c r="A987" t="s">
        <v>989</v>
      </c>
      <c r="B987">
        <v>5668.5</v>
      </c>
      <c r="C987">
        <v>5701.5</v>
      </c>
      <c r="D987">
        <v>5615.3</v>
      </c>
      <c r="E987">
        <v>5693.3</v>
      </c>
      <c r="F987">
        <v>1110242</v>
      </c>
      <c r="G987" t="str">
        <f t="shared" si="339"/>
        <v>/</v>
      </c>
      <c r="H987">
        <f t="shared" si="340"/>
        <v>5669</v>
      </c>
      <c r="I987">
        <f t="shared" si="341"/>
        <v>5651</v>
      </c>
      <c r="J987">
        <f t="shared" si="337"/>
        <v>18</v>
      </c>
      <c r="K987" t="str">
        <f t="shared" si="342"/>
        <v>Above</v>
      </c>
      <c r="L987" t="str">
        <f t="shared" si="338"/>
        <v>In range</v>
      </c>
      <c r="M987" t="str">
        <f t="shared" si="343"/>
        <v>Closed</v>
      </c>
      <c r="N987" t="str">
        <f t="shared" si="344"/>
        <v>Above</v>
      </c>
      <c r="O987" t="str">
        <f t="shared" si="345"/>
        <v>/</v>
      </c>
      <c r="P987">
        <f t="shared" si="346"/>
        <v>18</v>
      </c>
      <c r="Q987">
        <f t="shared" si="347"/>
        <v>0</v>
      </c>
      <c r="R987">
        <f t="shared" si="348"/>
        <v>18</v>
      </c>
      <c r="S987">
        <f t="shared" si="349"/>
        <v>0</v>
      </c>
      <c r="AF987">
        <f t="shared" si="350"/>
        <v>0</v>
      </c>
      <c r="AG987">
        <f t="shared" si="351"/>
        <v>0</v>
      </c>
      <c r="AH987">
        <f t="shared" si="352"/>
        <v>0</v>
      </c>
      <c r="AI987">
        <f t="shared" si="353"/>
        <v>0</v>
      </c>
      <c r="AJ987">
        <f t="shared" si="354"/>
        <v>0</v>
      </c>
      <c r="AK987">
        <f t="shared" si="355"/>
        <v>0</v>
      </c>
      <c r="AL987">
        <f t="shared" si="356"/>
        <v>0</v>
      </c>
      <c r="BJ987">
        <f t="shared" si="336"/>
        <v>4</v>
      </c>
    </row>
    <row r="988" spans="1:62" x14ac:dyDescent="0.25">
      <c r="A988" t="s">
        <v>990</v>
      </c>
      <c r="B988">
        <v>5734</v>
      </c>
      <c r="C988">
        <v>5814.3</v>
      </c>
      <c r="D988">
        <v>5730.8</v>
      </c>
      <c r="E988">
        <v>5788</v>
      </c>
      <c r="F988">
        <v>714043</v>
      </c>
      <c r="G988" t="str">
        <f t="shared" si="339"/>
        <v>/</v>
      </c>
      <c r="H988">
        <f t="shared" si="340"/>
        <v>5734</v>
      </c>
      <c r="I988">
        <f t="shared" si="341"/>
        <v>5693</v>
      </c>
      <c r="J988">
        <f t="shared" si="337"/>
        <v>41</v>
      </c>
      <c r="K988" t="str">
        <f t="shared" si="342"/>
        <v>Above</v>
      </c>
      <c r="L988" t="str">
        <f t="shared" si="338"/>
        <v>Not In range</v>
      </c>
      <c r="M988">
        <f t="shared" si="343"/>
        <v>0</v>
      </c>
      <c r="N988" t="str">
        <f t="shared" si="344"/>
        <v>/</v>
      </c>
      <c r="O988" t="str">
        <f t="shared" si="345"/>
        <v>/</v>
      </c>
      <c r="P988">
        <f t="shared" si="346"/>
        <v>0</v>
      </c>
      <c r="Q988">
        <f t="shared" si="347"/>
        <v>0</v>
      </c>
      <c r="R988">
        <f t="shared" si="348"/>
        <v>0</v>
      </c>
      <c r="S988">
        <f t="shared" si="349"/>
        <v>0</v>
      </c>
      <c r="AF988">
        <f t="shared" si="350"/>
        <v>0</v>
      </c>
      <c r="AG988" t="str">
        <f t="shared" si="351"/>
        <v>Above</v>
      </c>
      <c r="AH988">
        <f t="shared" si="352"/>
        <v>0</v>
      </c>
      <c r="AI988">
        <f t="shared" si="353"/>
        <v>41</v>
      </c>
      <c r="AJ988">
        <f t="shared" si="354"/>
        <v>0</v>
      </c>
      <c r="AK988">
        <f t="shared" si="355"/>
        <v>0</v>
      </c>
      <c r="AL988">
        <f t="shared" si="356"/>
        <v>0</v>
      </c>
      <c r="BJ988">
        <f t="shared" si="336"/>
        <v>2</v>
      </c>
    </row>
    <row r="989" spans="1:62" x14ac:dyDescent="0.25">
      <c r="A989" t="s">
        <v>991</v>
      </c>
      <c r="B989">
        <v>5784.3</v>
      </c>
      <c r="C989">
        <v>5810.3</v>
      </c>
      <c r="D989">
        <v>5762.3</v>
      </c>
      <c r="E989">
        <v>5808</v>
      </c>
      <c r="F989">
        <v>1761315</v>
      </c>
      <c r="G989" t="str">
        <f t="shared" si="339"/>
        <v>/</v>
      </c>
      <c r="H989">
        <f t="shared" si="340"/>
        <v>5784</v>
      </c>
      <c r="I989">
        <f t="shared" si="341"/>
        <v>5788</v>
      </c>
      <c r="J989">
        <f t="shared" si="337"/>
        <v>4</v>
      </c>
      <c r="K989" t="str">
        <f t="shared" si="342"/>
        <v>Below</v>
      </c>
      <c r="L989" t="str">
        <f t="shared" si="338"/>
        <v>In range</v>
      </c>
      <c r="M989" t="str">
        <f t="shared" si="343"/>
        <v>Closed</v>
      </c>
      <c r="N989" t="str">
        <f t="shared" si="344"/>
        <v>/</v>
      </c>
      <c r="O989" t="str">
        <f t="shared" si="345"/>
        <v>Below</v>
      </c>
      <c r="P989">
        <f t="shared" si="346"/>
        <v>0</v>
      </c>
      <c r="Q989">
        <f t="shared" si="347"/>
        <v>4</v>
      </c>
      <c r="R989">
        <f t="shared" si="348"/>
        <v>0</v>
      </c>
      <c r="S989">
        <f t="shared" si="349"/>
        <v>4</v>
      </c>
      <c r="AF989">
        <f t="shared" si="350"/>
        <v>0</v>
      </c>
      <c r="AG989">
        <f t="shared" si="351"/>
        <v>0</v>
      </c>
      <c r="AH989">
        <f t="shared" si="352"/>
        <v>0</v>
      </c>
      <c r="AI989">
        <f t="shared" si="353"/>
        <v>0</v>
      </c>
      <c r="AJ989">
        <f t="shared" si="354"/>
        <v>0</v>
      </c>
      <c r="AK989">
        <f t="shared" si="355"/>
        <v>0</v>
      </c>
      <c r="AL989">
        <f t="shared" si="356"/>
        <v>0</v>
      </c>
      <c r="BJ989" t="str">
        <f t="shared" si="336"/>
        <v>/</v>
      </c>
    </row>
    <row r="990" spans="1:62" x14ac:dyDescent="0.25">
      <c r="A990" t="s">
        <v>992</v>
      </c>
      <c r="B990">
        <v>5805.5</v>
      </c>
      <c r="C990">
        <v>5845</v>
      </c>
      <c r="D990">
        <v>5770.8</v>
      </c>
      <c r="E990">
        <v>5807.8</v>
      </c>
      <c r="F990">
        <v>1312562</v>
      </c>
      <c r="G990" t="str">
        <f t="shared" si="339"/>
        <v>/</v>
      </c>
      <c r="H990">
        <f t="shared" si="340"/>
        <v>5806</v>
      </c>
      <c r="I990">
        <f t="shared" si="341"/>
        <v>5808</v>
      </c>
      <c r="J990">
        <f t="shared" si="337"/>
        <v>2</v>
      </c>
      <c r="K990" t="str">
        <f t="shared" si="342"/>
        <v>Below</v>
      </c>
      <c r="L990" t="str">
        <f t="shared" si="338"/>
        <v>In range</v>
      </c>
      <c r="M990" t="str">
        <f t="shared" si="343"/>
        <v>Closed</v>
      </c>
      <c r="N990" t="str">
        <f t="shared" si="344"/>
        <v>/</v>
      </c>
      <c r="O990" t="str">
        <f t="shared" si="345"/>
        <v>Below</v>
      </c>
      <c r="P990">
        <f t="shared" si="346"/>
        <v>0</v>
      </c>
      <c r="Q990">
        <f t="shared" si="347"/>
        <v>2</v>
      </c>
      <c r="R990">
        <f t="shared" si="348"/>
        <v>0</v>
      </c>
      <c r="S990">
        <f t="shared" si="349"/>
        <v>2</v>
      </c>
      <c r="AF990">
        <f t="shared" si="350"/>
        <v>0</v>
      </c>
      <c r="AG990">
        <f t="shared" si="351"/>
        <v>0</v>
      </c>
      <c r="AH990">
        <f t="shared" si="352"/>
        <v>0</v>
      </c>
      <c r="AI990">
        <f t="shared" si="353"/>
        <v>0</v>
      </c>
      <c r="AJ990">
        <f t="shared" si="354"/>
        <v>0</v>
      </c>
      <c r="AK990">
        <f t="shared" si="355"/>
        <v>0</v>
      </c>
      <c r="AL990">
        <f t="shared" si="356"/>
        <v>0</v>
      </c>
      <c r="BJ990">
        <f t="shared" si="336"/>
        <v>2</v>
      </c>
    </row>
    <row r="991" spans="1:62" x14ac:dyDescent="0.25">
      <c r="A991" t="s">
        <v>993</v>
      </c>
      <c r="B991">
        <v>5798</v>
      </c>
      <c r="C991">
        <v>5798</v>
      </c>
      <c r="D991">
        <v>5689.5</v>
      </c>
      <c r="E991">
        <v>5731.8</v>
      </c>
      <c r="F991">
        <v>1456838</v>
      </c>
      <c r="G991" t="str">
        <f t="shared" si="339"/>
        <v>/</v>
      </c>
      <c r="H991">
        <f t="shared" si="340"/>
        <v>5798</v>
      </c>
      <c r="I991">
        <f t="shared" si="341"/>
        <v>5808</v>
      </c>
      <c r="J991">
        <f t="shared" si="337"/>
        <v>10</v>
      </c>
      <c r="K991" t="str">
        <f t="shared" si="342"/>
        <v>Below</v>
      </c>
      <c r="L991" t="str">
        <f t="shared" si="338"/>
        <v>In range</v>
      </c>
      <c r="M991">
        <f t="shared" si="343"/>
        <v>0</v>
      </c>
      <c r="N991" t="str">
        <f t="shared" si="344"/>
        <v>/</v>
      </c>
      <c r="O991" t="str">
        <f t="shared" si="345"/>
        <v>Below</v>
      </c>
      <c r="P991">
        <f t="shared" si="346"/>
        <v>0</v>
      </c>
      <c r="Q991">
        <f t="shared" si="347"/>
        <v>10</v>
      </c>
      <c r="R991">
        <f t="shared" si="348"/>
        <v>0</v>
      </c>
      <c r="S991">
        <f t="shared" si="349"/>
        <v>0</v>
      </c>
      <c r="AF991">
        <f t="shared" si="350"/>
        <v>0</v>
      </c>
      <c r="AG991">
        <f t="shared" si="351"/>
        <v>0</v>
      </c>
      <c r="AH991">
        <f t="shared" si="352"/>
        <v>0</v>
      </c>
      <c r="AI991">
        <f t="shared" si="353"/>
        <v>0</v>
      </c>
      <c r="AJ991">
        <f t="shared" si="354"/>
        <v>0</v>
      </c>
      <c r="AK991">
        <f t="shared" si="355"/>
        <v>0</v>
      </c>
      <c r="AL991">
        <f t="shared" si="356"/>
        <v>0</v>
      </c>
      <c r="BJ991" t="str">
        <f t="shared" si="336"/>
        <v>/</v>
      </c>
    </row>
    <row r="992" spans="1:62" x14ac:dyDescent="0.25">
      <c r="A992" t="s">
        <v>994</v>
      </c>
      <c r="B992">
        <v>5734.3</v>
      </c>
      <c r="C992">
        <v>5744.8</v>
      </c>
      <c r="D992">
        <v>5637.3</v>
      </c>
      <c r="E992">
        <v>5680</v>
      </c>
      <c r="F992">
        <v>1432106</v>
      </c>
      <c r="G992" t="str">
        <f t="shared" si="339"/>
        <v>/</v>
      </c>
      <c r="H992">
        <f t="shared" si="340"/>
        <v>5734</v>
      </c>
      <c r="I992">
        <f t="shared" si="341"/>
        <v>5732</v>
      </c>
      <c r="J992">
        <f t="shared" si="337"/>
        <v>2</v>
      </c>
      <c r="K992" t="str">
        <f t="shared" si="342"/>
        <v>Above</v>
      </c>
      <c r="L992" t="str">
        <f t="shared" si="338"/>
        <v>In range</v>
      </c>
      <c r="M992" t="str">
        <f t="shared" si="343"/>
        <v>Closed</v>
      </c>
      <c r="N992" t="str">
        <f t="shared" si="344"/>
        <v>Above</v>
      </c>
      <c r="O992" t="str">
        <f t="shared" si="345"/>
        <v>/</v>
      </c>
      <c r="P992">
        <f t="shared" si="346"/>
        <v>2</v>
      </c>
      <c r="Q992">
        <f t="shared" si="347"/>
        <v>0</v>
      </c>
      <c r="R992">
        <f t="shared" si="348"/>
        <v>2</v>
      </c>
      <c r="S992">
        <f t="shared" si="349"/>
        <v>0</v>
      </c>
      <c r="AF992">
        <f t="shared" si="350"/>
        <v>0</v>
      </c>
      <c r="AG992">
        <f t="shared" si="351"/>
        <v>0</v>
      </c>
      <c r="AH992">
        <f t="shared" si="352"/>
        <v>0</v>
      </c>
      <c r="AI992">
        <f t="shared" si="353"/>
        <v>0</v>
      </c>
      <c r="AJ992">
        <f t="shared" si="354"/>
        <v>0</v>
      </c>
      <c r="AK992">
        <f t="shared" si="355"/>
        <v>0</v>
      </c>
      <c r="AL992">
        <f t="shared" si="356"/>
        <v>0</v>
      </c>
      <c r="BJ992">
        <f t="shared" si="336"/>
        <v>22</v>
      </c>
    </row>
    <row r="993" spans="1:62" x14ac:dyDescent="0.25">
      <c r="A993" t="s">
        <v>995</v>
      </c>
      <c r="B993">
        <v>5707</v>
      </c>
      <c r="C993">
        <v>5825</v>
      </c>
      <c r="D993">
        <v>5707</v>
      </c>
      <c r="E993">
        <v>5778.8</v>
      </c>
      <c r="F993">
        <v>1278569</v>
      </c>
      <c r="G993" t="str">
        <f t="shared" si="339"/>
        <v>/</v>
      </c>
      <c r="H993">
        <f t="shared" si="340"/>
        <v>5707</v>
      </c>
      <c r="I993">
        <f t="shared" si="341"/>
        <v>5680</v>
      </c>
      <c r="J993">
        <f t="shared" si="337"/>
        <v>27</v>
      </c>
      <c r="K993" t="str">
        <f t="shared" si="342"/>
        <v>Above</v>
      </c>
      <c r="L993" t="str">
        <f t="shared" si="338"/>
        <v>In range</v>
      </c>
      <c r="M993">
        <f t="shared" si="343"/>
        <v>0</v>
      </c>
      <c r="N993" t="str">
        <f t="shared" si="344"/>
        <v>Above</v>
      </c>
      <c r="O993" t="str">
        <f t="shared" si="345"/>
        <v>/</v>
      </c>
      <c r="P993">
        <f t="shared" si="346"/>
        <v>27</v>
      </c>
      <c r="Q993">
        <f t="shared" si="347"/>
        <v>0</v>
      </c>
      <c r="R993">
        <f t="shared" si="348"/>
        <v>0</v>
      </c>
      <c r="S993">
        <f t="shared" si="349"/>
        <v>0</v>
      </c>
      <c r="AF993">
        <f t="shared" si="350"/>
        <v>0</v>
      </c>
      <c r="AG993">
        <f t="shared" si="351"/>
        <v>0</v>
      </c>
      <c r="AH993">
        <f t="shared" si="352"/>
        <v>0</v>
      </c>
      <c r="AI993">
        <f t="shared" si="353"/>
        <v>0</v>
      </c>
      <c r="AJ993">
        <f t="shared" si="354"/>
        <v>0</v>
      </c>
      <c r="AK993">
        <f t="shared" si="355"/>
        <v>0</v>
      </c>
      <c r="AL993">
        <f t="shared" si="356"/>
        <v>0</v>
      </c>
      <c r="BJ993">
        <f t="shared" si="336"/>
        <v>36</v>
      </c>
    </row>
    <row r="994" spans="1:62" x14ac:dyDescent="0.25">
      <c r="A994" t="s">
        <v>996</v>
      </c>
      <c r="B994">
        <v>5757.3</v>
      </c>
      <c r="C994">
        <v>5814.8</v>
      </c>
      <c r="D994">
        <v>5746.8</v>
      </c>
      <c r="E994">
        <v>5789.5</v>
      </c>
      <c r="F994">
        <v>1428748</v>
      </c>
      <c r="G994" t="str">
        <f t="shared" si="339"/>
        <v>/</v>
      </c>
      <c r="H994">
        <f t="shared" si="340"/>
        <v>5757</v>
      </c>
      <c r="I994">
        <f t="shared" si="341"/>
        <v>5779</v>
      </c>
      <c r="J994">
        <f t="shared" si="337"/>
        <v>22</v>
      </c>
      <c r="K994" t="str">
        <f t="shared" si="342"/>
        <v>Below</v>
      </c>
      <c r="L994" t="str">
        <f t="shared" si="338"/>
        <v>In range</v>
      </c>
      <c r="M994" t="str">
        <f t="shared" si="343"/>
        <v>Closed</v>
      </c>
      <c r="N994" t="str">
        <f t="shared" si="344"/>
        <v>/</v>
      </c>
      <c r="O994" t="str">
        <f t="shared" si="345"/>
        <v>Below</v>
      </c>
      <c r="P994">
        <f t="shared" si="346"/>
        <v>0</v>
      </c>
      <c r="Q994">
        <f t="shared" si="347"/>
        <v>22</v>
      </c>
      <c r="R994">
        <f t="shared" si="348"/>
        <v>0</v>
      </c>
      <c r="S994">
        <f t="shared" si="349"/>
        <v>22</v>
      </c>
      <c r="AF994">
        <f t="shared" si="350"/>
        <v>0</v>
      </c>
      <c r="AG994">
        <f t="shared" si="351"/>
        <v>0</v>
      </c>
      <c r="AH994">
        <f t="shared" si="352"/>
        <v>0</v>
      </c>
      <c r="AI994">
        <f t="shared" si="353"/>
        <v>0</v>
      </c>
      <c r="AJ994">
        <f t="shared" si="354"/>
        <v>0</v>
      </c>
      <c r="AK994">
        <f t="shared" si="355"/>
        <v>0</v>
      </c>
      <c r="AL994">
        <f t="shared" si="356"/>
        <v>0</v>
      </c>
      <c r="BJ994" t="str">
        <f t="shared" si="336"/>
        <v>/</v>
      </c>
    </row>
    <row r="995" spans="1:62" x14ac:dyDescent="0.25">
      <c r="A995" t="s">
        <v>997</v>
      </c>
      <c r="B995">
        <v>5826</v>
      </c>
      <c r="C995">
        <v>5827.3</v>
      </c>
      <c r="D995">
        <v>5753.8</v>
      </c>
      <c r="E995">
        <v>5800.8</v>
      </c>
      <c r="F995">
        <v>1286717</v>
      </c>
      <c r="G995" t="str">
        <f t="shared" si="339"/>
        <v>/</v>
      </c>
      <c r="H995">
        <f t="shared" si="340"/>
        <v>5826</v>
      </c>
      <c r="I995">
        <f t="shared" si="341"/>
        <v>5790</v>
      </c>
      <c r="J995">
        <f t="shared" si="337"/>
        <v>36</v>
      </c>
      <c r="K995" t="str">
        <f t="shared" si="342"/>
        <v>Above</v>
      </c>
      <c r="L995" t="str">
        <f t="shared" si="338"/>
        <v>Not In range</v>
      </c>
      <c r="M995">
        <f t="shared" si="343"/>
        <v>0</v>
      </c>
      <c r="N995" t="str">
        <f t="shared" si="344"/>
        <v>/</v>
      </c>
      <c r="O995" t="str">
        <f t="shared" si="345"/>
        <v>/</v>
      </c>
      <c r="P995">
        <f t="shared" si="346"/>
        <v>0</v>
      </c>
      <c r="Q995">
        <f t="shared" si="347"/>
        <v>0</v>
      </c>
      <c r="R995">
        <f t="shared" si="348"/>
        <v>0</v>
      </c>
      <c r="S995">
        <f t="shared" si="349"/>
        <v>0</v>
      </c>
      <c r="AF995" t="str">
        <f t="shared" si="350"/>
        <v>Closed</v>
      </c>
      <c r="AG995" t="str">
        <f t="shared" si="351"/>
        <v>Above</v>
      </c>
      <c r="AH995">
        <f t="shared" si="352"/>
        <v>0</v>
      </c>
      <c r="AI995">
        <f t="shared" si="353"/>
        <v>36</v>
      </c>
      <c r="AJ995">
        <f t="shared" si="354"/>
        <v>0</v>
      </c>
      <c r="AK995">
        <f t="shared" si="355"/>
        <v>36</v>
      </c>
      <c r="AL995">
        <f t="shared" si="356"/>
        <v>0</v>
      </c>
      <c r="BJ995">
        <f t="shared" si="336"/>
        <v>64</v>
      </c>
    </row>
    <row r="996" spans="1:62" x14ac:dyDescent="0.25">
      <c r="A996" t="s">
        <v>998</v>
      </c>
      <c r="B996">
        <v>5771.8</v>
      </c>
      <c r="C996">
        <v>5775.5</v>
      </c>
      <c r="D996">
        <v>5596</v>
      </c>
      <c r="E996">
        <v>5623.3</v>
      </c>
      <c r="F996">
        <v>1215417</v>
      </c>
      <c r="G996" t="str">
        <f t="shared" si="339"/>
        <v>/</v>
      </c>
      <c r="H996">
        <f t="shared" si="340"/>
        <v>5772</v>
      </c>
      <c r="I996">
        <f t="shared" si="341"/>
        <v>5801</v>
      </c>
      <c r="J996">
        <f t="shared" si="337"/>
        <v>29</v>
      </c>
      <c r="K996" t="str">
        <f t="shared" si="342"/>
        <v>Below</v>
      </c>
      <c r="L996" t="str">
        <f t="shared" si="338"/>
        <v>In range</v>
      </c>
      <c r="M996">
        <f t="shared" si="343"/>
        <v>0</v>
      </c>
      <c r="N996" t="str">
        <f t="shared" si="344"/>
        <v>/</v>
      </c>
      <c r="O996" t="str">
        <f t="shared" si="345"/>
        <v>Below</v>
      </c>
      <c r="P996">
        <f t="shared" si="346"/>
        <v>0</v>
      </c>
      <c r="Q996">
        <f t="shared" si="347"/>
        <v>29</v>
      </c>
      <c r="R996">
        <f t="shared" si="348"/>
        <v>0</v>
      </c>
      <c r="S996">
        <f t="shared" si="349"/>
        <v>0</v>
      </c>
      <c r="AF996">
        <f t="shared" si="350"/>
        <v>0</v>
      </c>
      <c r="AG996">
        <f t="shared" si="351"/>
        <v>0</v>
      </c>
      <c r="AH996">
        <f t="shared" si="352"/>
        <v>0</v>
      </c>
      <c r="AI996">
        <f t="shared" si="353"/>
        <v>0</v>
      </c>
      <c r="AJ996">
        <f t="shared" si="354"/>
        <v>0</v>
      </c>
      <c r="AK996">
        <f t="shared" si="355"/>
        <v>0</v>
      </c>
      <c r="AL996">
        <f t="shared" si="356"/>
        <v>0</v>
      </c>
      <c r="BJ996">
        <f t="shared" si="336"/>
        <v>49</v>
      </c>
    </row>
    <row r="997" spans="1:62" x14ac:dyDescent="0.25">
      <c r="A997" t="s">
        <v>999</v>
      </c>
      <c r="B997">
        <v>5559</v>
      </c>
      <c r="C997">
        <v>5720</v>
      </c>
      <c r="D997">
        <v>5508.5</v>
      </c>
      <c r="E997">
        <v>5646.8</v>
      </c>
      <c r="F997">
        <v>1864786</v>
      </c>
      <c r="G997" t="str">
        <f t="shared" si="339"/>
        <v>/</v>
      </c>
      <c r="H997">
        <f t="shared" si="340"/>
        <v>5559</v>
      </c>
      <c r="I997">
        <f t="shared" si="341"/>
        <v>5623</v>
      </c>
      <c r="J997">
        <f t="shared" si="337"/>
        <v>64</v>
      </c>
      <c r="K997" t="str">
        <f t="shared" si="342"/>
        <v>Below</v>
      </c>
      <c r="L997" t="str">
        <f t="shared" si="338"/>
        <v>Not In range</v>
      </c>
      <c r="M997">
        <f t="shared" si="343"/>
        <v>0</v>
      </c>
      <c r="N997" t="str">
        <f t="shared" si="344"/>
        <v>/</v>
      </c>
      <c r="O997" t="str">
        <f t="shared" si="345"/>
        <v>/</v>
      </c>
      <c r="P997">
        <f t="shared" si="346"/>
        <v>0</v>
      </c>
      <c r="Q997">
        <f t="shared" si="347"/>
        <v>0</v>
      </c>
      <c r="R997">
        <f t="shared" si="348"/>
        <v>0</v>
      </c>
      <c r="S997">
        <f t="shared" si="349"/>
        <v>0</v>
      </c>
      <c r="AF997" t="str">
        <f t="shared" si="350"/>
        <v>Closed</v>
      </c>
      <c r="AG997">
        <f t="shared" si="351"/>
        <v>0</v>
      </c>
      <c r="AH997" t="str">
        <f t="shared" si="352"/>
        <v>Below</v>
      </c>
      <c r="AI997">
        <f t="shared" si="353"/>
        <v>0</v>
      </c>
      <c r="AJ997">
        <f t="shared" si="354"/>
        <v>64</v>
      </c>
      <c r="AK997">
        <f t="shared" si="355"/>
        <v>0</v>
      </c>
      <c r="AL997">
        <f t="shared" si="356"/>
        <v>64</v>
      </c>
      <c r="BJ997" t="str">
        <f t="shared" si="336"/>
        <v>/</v>
      </c>
    </row>
    <row r="998" spans="1:62" x14ac:dyDescent="0.25">
      <c r="A998" t="s">
        <v>1000</v>
      </c>
      <c r="B998">
        <v>5695.5</v>
      </c>
      <c r="C998">
        <v>5721</v>
      </c>
      <c r="D998">
        <v>5606.8</v>
      </c>
      <c r="E998">
        <v>5656.5</v>
      </c>
      <c r="F998">
        <v>1468526</v>
      </c>
      <c r="G998" t="str">
        <f t="shared" si="339"/>
        <v>/</v>
      </c>
      <c r="H998">
        <f t="shared" si="340"/>
        <v>5696</v>
      </c>
      <c r="I998">
        <f t="shared" si="341"/>
        <v>5647</v>
      </c>
      <c r="J998">
        <f t="shared" si="337"/>
        <v>49</v>
      </c>
      <c r="K998" t="str">
        <f t="shared" si="342"/>
        <v>Above</v>
      </c>
      <c r="L998" t="str">
        <f t="shared" si="338"/>
        <v>In range</v>
      </c>
      <c r="M998" t="str">
        <f t="shared" si="343"/>
        <v>Closed</v>
      </c>
      <c r="N998" t="str">
        <f t="shared" si="344"/>
        <v>Above</v>
      </c>
      <c r="O998" t="str">
        <f t="shared" si="345"/>
        <v>/</v>
      </c>
      <c r="P998">
        <f t="shared" si="346"/>
        <v>49</v>
      </c>
      <c r="Q998">
        <f t="shared" si="347"/>
        <v>0</v>
      </c>
      <c r="R998">
        <f t="shared" si="348"/>
        <v>49</v>
      </c>
      <c r="S998">
        <f t="shared" si="349"/>
        <v>0</v>
      </c>
      <c r="AF998">
        <f t="shared" si="350"/>
        <v>0</v>
      </c>
      <c r="AG998">
        <f t="shared" si="351"/>
        <v>0</v>
      </c>
      <c r="AH998">
        <f t="shared" si="352"/>
        <v>0</v>
      </c>
      <c r="AI998">
        <f t="shared" si="353"/>
        <v>0</v>
      </c>
      <c r="AJ998">
        <f t="shared" si="354"/>
        <v>0</v>
      </c>
      <c r="AK998">
        <f t="shared" si="355"/>
        <v>0</v>
      </c>
      <c r="AL998">
        <f t="shared" si="356"/>
        <v>0</v>
      </c>
      <c r="BJ998">
        <f t="shared" si="336"/>
        <v>4</v>
      </c>
    </row>
    <row r="999" spans="1:62" x14ac:dyDescent="0.25">
      <c r="A999" t="s">
        <v>1001</v>
      </c>
      <c r="B999">
        <v>5672.8</v>
      </c>
      <c r="C999">
        <v>5790</v>
      </c>
      <c r="D999">
        <v>5672.3</v>
      </c>
      <c r="E999">
        <v>5770.8</v>
      </c>
      <c r="F999">
        <v>1300645</v>
      </c>
      <c r="G999" t="str">
        <f t="shared" si="339"/>
        <v>/</v>
      </c>
      <c r="H999">
        <f t="shared" si="340"/>
        <v>5673</v>
      </c>
      <c r="I999">
        <f t="shared" si="341"/>
        <v>5657</v>
      </c>
      <c r="J999">
        <f t="shared" si="337"/>
        <v>16</v>
      </c>
      <c r="K999" t="str">
        <f t="shared" si="342"/>
        <v>Above</v>
      </c>
      <c r="L999" t="str">
        <f t="shared" si="338"/>
        <v>In range</v>
      </c>
      <c r="M999">
        <f t="shared" si="343"/>
        <v>0</v>
      </c>
      <c r="N999" t="str">
        <f t="shared" si="344"/>
        <v>Above</v>
      </c>
      <c r="O999" t="str">
        <f t="shared" si="345"/>
        <v>/</v>
      </c>
      <c r="P999">
        <f t="shared" si="346"/>
        <v>16</v>
      </c>
      <c r="Q999">
        <f t="shared" si="347"/>
        <v>0</v>
      </c>
      <c r="R999">
        <f t="shared" si="348"/>
        <v>0</v>
      </c>
      <c r="S999">
        <f t="shared" si="349"/>
        <v>0</v>
      </c>
      <c r="AF999">
        <f t="shared" si="350"/>
        <v>0</v>
      </c>
      <c r="AG999">
        <f t="shared" si="351"/>
        <v>0</v>
      </c>
      <c r="AH999">
        <f t="shared" si="352"/>
        <v>0</v>
      </c>
      <c r="AI999">
        <f t="shared" si="353"/>
        <v>0</v>
      </c>
      <c r="AJ999">
        <f t="shared" si="354"/>
        <v>0</v>
      </c>
      <c r="AK999">
        <f t="shared" si="355"/>
        <v>0</v>
      </c>
      <c r="AL999">
        <f t="shared" si="356"/>
        <v>0</v>
      </c>
      <c r="BJ999">
        <f t="shared" si="336"/>
        <v>43</v>
      </c>
    </row>
    <row r="1000" spans="1:62" x14ac:dyDescent="0.25">
      <c r="A1000" t="s">
        <v>1002</v>
      </c>
      <c r="B1000">
        <v>5775.3</v>
      </c>
      <c r="C1000">
        <v>5813.8</v>
      </c>
      <c r="D1000">
        <v>5752</v>
      </c>
      <c r="E1000">
        <v>5784.8</v>
      </c>
      <c r="F1000">
        <v>2049390</v>
      </c>
      <c r="G1000" t="str">
        <f t="shared" si="339"/>
        <v>/</v>
      </c>
      <c r="H1000">
        <f t="shared" si="340"/>
        <v>5775</v>
      </c>
      <c r="I1000">
        <f t="shared" si="341"/>
        <v>5771</v>
      </c>
      <c r="J1000">
        <f t="shared" si="337"/>
        <v>4</v>
      </c>
      <c r="K1000" t="str">
        <f t="shared" si="342"/>
        <v>Above</v>
      </c>
      <c r="L1000" t="str">
        <f t="shared" si="338"/>
        <v>In range</v>
      </c>
      <c r="M1000" t="str">
        <f t="shared" si="343"/>
        <v>Closed</v>
      </c>
      <c r="N1000" t="str">
        <f t="shared" si="344"/>
        <v>Above</v>
      </c>
      <c r="O1000" t="str">
        <f t="shared" si="345"/>
        <v>/</v>
      </c>
      <c r="P1000">
        <f t="shared" si="346"/>
        <v>4</v>
      </c>
      <c r="Q1000">
        <f t="shared" si="347"/>
        <v>0</v>
      </c>
      <c r="R1000">
        <f t="shared" si="348"/>
        <v>4</v>
      </c>
      <c r="S1000">
        <f t="shared" si="349"/>
        <v>0</v>
      </c>
      <c r="AF1000">
        <f t="shared" si="350"/>
        <v>0</v>
      </c>
      <c r="AG1000">
        <f t="shared" si="351"/>
        <v>0</v>
      </c>
      <c r="AH1000">
        <f t="shared" si="352"/>
        <v>0</v>
      </c>
      <c r="AI1000">
        <f t="shared" si="353"/>
        <v>0</v>
      </c>
      <c r="AJ1000">
        <f t="shared" si="354"/>
        <v>0</v>
      </c>
      <c r="AK1000">
        <f t="shared" si="355"/>
        <v>0</v>
      </c>
      <c r="AL1000">
        <f t="shared" si="356"/>
        <v>0</v>
      </c>
      <c r="BJ1000">
        <f t="shared" si="336"/>
        <v>6</v>
      </c>
    </row>
    <row r="1001" spans="1:62" x14ac:dyDescent="0.25">
      <c r="A1001" t="s">
        <v>1003</v>
      </c>
      <c r="B1001">
        <v>5828.3</v>
      </c>
      <c r="C1001">
        <v>5854.3</v>
      </c>
      <c r="D1001">
        <v>5723</v>
      </c>
      <c r="E1001">
        <v>5733.8</v>
      </c>
      <c r="F1001">
        <v>1316488</v>
      </c>
      <c r="G1001" t="str">
        <f t="shared" si="339"/>
        <v>/</v>
      </c>
      <c r="H1001">
        <f t="shared" si="340"/>
        <v>5828</v>
      </c>
      <c r="I1001">
        <f t="shared" si="341"/>
        <v>5785</v>
      </c>
      <c r="J1001">
        <f t="shared" si="337"/>
        <v>43</v>
      </c>
      <c r="K1001" t="str">
        <f t="shared" si="342"/>
        <v>Above</v>
      </c>
      <c r="L1001" t="str">
        <f t="shared" si="338"/>
        <v>Not In range</v>
      </c>
      <c r="M1001">
        <f t="shared" si="343"/>
        <v>0</v>
      </c>
      <c r="N1001" t="str">
        <f t="shared" si="344"/>
        <v>/</v>
      </c>
      <c r="O1001" t="str">
        <f t="shared" si="345"/>
        <v>/</v>
      </c>
      <c r="P1001">
        <f t="shared" si="346"/>
        <v>0</v>
      </c>
      <c r="Q1001">
        <f t="shared" si="347"/>
        <v>0</v>
      </c>
      <c r="R1001">
        <f t="shared" si="348"/>
        <v>0</v>
      </c>
      <c r="S1001">
        <f t="shared" si="349"/>
        <v>0</v>
      </c>
      <c r="AF1001" t="str">
        <f t="shared" si="350"/>
        <v>Closed</v>
      </c>
      <c r="AG1001" t="str">
        <f t="shared" si="351"/>
        <v>Above</v>
      </c>
      <c r="AH1001">
        <f t="shared" si="352"/>
        <v>0</v>
      </c>
      <c r="AI1001">
        <f t="shared" si="353"/>
        <v>43</v>
      </c>
      <c r="AJ1001">
        <f t="shared" si="354"/>
        <v>0</v>
      </c>
      <c r="AK1001">
        <f t="shared" si="355"/>
        <v>43</v>
      </c>
      <c r="AL1001">
        <f t="shared" si="356"/>
        <v>0</v>
      </c>
      <c r="BJ1001">
        <f t="shared" si="336"/>
        <v>5</v>
      </c>
    </row>
    <row r="1002" spans="1:62" x14ac:dyDescent="0.25">
      <c r="A1002" t="s">
        <v>1004</v>
      </c>
      <c r="B1002">
        <v>5739.8</v>
      </c>
      <c r="C1002">
        <v>5860</v>
      </c>
      <c r="D1002">
        <v>5723.8</v>
      </c>
      <c r="E1002">
        <v>5801</v>
      </c>
      <c r="F1002">
        <v>1369326</v>
      </c>
      <c r="G1002" t="str">
        <f t="shared" si="339"/>
        <v>/</v>
      </c>
      <c r="H1002">
        <f t="shared" si="340"/>
        <v>5740</v>
      </c>
      <c r="I1002">
        <f t="shared" si="341"/>
        <v>5734</v>
      </c>
      <c r="J1002">
        <f t="shared" si="337"/>
        <v>6</v>
      </c>
      <c r="K1002" t="str">
        <f t="shared" si="342"/>
        <v>Above</v>
      </c>
      <c r="L1002" t="str">
        <f t="shared" si="338"/>
        <v>In range</v>
      </c>
      <c r="M1002" t="str">
        <f t="shared" si="343"/>
        <v>Closed</v>
      </c>
      <c r="N1002" t="str">
        <f t="shared" si="344"/>
        <v>Above</v>
      </c>
      <c r="O1002" t="str">
        <f t="shared" si="345"/>
        <v>/</v>
      </c>
      <c r="P1002">
        <f t="shared" si="346"/>
        <v>6</v>
      </c>
      <c r="Q1002">
        <f t="shared" si="347"/>
        <v>0</v>
      </c>
      <c r="R1002">
        <f t="shared" si="348"/>
        <v>6</v>
      </c>
      <c r="S1002">
        <f t="shared" si="349"/>
        <v>0</v>
      </c>
      <c r="AF1002">
        <f t="shared" si="350"/>
        <v>0</v>
      </c>
      <c r="AG1002">
        <f t="shared" si="351"/>
        <v>0</v>
      </c>
      <c r="AH1002">
        <f t="shared" si="352"/>
        <v>0</v>
      </c>
      <c r="AI1002">
        <f t="shared" si="353"/>
        <v>0</v>
      </c>
      <c r="AJ1002">
        <f t="shared" si="354"/>
        <v>0</v>
      </c>
      <c r="AK1002">
        <f t="shared" si="355"/>
        <v>0</v>
      </c>
      <c r="AL1002">
        <f t="shared" si="356"/>
        <v>0</v>
      </c>
      <c r="BJ1002">
        <f t="shared" si="336"/>
        <v>18</v>
      </c>
    </row>
    <row r="1003" spans="1:62" x14ac:dyDescent="0.25">
      <c r="A1003" t="s">
        <v>1005</v>
      </c>
      <c r="B1003">
        <v>5795.5</v>
      </c>
      <c r="C1003">
        <v>5812.8</v>
      </c>
      <c r="D1003">
        <v>5743</v>
      </c>
      <c r="E1003">
        <v>5775.5</v>
      </c>
      <c r="F1003">
        <v>2100633</v>
      </c>
      <c r="G1003" t="str">
        <f t="shared" si="339"/>
        <v>/</v>
      </c>
      <c r="H1003">
        <f t="shared" si="340"/>
        <v>5796</v>
      </c>
      <c r="I1003">
        <f t="shared" si="341"/>
        <v>5801</v>
      </c>
      <c r="J1003">
        <f t="shared" si="337"/>
        <v>5</v>
      </c>
      <c r="K1003" t="str">
        <f t="shared" si="342"/>
        <v>Below</v>
      </c>
      <c r="L1003" t="str">
        <f t="shared" si="338"/>
        <v>In range</v>
      </c>
      <c r="M1003" t="str">
        <f t="shared" si="343"/>
        <v>Closed</v>
      </c>
      <c r="N1003" t="str">
        <f t="shared" si="344"/>
        <v>/</v>
      </c>
      <c r="O1003" t="str">
        <f t="shared" si="345"/>
        <v>Below</v>
      </c>
      <c r="P1003">
        <f t="shared" si="346"/>
        <v>0</v>
      </c>
      <c r="Q1003">
        <f t="shared" si="347"/>
        <v>5</v>
      </c>
      <c r="R1003">
        <f t="shared" si="348"/>
        <v>0</v>
      </c>
      <c r="S1003">
        <f t="shared" si="349"/>
        <v>5</v>
      </c>
      <c r="AF1003">
        <f t="shared" si="350"/>
        <v>0</v>
      </c>
      <c r="AG1003">
        <f t="shared" si="351"/>
        <v>0</v>
      </c>
      <c r="AH1003">
        <f t="shared" si="352"/>
        <v>0</v>
      </c>
      <c r="AI1003">
        <f t="shared" si="353"/>
        <v>0</v>
      </c>
      <c r="AJ1003">
        <f t="shared" si="354"/>
        <v>0</v>
      </c>
      <c r="AK1003">
        <f t="shared" si="355"/>
        <v>0</v>
      </c>
      <c r="AL1003">
        <f t="shared" si="356"/>
        <v>0</v>
      </c>
      <c r="BJ1003">
        <f t="shared" si="336"/>
        <v>10</v>
      </c>
    </row>
    <row r="1004" spans="1:62" x14ac:dyDescent="0.25">
      <c r="A1004" t="s">
        <v>1006</v>
      </c>
      <c r="B1004">
        <v>5793.8</v>
      </c>
      <c r="C1004">
        <v>5810.3</v>
      </c>
      <c r="D1004">
        <v>5657.3</v>
      </c>
      <c r="E1004">
        <v>5678</v>
      </c>
      <c r="F1004">
        <v>2202666</v>
      </c>
      <c r="G1004" t="str">
        <f t="shared" si="339"/>
        <v>/</v>
      </c>
      <c r="H1004">
        <f t="shared" si="340"/>
        <v>5794</v>
      </c>
      <c r="I1004">
        <f t="shared" si="341"/>
        <v>5776</v>
      </c>
      <c r="J1004">
        <f t="shared" si="337"/>
        <v>18</v>
      </c>
      <c r="K1004" t="str">
        <f t="shared" si="342"/>
        <v>Above</v>
      </c>
      <c r="L1004" t="str">
        <f t="shared" si="338"/>
        <v>In range</v>
      </c>
      <c r="M1004" t="str">
        <f t="shared" si="343"/>
        <v>Closed</v>
      </c>
      <c r="N1004" t="str">
        <f t="shared" si="344"/>
        <v>Above</v>
      </c>
      <c r="O1004" t="str">
        <f t="shared" si="345"/>
        <v>/</v>
      </c>
      <c r="P1004">
        <f t="shared" si="346"/>
        <v>18</v>
      </c>
      <c r="Q1004">
        <f t="shared" si="347"/>
        <v>0</v>
      </c>
      <c r="R1004">
        <f t="shared" si="348"/>
        <v>18</v>
      </c>
      <c r="S1004">
        <f t="shared" si="349"/>
        <v>0</v>
      </c>
      <c r="AF1004">
        <f t="shared" si="350"/>
        <v>0</v>
      </c>
      <c r="AG1004">
        <f t="shared" si="351"/>
        <v>0</v>
      </c>
      <c r="AH1004">
        <f t="shared" si="352"/>
        <v>0</v>
      </c>
      <c r="AI1004">
        <f t="shared" si="353"/>
        <v>0</v>
      </c>
      <c r="AJ1004">
        <f t="shared" si="354"/>
        <v>0</v>
      </c>
      <c r="AK1004">
        <f t="shared" si="355"/>
        <v>0</v>
      </c>
      <c r="AL1004">
        <f t="shared" si="356"/>
        <v>0</v>
      </c>
      <c r="BJ1004">
        <f t="shared" si="336"/>
        <v>18</v>
      </c>
    </row>
    <row r="1005" spans="1:62" x14ac:dyDescent="0.25">
      <c r="A1005" t="s">
        <v>1007</v>
      </c>
      <c r="B1005">
        <v>5667.5</v>
      </c>
      <c r="C1005">
        <v>5712.3</v>
      </c>
      <c r="D1005">
        <v>5604.3</v>
      </c>
      <c r="E1005">
        <v>5665.3</v>
      </c>
      <c r="F1005">
        <v>1893613</v>
      </c>
      <c r="G1005" t="str">
        <f t="shared" si="339"/>
        <v>/</v>
      </c>
      <c r="H1005">
        <f t="shared" si="340"/>
        <v>5668</v>
      </c>
      <c r="I1005">
        <f t="shared" si="341"/>
        <v>5678</v>
      </c>
      <c r="J1005">
        <f t="shared" si="337"/>
        <v>10</v>
      </c>
      <c r="K1005" t="str">
        <f t="shared" si="342"/>
        <v>Below</v>
      </c>
      <c r="L1005" t="str">
        <f t="shared" si="338"/>
        <v>In range</v>
      </c>
      <c r="M1005" t="str">
        <f t="shared" si="343"/>
        <v>Closed</v>
      </c>
      <c r="N1005" t="str">
        <f t="shared" si="344"/>
        <v>/</v>
      </c>
      <c r="O1005" t="str">
        <f t="shared" si="345"/>
        <v>Below</v>
      </c>
      <c r="P1005">
        <f t="shared" si="346"/>
        <v>0</v>
      </c>
      <c r="Q1005">
        <f t="shared" si="347"/>
        <v>10</v>
      </c>
      <c r="R1005">
        <f t="shared" si="348"/>
        <v>0</v>
      </c>
      <c r="S1005">
        <f t="shared" si="349"/>
        <v>10</v>
      </c>
      <c r="AF1005">
        <f t="shared" si="350"/>
        <v>0</v>
      </c>
      <c r="AG1005">
        <f t="shared" si="351"/>
        <v>0</v>
      </c>
      <c r="AH1005">
        <f t="shared" si="352"/>
        <v>0</v>
      </c>
      <c r="AI1005">
        <f t="shared" si="353"/>
        <v>0</v>
      </c>
      <c r="AJ1005">
        <f t="shared" si="354"/>
        <v>0</v>
      </c>
      <c r="AK1005">
        <f t="shared" si="355"/>
        <v>0</v>
      </c>
      <c r="AL1005">
        <f t="shared" si="356"/>
        <v>0</v>
      </c>
      <c r="BJ1005" t="str">
        <f t="shared" si="336"/>
        <v>/</v>
      </c>
    </row>
    <row r="1006" spans="1:62" x14ac:dyDescent="0.25">
      <c r="A1006" t="s">
        <v>1008</v>
      </c>
      <c r="B1006">
        <v>5647.3</v>
      </c>
      <c r="C1006">
        <v>5740.3</v>
      </c>
      <c r="D1006">
        <v>5635.8</v>
      </c>
      <c r="E1006">
        <v>5696</v>
      </c>
      <c r="F1006">
        <v>1276542</v>
      </c>
      <c r="G1006" t="str">
        <f t="shared" si="339"/>
        <v>/</v>
      </c>
      <c r="H1006">
        <f t="shared" si="340"/>
        <v>5647</v>
      </c>
      <c r="I1006">
        <f t="shared" si="341"/>
        <v>5665</v>
      </c>
      <c r="J1006">
        <f t="shared" si="337"/>
        <v>18</v>
      </c>
      <c r="K1006" t="str">
        <f t="shared" si="342"/>
        <v>Below</v>
      </c>
      <c r="L1006" t="str">
        <f t="shared" si="338"/>
        <v>In range</v>
      </c>
      <c r="M1006" t="str">
        <f t="shared" si="343"/>
        <v>Closed</v>
      </c>
      <c r="N1006" t="str">
        <f t="shared" si="344"/>
        <v>/</v>
      </c>
      <c r="O1006" t="str">
        <f t="shared" si="345"/>
        <v>Below</v>
      </c>
      <c r="P1006">
        <f t="shared" si="346"/>
        <v>0</v>
      </c>
      <c r="Q1006">
        <f t="shared" si="347"/>
        <v>18</v>
      </c>
      <c r="R1006">
        <f t="shared" si="348"/>
        <v>0</v>
      </c>
      <c r="S1006">
        <f t="shared" si="349"/>
        <v>18</v>
      </c>
      <c r="AF1006">
        <f t="shared" si="350"/>
        <v>0</v>
      </c>
      <c r="AG1006">
        <f t="shared" si="351"/>
        <v>0</v>
      </c>
      <c r="AH1006">
        <f t="shared" si="352"/>
        <v>0</v>
      </c>
      <c r="AI1006">
        <f t="shared" si="353"/>
        <v>0</v>
      </c>
      <c r="AJ1006">
        <f t="shared" si="354"/>
        <v>0</v>
      </c>
      <c r="AK1006">
        <f t="shared" si="355"/>
        <v>0</v>
      </c>
      <c r="AL1006">
        <f t="shared" si="356"/>
        <v>0</v>
      </c>
      <c r="BJ1006" t="str">
        <f t="shared" si="336"/>
        <v>/</v>
      </c>
    </row>
    <row r="1007" spans="1:62" x14ac:dyDescent="0.25">
      <c r="A1007" t="s">
        <v>1009</v>
      </c>
      <c r="B1007">
        <v>5718</v>
      </c>
      <c r="C1007">
        <v>5793</v>
      </c>
      <c r="D1007">
        <v>5717.3</v>
      </c>
      <c r="E1007">
        <v>5762.5</v>
      </c>
      <c r="F1007">
        <v>1263917</v>
      </c>
      <c r="G1007" t="str">
        <f t="shared" si="339"/>
        <v>/</v>
      </c>
      <c r="H1007">
        <f t="shared" si="340"/>
        <v>5718</v>
      </c>
      <c r="I1007">
        <f t="shared" si="341"/>
        <v>5696</v>
      </c>
      <c r="J1007">
        <f t="shared" si="337"/>
        <v>22</v>
      </c>
      <c r="K1007" t="str">
        <f t="shared" si="342"/>
        <v>Above</v>
      </c>
      <c r="L1007" t="str">
        <f t="shared" si="338"/>
        <v>In range</v>
      </c>
      <c r="M1007">
        <f t="shared" si="343"/>
        <v>0</v>
      </c>
      <c r="N1007" t="str">
        <f t="shared" si="344"/>
        <v>Above</v>
      </c>
      <c r="O1007" t="str">
        <f t="shared" si="345"/>
        <v>/</v>
      </c>
      <c r="P1007">
        <f t="shared" si="346"/>
        <v>22</v>
      </c>
      <c r="Q1007">
        <f t="shared" si="347"/>
        <v>0</v>
      </c>
      <c r="R1007">
        <f t="shared" si="348"/>
        <v>0</v>
      </c>
      <c r="S1007">
        <f t="shared" si="349"/>
        <v>0</v>
      </c>
      <c r="AF1007">
        <f t="shared" si="350"/>
        <v>0</v>
      </c>
      <c r="AG1007">
        <f t="shared" si="351"/>
        <v>0</v>
      </c>
      <c r="AH1007">
        <f t="shared" si="352"/>
        <v>0</v>
      </c>
      <c r="AI1007">
        <f t="shared" si="353"/>
        <v>0</v>
      </c>
      <c r="AJ1007">
        <f t="shared" si="354"/>
        <v>0</v>
      </c>
      <c r="AK1007">
        <f t="shared" si="355"/>
        <v>0</v>
      </c>
      <c r="AL1007">
        <f t="shared" si="356"/>
        <v>0</v>
      </c>
      <c r="BJ1007">
        <f t="shared" si="336"/>
        <v>15</v>
      </c>
    </row>
    <row r="1008" spans="1:62" x14ac:dyDescent="0.25">
      <c r="A1008" t="s">
        <v>1010</v>
      </c>
      <c r="B1008">
        <v>5822.8</v>
      </c>
      <c r="C1008">
        <v>5838.8</v>
      </c>
      <c r="D1008">
        <v>5777.8</v>
      </c>
      <c r="E1008">
        <v>5807.5</v>
      </c>
      <c r="F1008">
        <v>1570895</v>
      </c>
      <c r="G1008" t="str">
        <f t="shared" si="339"/>
        <v>/</v>
      </c>
      <c r="H1008">
        <f t="shared" si="340"/>
        <v>5823</v>
      </c>
      <c r="I1008">
        <f t="shared" si="341"/>
        <v>5763</v>
      </c>
      <c r="J1008">
        <f t="shared" si="337"/>
        <v>60</v>
      </c>
      <c r="K1008" t="str">
        <f t="shared" si="342"/>
        <v>Above</v>
      </c>
      <c r="L1008" t="str">
        <f t="shared" si="338"/>
        <v>Not In range</v>
      </c>
      <c r="M1008">
        <f t="shared" si="343"/>
        <v>0</v>
      </c>
      <c r="N1008" t="str">
        <f t="shared" si="344"/>
        <v>/</v>
      </c>
      <c r="O1008" t="str">
        <f t="shared" si="345"/>
        <v>/</v>
      </c>
      <c r="P1008">
        <f t="shared" si="346"/>
        <v>0</v>
      </c>
      <c r="Q1008">
        <f t="shared" si="347"/>
        <v>0</v>
      </c>
      <c r="R1008">
        <f t="shared" si="348"/>
        <v>0</v>
      </c>
      <c r="S1008">
        <f t="shared" si="349"/>
        <v>0</v>
      </c>
      <c r="AF1008">
        <f t="shared" si="350"/>
        <v>0</v>
      </c>
      <c r="AG1008" t="str">
        <f t="shared" si="351"/>
        <v>Above</v>
      </c>
      <c r="AH1008">
        <f t="shared" si="352"/>
        <v>0</v>
      </c>
      <c r="AI1008">
        <f t="shared" si="353"/>
        <v>60</v>
      </c>
      <c r="AJ1008">
        <f t="shared" si="354"/>
        <v>0</v>
      </c>
      <c r="AK1008">
        <f t="shared" si="355"/>
        <v>0</v>
      </c>
      <c r="AL1008">
        <f t="shared" si="356"/>
        <v>0</v>
      </c>
      <c r="BJ1008" t="str">
        <f t="shared" si="336"/>
        <v>/</v>
      </c>
    </row>
    <row r="1009" spans="1:62" x14ac:dyDescent="0.25">
      <c r="A1009" t="s">
        <v>1011</v>
      </c>
      <c r="B1009">
        <v>5822.5</v>
      </c>
      <c r="C1009">
        <v>5828.8</v>
      </c>
      <c r="D1009">
        <v>5750.5</v>
      </c>
      <c r="E1009">
        <v>5795.3</v>
      </c>
      <c r="F1009">
        <v>1521010</v>
      </c>
      <c r="G1009" t="str">
        <f t="shared" si="339"/>
        <v>/</v>
      </c>
      <c r="H1009">
        <f t="shared" si="340"/>
        <v>5823</v>
      </c>
      <c r="I1009">
        <f t="shared" si="341"/>
        <v>5808</v>
      </c>
      <c r="J1009">
        <f t="shared" si="337"/>
        <v>15</v>
      </c>
      <c r="K1009" t="str">
        <f t="shared" si="342"/>
        <v>Above</v>
      </c>
      <c r="L1009" t="str">
        <f t="shared" si="338"/>
        <v>In range</v>
      </c>
      <c r="M1009" t="str">
        <f t="shared" si="343"/>
        <v>Closed</v>
      </c>
      <c r="N1009" t="str">
        <f t="shared" si="344"/>
        <v>Above</v>
      </c>
      <c r="O1009" t="str">
        <f t="shared" si="345"/>
        <v>/</v>
      </c>
      <c r="P1009">
        <f t="shared" si="346"/>
        <v>15</v>
      </c>
      <c r="Q1009">
        <f t="shared" si="347"/>
        <v>0</v>
      </c>
      <c r="R1009">
        <f t="shared" si="348"/>
        <v>15</v>
      </c>
      <c r="S1009">
        <f t="shared" si="349"/>
        <v>0</v>
      </c>
      <c r="AF1009">
        <f t="shared" si="350"/>
        <v>0</v>
      </c>
      <c r="AG1009">
        <f t="shared" si="351"/>
        <v>0</v>
      </c>
      <c r="AH1009">
        <f t="shared" si="352"/>
        <v>0</v>
      </c>
      <c r="AI1009">
        <f t="shared" si="353"/>
        <v>0</v>
      </c>
      <c r="AJ1009">
        <f t="shared" si="354"/>
        <v>0</v>
      </c>
      <c r="AK1009">
        <f t="shared" si="355"/>
        <v>0</v>
      </c>
      <c r="AL1009">
        <f t="shared" si="356"/>
        <v>0</v>
      </c>
      <c r="BJ1009" t="str">
        <f t="shared" si="336"/>
        <v>/</v>
      </c>
    </row>
    <row r="1010" spans="1:62" x14ac:dyDescent="0.25">
      <c r="A1010" t="s">
        <v>1012</v>
      </c>
      <c r="B1010">
        <v>5811.8</v>
      </c>
      <c r="C1010">
        <v>5924.3</v>
      </c>
      <c r="D1010">
        <v>5802.8</v>
      </c>
      <c r="E1010">
        <v>5890.5</v>
      </c>
      <c r="F1010">
        <v>1350311</v>
      </c>
      <c r="G1010" t="str">
        <f t="shared" si="339"/>
        <v>/</v>
      </c>
      <c r="H1010">
        <f t="shared" si="340"/>
        <v>5812</v>
      </c>
      <c r="I1010">
        <f t="shared" si="341"/>
        <v>5795</v>
      </c>
      <c r="J1010">
        <f t="shared" si="337"/>
        <v>17</v>
      </c>
      <c r="K1010" t="str">
        <f t="shared" si="342"/>
        <v>Above</v>
      </c>
      <c r="L1010" t="str">
        <f t="shared" si="338"/>
        <v>In range</v>
      </c>
      <c r="M1010">
        <f t="shared" si="343"/>
        <v>0</v>
      </c>
      <c r="N1010" t="str">
        <f t="shared" si="344"/>
        <v>Above</v>
      </c>
      <c r="O1010" t="str">
        <f t="shared" si="345"/>
        <v>/</v>
      </c>
      <c r="P1010">
        <f t="shared" si="346"/>
        <v>17</v>
      </c>
      <c r="Q1010">
        <f t="shared" si="347"/>
        <v>0</v>
      </c>
      <c r="R1010">
        <f t="shared" si="348"/>
        <v>0</v>
      </c>
      <c r="S1010">
        <f t="shared" si="349"/>
        <v>0</v>
      </c>
      <c r="AF1010">
        <f t="shared" si="350"/>
        <v>0</v>
      </c>
      <c r="AG1010">
        <f t="shared" si="351"/>
        <v>0</v>
      </c>
      <c r="AH1010">
        <f t="shared" si="352"/>
        <v>0</v>
      </c>
      <c r="AI1010">
        <f t="shared" si="353"/>
        <v>0</v>
      </c>
      <c r="AJ1010">
        <f t="shared" si="354"/>
        <v>0</v>
      </c>
      <c r="AK1010">
        <f t="shared" si="355"/>
        <v>0</v>
      </c>
      <c r="AL1010">
        <f t="shared" si="356"/>
        <v>0</v>
      </c>
      <c r="BJ1010">
        <f t="shared" si="336"/>
        <v>34</v>
      </c>
    </row>
    <row r="1011" spans="1:62" x14ac:dyDescent="0.25">
      <c r="A1011" t="s">
        <v>1013</v>
      </c>
      <c r="B1011">
        <v>5857</v>
      </c>
      <c r="C1011">
        <v>5890.3</v>
      </c>
      <c r="D1011">
        <v>5822</v>
      </c>
      <c r="E1011">
        <v>5833</v>
      </c>
      <c r="F1011">
        <v>1285287</v>
      </c>
      <c r="G1011" t="str">
        <f t="shared" si="339"/>
        <v>/</v>
      </c>
      <c r="H1011">
        <f t="shared" si="340"/>
        <v>5857</v>
      </c>
      <c r="I1011">
        <f t="shared" si="341"/>
        <v>5891</v>
      </c>
      <c r="J1011">
        <f t="shared" si="337"/>
        <v>34</v>
      </c>
      <c r="K1011" t="str">
        <f t="shared" si="342"/>
        <v>Below</v>
      </c>
      <c r="L1011" t="str">
        <f t="shared" si="338"/>
        <v>In range</v>
      </c>
      <c r="M1011">
        <f t="shared" si="343"/>
        <v>0</v>
      </c>
      <c r="N1011" t="str">
        <f t="shared" si="344"/>
        <v>/</v>
      </c>
      <c r="O1011" t="str">
        <f t="shared" si="345"/>
        <v>Below</v>
      </c>
      <c r="P1011">
        <f t="shared" si="346"/>
        <v>0</v>
      </c>
      <c r="Q1011">
        <f t="shared" si="347"/>
        <v>34</v>
      </c>
      <c r="R1011">
        <f t="shared" si="348"/>
        <v>0</v>
      </c>
      <c r="S1011">
        <f t="shared" si="349"/>
        <v>0</v>
      </c>
      <c r="AF1011">
        <f t="shared" si="350"/>
        <v>0</v>
      </c>
      <c r="AG1011">
        <f t="shared" si="351"/>
        <v>0</v>
      </c>
      <c r="AH1011">
        <f t="shared" si="352"/>
        <v>0</v>
      </c>
      <c r="AI1011">
        <f t="shared" si="353"/>
        <v>0</v>
      </c>
      <c r="AJ1011">
        <f t="shared" si="354"/>
        <v>0</v>
      </c>
      <c r="AK1011">
        <f t="shared" si="355"/>
        <v>0</v>
      </c>
      <c r="AL1011">
        <f t="shared" si="356"/>
        <v>0</v>
      </c>
      <c r="BJ1011">
        <f t="shared" si="336"/>
        <v>0</v>
      </c>
    </row>
    <row r="1012" spans="1:62" x14ac:dyDescent="0.25">
      <c r="A1012" t="s">
        <v>1014</v>
      </c>
      <c r="B1012">
        <v>5866.5</v>
      </c>
      <c r="C1012">
        <v>5907.3</v>
      </c>
      <c r="D1012">
        <v>5823</v>
      </c>
      <c r="E1012">
        <v>5867.3</v>
      </c>
      <c r="F1012">
        <v>969550</v>
      </c>
      <c r="G1012" t="str">
        <f t="shared" si="339"/>
        <v>/</v>
      </c>
      <c r="H1012">
        <f t="shared" si="340"/>
        <v>5867</v>
      </c>
      <c r="I1012">
        <f t="shared" si="341"/>
        <v>5833</v>
      </c>
      <c r="J1012">
        <f t="shared" si="337"/>
        <v>34</v>
      </c>
      <c r="K1012" t="str">
        <f t="shared" si="342"/>
        <v>Above</v>
      </c>
      <c r="L1012" t="str">
        <f t="shared" si="338"/>
        <v>In range</v>
      </c>
      <c r="M1012" t="str">
        <f t="shared" si="343"/>
        <v>Closed</v>
      </c>
      <c r="N1012" t="str">
        <f t="shared" si="344"/>
        <v>Above</v>
      </c>
      <c r="O1012" t="str">
        <f t="shared" si="345"/>
        <v>/</v>
      </c>
      <c r="P1012">
        <f t="shared" si="346"/>
        <v>34</v>
      </c>
      <c r="Q1012">
        <f t="shared" si="347"/>
        <v>0</v>
      </c>
      <c r="R1012">
        <f t="shared" si="348"/>
        <v>34</v>
      </c>
      <c r="S1012">
        <f t="shared" si="349"/>
        <v>0</v>
      </c>
      <c r="AF1012">
        <f t="shared" si="350"/>
        <v>0</v>
      </c>
      <c r="AG1012">
        <f t="shared" si="351"/>
        <v>0</v>
      </c>
      <c r="AH1012">
        <f t="shared" si="352"/>
        <v>0</v>
      </c>
      <c r="AI1012">
        <f t="shared" si="353"/>
        <v>0</v>
      </c>
      <c r="AJ1012">
        <f t="shared" si="354"/>
        <v>0</v>
      </c>
      <c r="AK1012">
        <f t="shared" si="355"/>
        <v>0</v>
      </c>
      <c r="AL1012">
        <f t="shared" si="356"/>
        <v>0</v>
      </c>
      <c r="BJ1012" t="str">
        <f t="shared" si="336"/>
        <v>/</v>
      </c>
    </row>
    <row r="1013" spans="1:62" x14ac:dyDescent="0.25">
      <c r="A1013" t="s">
        <v>1015</v>
      </c>
      <c r="B1013">
        <v>5867</v>
      </c>
      <c r="C1013">
        <v>5946.3</v>
      </c>
      <c r="D1013">
        <v>5851.5</v>
      </c>
      <c r="E1013">
        <v>5932.3</v>
      </c>
      <c r="F1013">
        <v>1583449</v>
      </c>
      <c r="G1013" t="str">
        <f t="shared" si="339"/>
        <v>no gap</v>
      </c>
      <c r="H1013">
        <f t="shared" si="340"/>
        <v>5867</v>
      </c>
      <c r="I1013">
        <f t="shared" si="341"/>
        <v>5867</v>
      </c>
      <c r="J1013">
        <f t="shared" si="337"/>
        <v>0</v>
      </c>
      <c r="K1013" t="str">
        <f t="shared" si="342"/>
        <v>Below</v>
      </c>
      <c r="L1013" t="str">
        <f t="shared" si="338"/>
        <v>In range</v>
      </c>
      <c r="M1013" t="str">
        <f t="shared" si="343"/>
        <v>Closed</v>
      </c>
      <c r="N1013" t="str">
        <f t="shared" si="344"/>
        <v>/</v>
      </c>
      <c r="O1013" t="str">
        <f t="shared" si="345"/>
        <v>Below</v>
      </c>
      <c r="P1013">
        <f t="shared" si="346"/>
        <v>0</v>
      </c>
      <c r="Q1013">
        <f t="shared" si="347"/>
        <v>0</v>
      </c>
      <c r="R1013">
        <f t="shared" si="348"/>
        <v>0</v>
      </c>
      <c r="S1013">
        <f t="shared" si="349"/>
        <v>0</v>
      </c>
      <c r="AF1013">
        <f t="shared" si="350"/>
        <v>0</v>
      </c>
      <c r="AG1013">
        <f t="shared" si="351"/>
        <v>0</v>
      </c>
      <c r="AH1013">
        <f t="shared" si="352"/>
        <v>0</v>
      </c>
      <c r="AI1013">
        <f t="shared" si="353"/>
        <v>0</v>
      </c>
      <c r="AJ1013">
        <f t="shared" si="354"/>
        <v>0</v>
      </c>
      <c r="AK1013">
        <f t="shared" si="355"/>
        <v>0</v>
      </c>
      <c r="AL1013">
        <f t="shared" si="356"/>
        <v>0</v>
      </c>
      <c r="BJ1013">
        <f t="shared" si="336"/>
        <v>8</v>
      </c>
    </row>
    <row r="1014" spans="1:62" x14ac:dyDescent="0.25">
      <c r="A1014" t="s">
        <v>1016</v>
      </c>
      <c r="B1014">
        <v>5941.5</v>
      </c>
      <c r="C1014">
        <v>5988.3</v>
      </c>
      <c r="D1014">
        <v>5933.8</v>
      </c>
      <c r="E1014">
        <v>5976.5</v>
      </c>
      <c r="F1014">
        <v>1258035</v>
      </c>
      <c r="G1014" t="str">
        <f t="shared" si="339"/>
        <v>/</v>
      </c>
      <c r="H1014">
        <f t="shared" si="340"/>
        <v>5942</v>
      </c>
      <c r="I1014">
        <f t="shared" si="341"/>
        <v>5932</v>
      </c>
      <c r="J1014">
        <f t="shared" si="337"/>
        <v>10</v>
      </c>
      <c r="K1014" t="str">
        <f t="shared" si="342"/>
        <v>Above</v>
      </c>
      <c r="L1014" t="str">
        <f t="shared" si="338"/>
        <v>In range</v>
      </c>
      <c r="M1014">
        <f t="shared" si="343"/>
        <v>0</v>
      </c>
      <c r="N1014" t="str">
        <f t="shared" si="344"/>
        <v>Above</v>
      </c>
      <c r="O1014" t="str">
        <f t="shared" si="345"/>
        <v>/</v>
      </c>
      <c r="P1014">
        <f t="shared" si="346"/>
        <v>10</v>
      </c>
      <c r="Q1014">
        <f t="shared" si="347"/>
        <v>0</v>
      </c>
      <c r="R1014">
        <f t="shared" si="348"/>
        <v>0</v>
      </c>
      <c r="S1014">
        <f t="shared" si="349"/>
        <v>0</v>
      </c>
      <c r="AF1014">
        <f t="shared" si="350"/>
        <v>0</v>
      </c>
      <c r="AG1014">
        <f t="shared" si="351"/>
        <v>0</v>
      </c>
      <c r="AH1014">
        <f t="shared" si="352"/>
        <v>0</v>
      </c>
      <c r="AI1014">
        <f t="shared" si="353"/>
        <v>0</v>
      </c>
      <c r="AJ1014">
        <f t="shared" si="354"/>
        <v>0</v>
      </c>
      <c r="AK1014">
        <f t="shared" si="355"/>
        <v>0</v>
      </c>
      <c r="AL1014">
        <f t="shared" si="356"/>
        <v>0</v>
      </c>
      <c r="BJ1014" t="str">
        <f t="shared" si="336"/>
        <v>/</v>
      </c>
    </row>
    <row r="1015" spans="1:62" x14ac:dyDescent="0.25">
      <c r="A1015" t="s">
        <v>1017</v>
      </c>
      <c r="B1015">
        <v>5984.5</v>
      </c>
      <c r="C1015">
        <v>5994.8</v>
      </c>
      <c r="D1015">
        <v>5941</v>
      </c>
      <c r="E1015">
        <v>5977.8</v>
      </c>
      <c r="F1015">
        <v>1029030</v>
      </c>
      <c r="G1015" t="str">
        <f t="shared" si="339"/>
        <v>/</v>
      </c>
      <c r="H1015">
        <f t="shared" si="340"/>
        <v>5985</v>
      </c>
      <c r="I1015">
        <f t="shared" si="341"/>
        <v>5977</v>
      </c>
      <c r="J1015">
        <f t="shared" si="337"/>
        <v>8</v>
      </c>
      <c r="K1015" t="str">
        <f t="shared" si="342"/>
        <v>Above</v>
      </c>
      <c r="L1015" t="str">
        <f t="shared" si="338"/>
        <v>In range</v>
      </c>
      <c r="M1015" t="str">
        <f t="shared" si="343"/>
        <v>Closed</v>
      </c>
      <c r="N1015" t="str">
        <f t="shared" si="344"/>
        <v>Above</v>
      </c>
      <c r="O1015" t="str">
        <f t="shared" si="345"/>
        <v>/</v>
      </c>
      <c r="P1015">
        <f t="shared" si="346"/>
        <v>8</v>
      </c>
      <c r="Q1015">
        <f t="shared" si="347"/>
        <v>0</v>
      </c>
      <c r="R1015">
        <f t="shared" si="348"/>
        <v>8</v>
      </c>
      <c r="S1015">
        <f t="shared" si="349"/>
        <v>0</v>
      </c>
      <c r="AF1015">
        <f t="shared" si="350"/>
        <v>0</v>
      </c>
      <c r="AG1015">
        <f t="shared" si="351"/>
        <v>0</v>
      </c>
      <c r="AH1015">
        <f t="shared" si="352"/>
        <v>0</v>
      </c>
      <c r="AI1015">
        <f t="shared" si="353"/>
        <v>0</v>
      </c>
      <c r="AJ1015">
        <f t="shared" si="354"/>
        <v>0</v>
      </c>
      <c r="AK1015">
        <f t="shared" si="355"/>
        <v>0</v>
      </c>
      <c r="AL1015">
        <f t="shared" si="356"/>
        <v>0</v>
      </c>
      <c r="BJ1015">
        <f t="shared" si="336"/>
        <v>16</v>
      </c>
    </row>
    <row r="1016" spans="1:62" x14ac:dyDescent="0.25">
      <c r="A1016" t="s">
        <v>1018</v>
      </c>
      <c r="B1016">
        <v>6030.5</v>
      </c>
      <c r="C1016">
        <v>6030.5</v>
      </c>
      <c r="D1016">
        <v>5987</v>
      </c>
      <c r="E1016">
        <v>6015.5</v>
      </c>
      <c r="F1016">
        <v>1062898</v>
      </c>
      <c r="G1016" t="str">
        <f t="shared" si="339"/>
        <v>/</v>
      </c>
      <c r="H1016">
        <f t="shared" si="340"/>
        <v>6031</v>
      </c>
      <c r="I1016">
        <f t="shared" si="341"/>
        <v>5978</v>
      </c>
      <c r="J1016">
        <f t="shared" si="337"/>
        <v>53</v>
      </c>
      <c r="K1016" t="str">
        <f t="shared" si="342"/>
        <v>Above</v>
      </c>
      <c r="L1016" t="str">
        <f t="shared" si="338"/>
        <v>Not In range</v>
      </c>
      <c r="M1016">
        <f t="shared" si="343"/>
        <v>0</v>
      </c>
      <c r="N1016" t="str">
        <f t="shared" si="344"/>
        <v>/</v>
      </c>
      <c r="O1016" t="str">
        <f t="shared" si="345"/>
        <v>/</v>
      </c>
      <c r="P1016">
        <f t="shared" si="346"/>
        <v>0</v>
      </c>
      <c r="Q1016">
        <f t="shared" si="347"/>
        <v>0</v>
      </c>
      <c r="R1016">
        <f t="shared" si="348"/>
        <v>0</v>
      </c>
      <c r="S1016">
        <f t="shared" si="349"/>
        <v>0</v>
      </c>
      <c r="AF1016">
        <f t="shared" si="350"/>
        <v>0</v>
      </c>
      <c r="AG1016" t="str">
        <f t="shared" si="351"/>
        <v>Above</v>
      </c>
      <c r="AH1016">
        <f t="shared" si="352"/>
        <v>0</v>
      </c>
      <c r="AI1016">
        <f t="shared" si="353"/>
        <v>53</v>
      </c>
      <c r="AJ1016">
        <f t="shared" si="354"/>
        <v>0</v>
      </c>
      <c r="AK1016">
        <f t="shared" si="355"/>
        <v>0</v>
      </c>
      <c r="AL1016">
        <f t="shared" si="356"/>
        <v>0</v>
      </c>
      <c r="BJ1016" t="str">
        <f t="shared" si="336"/>
        <v>/</v>
      </c>
    </row>
    <row r="1017" spans="1:62" x14ac:dyDescent="0.25">
      <c r="A1017" t="s">
        <v>1019</v>
      </c>
      <c r="B1017">
        <v>6032</v>
      </c>
      <c r="C1017">
        <v>6033.3</v>
      </c>
      <c r="D1017">
        <v>6006.3</v>
      </c>
      <c r="E1017">
        <v>6025.5</v>
      </c>
      <c r="F1017">
        <v>975051</v>
      </c>
      <c r="G1017" t="str">
        <f t="shared" si="339"/>
        <v>/</v>
      </c>
      <c r="H1017">
        <f t="shared" si="340"/>
        <v>6032</v>
      </c>
      <c r="I1017">
        <f t="shared" si="341"/>
        <v>6016</v>
      </c>
      <c r="J1017">
        <f t="shared" si="337"/>
        <v>16</v>
      </c>
      <c r="K1017" t="str">
        <f t="shared" si="342"/>
        <v>Above</v>
      </c>
      <c r="L1017" t="str">
        <f t="shared" si="338"/>
        <v>Not In range</v>
      </c>
      <c r="M1017">
        <f t="shared" si="343"/>
        <v>0</v>
      </c>
      <c r="N1017" t="str">
        <f t="shared" si="344"/>
        <v>/</v>
      </c>
      <c r="O1017" t="str">
        <f t="shared" si="345"/>
        <v>/</v>
      </c>
      <c r="P1017">
        <f t="shared" si="346"/>
        <v>0</v>
      </c>
      <c r="Q1017">
        <f t="shared" si="347"/>
        <v>0</v>
      </c>
      <c r="R1017">
        <f t="shared" si="348"/>
        <v>0</v>
      </c>
      <c r="S1017">
        <f t="shared" si="349"/>
        <v>0</v>
      </c>
      <c r="AF1017" t="str">
        <f t="shared" si="350"/>
        <v>Closed</v>
      </c>
      <c r="AG1017" t="str">
        <f t="shared" si="351"/>
        <v>Above</v>
      </c>
      <c r="AH1017">
        <f t="shared" si="352"/>
        <v>0</v>
      </c>
      <c r="AI1017">
        <f t="shared" si="353"/>
        <v>16</v>
      </c>
      <c r="AJ1017">
        <f t="shared" si="354"/>
        <v>0</v>
      </c>
      <c r="AK1017">
        <f t="shared" si="355"/>
        <v>16</v>
      </c>
      <c r="AL1017">
        <f t="shared" si="356"/>
        <v>0</v>
      </c>
      <c r="BJ1017" t="str">
        <f t="shared" si="336"/>
        <v>/</v>
      </c>
    </row>
    <row r="1018" spans="1:62" x14ac:dyDescent="0.25">
      <c r="A1018" t="s">
        <v>1020</v>
      </c>
      <c r="B1018">
        <v>6010.8</v>
      </c>
      <c r="C1018">
        <v>6016.3</v>
      </c>
      <c r="D1018">
        <v>5955.8</v>
      </c>
      <c r="E1018">
        <v>5970.8</v>
      </c>
      <c r="F1018">
        <v>1028827</v>
      </c>
      <c r="G1018" t="str">
        <f t="shared" si="339"/>
        <v>/</v>
      </c>
      <c r="H1018">
        <f t="shared" si="340"/>
        <v>6011</v>
      </c>
      <c r="I1018">
        <f t="shared" si="341"/>
        <v>6026</v>
      </c>
      <c r="J1018">
        <f t="shared" si="337"/>
        <v>15</v>
      </c>
      <c r="K1018" t="str">
        <f t="shared" si="342"/>
        <v>Below</v>
      </c>
      <c r="L1018" t="str">
        <f t="shared" si="338"/>
        <v>In range</v>
      </c>
      <c r="M1018">
        <f t="shared" si="343"/>
        <v>0</v>
      </c>
      <c r="N1018" t="str">
        <f t="shared" si="344"/>
        <v>/</v>
      </c>
      <c r="O1018" t="str">
        <f t="shared" si="345"/>
        <v>Below</v>
      </c>
      <c r="P1018">
        <f t="shared" si="346"/>
        <v>0</v>
      </c>
      <c r="Q1018">
        <f t="shared" si="347"/>
        <v>15</v>
      </c>
      <c r="R1018">
        <f t="shared" si="348"/>
        <v>0</v>
      </c>
      <c r="S1018">
        <f t="shared" si="349"/>
        <v>0</v>
      </c>
      <c r="AF1018">
        <f t="shared" si="350"/>
        <v>0</v>
      </c>
      <c r="AG1018">
        <f t="shared" si="351"/>
        <v>0</v>
      </c>
      <c r="AH1018">
        <f t="shared" si="352"/>
        <v>0</v>
      </c>
      <c r="AI1018">
        <f t="shared" si="353"/>
        <v>0</v>
      </c>
      <c r="AJ1018">
        <f t="shared" si="354"/>
        <v>0</v>
      </c>
      <c r="AK1018">
        <f t="shared" si="355"/>
        <v>0</v>
      </c>
      <c r="AL1018">
        <f t="shared" si="356"/>
        <v>0</v>
      </c>
      <c r="BJ1018">
        <f t="shared" si="336"/>
        <v>5</v>
      </c>
    </row>
    <row r="1019" spans="1:62" x14ac:dyDescent="0.25">
      <c r="A1019" t="s">
        <v>1021</v>
      </c>
      <c r="B1019">
        <v>5995.5</v>
      </c>
      <c r="C1019">
        <v>6061.3</v>
      </c>
      <c r="D1019">
        <v>5979.8</v>
      </c>
      <c r="E1019">
        <v>6040.3</v>
      </c>
      <c r="F1019">
        <v>1602949</v>
      </c>
      <c r="G1019" t="str">
        <f t="shared" si="339"/>
        <v>/</v>
      </c>
      <c r="H1019">
        <f t="shared" si="340"/>
        <v>5996</v>
      </c>
      <c r="I1019">
        <f t="shared" si="341"/>
        <v>5971</v>
      </c>
      <c r="J1019">
        <f t="shared" si="337"/>
        <v>25</v>
      </c>
      <c r="K1019" t="str">
        <f t="shared" si="342"/>
        <v>Above</v>
      </c>
      <c r="L1019" t="str">
        <f t="shared" si="338"/>
        <v>In range</v>
      </c>
      <c r="M1019">
        <f t="shared" si="343"/>
        <v>0</v>
      </c>
      <c r="N1019" t="str">
        <f t="shared" si="344"/>
        <v>Above</v>
      </c>
      <c r="O1019" t="str">
        <f t="shared" si="345"/>
        <v>/</v>
      </c>
      <c r="P1019">
        <f t="shared" si="346"/>
        <v>25</v>
      </c>
      <c r="Q1019">
        <f t="shared" si="347"/>
        <v>0</v>
      </c>
      <c r="R1019">
        <f t="shared" si="348"/>
        <v>0</v>
      </c>
      <c r="S1019">
        <f t="shared" si="349"/>
        <v>0</v>
      </c>
      <c r="AF1019">
        <f t="shared" si="350"/>
        <v>0</v>
      </c>
      <c r="AG1019">
        <f t="shared" si="351"/>
        <v>0</v>
      </c>
      <c r="AH1019">
        <f t="shared" si="352"/>
        <v>0</v>
      </c>
      <c r="AI1019">
        <f t="shared" si="353"/>
        <v>0</v>
      </c>
      <c r="AJ1019">
        <f t="shared" si="354"/>
        <v>0</v>
      </c>
      <c r="AK1019">
        <f t="shared" si="355"/>
        <v>0</v>
      </c>
      <c r="AL1019">
        <f t="shared" si="356"/>
        <v>0</v>
      </c>
      <c r="BJ1019">
        <f t="shared" si="336"/>
        <v>7</v>
      </c>
    </row>
    <row r="1020" spans="1:62" x14ac:dyDescent="0.25">
      <c r="A1020" t="s">
        <v>1022</v>
      </c>
      <c r="B1020">
        <v>6035.3</v>
      </c>
      <c r="C1020">
        <v>6062.5</v>
      </c>
      <c r="D1020">
        <v>6024.5</v>
      </c>
      <c r="E1020">
        <v>6041</v>
      </c>
      <c r="F1020">
        <v>1653557</v>
      </c>
      <c r="G1020" t="str">
        <f t="shared" si="339"/>
        <v>/</v>
      </c>
      <c r="H1020">
        <f t="shared" si="340"/>
        <v>6035</v>
      </c>
      <c r="I1020">
        <f t="shared" si="341"/>
        <v>6040</v>
      </c>
      <c r="J1020">
        <f t="shared" si="337"/>
        <v>5</v>
      </c>
      <c r="K1020" t="str">
        <f t="shared" si="342"/>
        <v>Below</v>
      </c>
      <c r="L1020" t="str">
        <f t="shared" si="338"/>
        <v>In range</v>
      </c>
      <c r="M1020" t="str">
        <f t="shared" si="343"/>
        <v>Closed</v>
      </c>
      <c r="N1020" t="str">
        <f t="shared" si="344"/>
        <v>/</v>
      </c>
      <c r="O1020" t="str">
        <f t="shared" si="345"/>
        <v>Below</v>
      </c>
      <c r="P1020">
        <f t="shared" si="346"/>
        <v>0</v>
      </c>
      <c r="Q1020">
        <f t="shared" si="347"/>
        <v>5</v>
      </c>
      <c r="R1020">
        <f t="shared" si="348"/>
        <v>0</v>
      </c>
      <c r="S1020">
        <f t="shared" si="349"/>
        <v>5</v>
      </c>
      <c r="AF1020">
        <f t="shared" si="350"/>
        <v>0</v>
      </c>
      <c r="AG1020">
        <f t="shared" si="351"/>
        <v>0</v>
      </c>
      <c r="AH1020">
        <f t="shared" si="352"/>
        <v>0</v>
      </c>
      <c r="AI1020">
        <f t="shared" si="353"/>
        <v>0</v>
      </c>
      <c r="AJ1020">
        <f t="shared" si="354"/>
        <v>0</v>
      </c>
      <c r="AK1020">
        <f t="shared" si="355"/>
        <v>0</v>
      </c>
      <c r="AL1020">
        <f t="shared" si="356"/>
        <v>0</v>
      </c>
      <c r="BJ1020">
        <f t="shared" si="336"/>
        <v>10</v>
      </c>
    </row>
    <row r="1021" spans="1:62" x14ac:dyDescent="0.25">
      <c r="A1021" t="s">
        <v>1023</v>
      </c>
      <c r="B1021">
        <v>6034</v>
      </c>
      <c r="C1021">
        <v>6051.8</v>
      </c>
      <c r="D1021">
        <v>6003</v>
      </c>
      <c r="E1021">
        <v>6034.5</v>
      </c>
      <c r="F1021">
        <v>1430972</v>
      </c>
      <c r="G1021" t="str">
        <f t="shared" si="339"/>
        <v>/</v>
      </c>
      <c r="H1021">
        <f t="shared" si="340"/>
        <v>6034</v>
      </c>
      <c r="I1021">
        <f t="shared" si="341"/>
        <v>6041</v>
      </c>
      <c r="J1021">
        <f t="shared" si="337"/>
        <v>7</v>
      </c>
      <c r="K1021" t="str">
        <f t="shared" si="342"/>
        <v>Below</v>
      </c>
      <c r="L1021" t="str">
        <f t="shared" si="338"/>
        <v>In range</v>
      </c>
      <c r="M1021" t="str">
        <f t="shared" si="343"/>
        <v>Closed</v>
      </c>
      <c r="N1021" t="str">
        <f t="shared" si="344"/>
        <v>/</v>
      </c>
      <c r="O1021" t="str">
        <f t="shared" si="345"/>
        <v>Below</v>
      </c>
      <c r="P1021">
        <f t="shared" si="346"/>
        <v>0</v>
      </c>
      <c r="Q1021">
        <f t="shared" si="347"/>
        <v>7</v>
      </c>
      <c r="R1021">
        <f t="shared" si="348"/>
        <v>0</v>
      </c>
      <c r="S1021">
        <f t="shared" si="349"/>
        <v>7</v>
      </c>
      <c r="AF1021">
        <f t="shared" si="350"/>
        <v>0</v>
      </c>
      <c r="AG1021">
        <f t="shared" si="351"/>
        <v>0</v>
      </c>
      <c r="AH1021">
        <f t="shared" si="352"/>
        <v>0</v>
      </c>
      <c r="AI1021">
        <f t="shared" si="353"/>
        <v>0</v>
      </c>
      <c r="AJ1021">
        <f t="shared" si="354"/>
        <v>0</v>
      </c>
      <c r="AK1021">
        <f t="shared" si="355"/>
        <v>0</v>
      </c>
      <c r="AL1021">
        <f t="shared" si="356"/>
        <v>0</v>
      </c>
      <c r="BJ1021">
        <f t="shared" si="336"/>
        <v>17</v>
      </c>
    </row>
    <row r="1022" spans="1:62" x14ac:dyDescent="0.25">
      <c r="A1022" t="s">
        <v>1024</v>
      </c>
      <c r="B1022">
        <v>6024.8</v>
      </c>
      <c r="C1022">
        <v>6042.3</v>
      </c>
      <c r="D1022">
        <v>5967.3</v>
      </c>
      <c r="E1022">
        <v>6039.8</v>
      </c>
      <c r="F1022">
        <v>846177</v>
      </c>
      <c r="G1022" t="str">
        <f t="shared" si="339"/>
        <v>/</v>
      </c>
      <c r="H1022">
        <f t="shared" si="340"/>
        <v>6025</v>
      </c>
      <c r="I1022">
        <f t="shared" si="341"/>
        <v>6035</v>
      </c>
      <c r="J1022">
        <f t="shared" si="337"/>
        <v>10</v>
      </c>
      <c r="K1022" t="str">
        <f t="shared" si="342"/>
        <v>Below</v>
      </c>
      <c r="L1022" t="str">
        <f t="shared" si="338"/>
        <v>In range</v>
      </c>
      <c r="M1022" t="str">
        <f t="shared" si="343"/>
        <v>Closed</v>
      </c>
      <c r="N1022" t="str">
        <f t="shared" si="344"/>
        <v>/</v>
      </c>
      <c r="O1022" t="str">
        <f t="shared" si="345"/>
        <v>Below</v>
      </c>
      <c r="P1022">
        <f t="shared" si="346"/>
        <v>0</v>
      </c>
      <c r="Q1022">
        <f t="shared" si="347"/>
        <v>10</v>
      </c>
      <c r="R1022">
        <f t="shared" si="348"/>
        <v>0</v>
      </c>
      <c r="S1022">
        <f t="shared" si="349"/>
        <v>10</v>
      </c>
      <c r="AF1022">
        <f t="shared" si="350"/>
        <v>0</v>
      </c>
      <c r="AG1022">
        <f t="shared" si="351"/>
        <v>0</v>
      </c>
      <c r="AH1022">
        <f t="shared" si="352"/>
        <v>0</v>
      </c>
      <c r="AI1022">
        <f t="shared" si="353"/>
        <v>0</v>
      </c>
      <c r="AJ1022">
        <f t="shared" si="354"/>
        <v>0</v>
      </c>
      <c r="AK1022">
        <f t="shared" si="355"/>
        <v>0</v>
      </c>
      <c r="AL1022">
        <f t="shared" si="356"/>
        <v>0</v>
      </c>
      <c r="BJ1022">
        <f t="shared" si="336"/>
        <v>34</v>
      </c>
    </row>
    <row r="1023" spans="1:62" x14ac:dyDescent="0.25">
      <c r="A1023" t="s">
        <v>1025</v>
      </c>
      <c r="B1023">
        <v>6057.3</v>
      </c>
      <c r="C1023">
        <v>6057.8</v>
      </c>
      <c r="D1023">
        <v>5974</v>
      </c>
      <c r="E1023">
        <v>6050.5</v>
      </c>
      <c r="F1023">
        <v>1272732</v>
      </c>
      <c r="G1023" t="str">
        <f t="shared" si="339"/>
        <v>/</v>
      </c>
      <c r="H1023">
        <f t="shared" si="340"/>
        <v>6057</v>
      </c>
      <c r="I1023">
        <f t="shared" si="341"/>
        <v>6040</v>
      </c>
      <c r="J1023">
        <f t="shared" si="337"/>
        <v>17</v>
      </c>
      <c r="K1023" t="str">
        <f t="shared" si="342"/>
        <v>Above</v>
      </c>
      <c r="L1023" t="str">
        <f t="shared" si="338"/>
        <v>Not In range</v>
      </c>
      <c r="M1023">
        <f t="shared" si="343"/>
        <v>0</v>
      </c>
      <c r="N1023" t="str">
        <f t="shared" si="344"/>
        <v>/</v>
      </c>
      <c r="O1023" t="str">
        <f t="shared" si="345"/>
        <v>/</v>
      </c>
      <c r="P1023">
        <f t="shared" si="346"/>
        <v>0</v>
      </c>
      <c r="Q1023">
        <f t="shared" si="347"/>
        <v>0</v>
      </c>
      <c r="R1023">
        <f t="shared" si="348"/>
        <v>0</v>
      </c>
      <c r="S1023">
        <f t="shared" si="349"/>
        <v>0</v>
      </c>
      <c r="AF1023" t="str">
        <f t="shared" si="350"/>
        <v>Closed</v>
      </c>
      <c r="AG1023" t="str">
        <f t="shared" si="351"/>
        <v>Above</v>
      </c>
      <c r="AH1023">
        <f t="shared" si="352"/>
        <v>0</v>
      </c>
      <c r="AI1023">
        <f t="shared" si="353"/>
        <v>17</v>
      </c>
      <c r="AJ1023">
        <f t="shared" si="354"/>
        <v>0</v>
      </c>
      <c r="AK1023">
        <f t="shared" si="355"/>
        <v>17</v>
      </c>
      <c r="AL1023">
        <f t="shared" si="356"/>
        <v>0</v>
      </c>
      <c r="BJ1023">
        <f t="shared" si="336"/>
        <v>5</v>
      </c>
    </row>
    <row r="1024" spans="1:62" x14ac:dyDescent="0.25">
      <c r="A1024" t="s">
        <v>1026</v>
      </c>
      <c r="B1024">
        <v>6085</v>
      </c>
      <c r="C1024">
        <v>6098.8</v>
      </c>
      <c r="D1024">
        <v>6034.8</v>
      </c>
      <c r="E1024">
        <v>6058.3</v>
      </c>
      <c r="F1024">
        <v>1139372</v>
      </c>
      <c r="G1024" t="str">
        <f t="shared" si="339"/>
        <v>/</v>
      </c>
      <c r="H1024">
        <f t="shared" si="340"/>
        <v>6085</v>
      </c>
      <c r="I1024">
        <f t="shared" si="341"/>
        <v>6051</v>
      </c>
      <c r="J1024">
        <f t="shared" si="337"/>
        <v>34</v>
      </c>
      <c r="K1024" t="str">
        <f t="shared" si="342"/>
        <v>Above</v>
      </c>
      <c r="L1024" t="str">
        <f t="shared" si="338"/>
        <v>Not In range</v>
      </c>
      <c r="M1024">
        <f t="shared" si="343"/>
        <v>0</v>
      </c>
      <c r="N1024" t="str">
        <f t="shared" si="344"/>
        <v>/</v>
      </c>
      <c r="O1024" t="str">
        <f t="shared" si="345"/>
        <v>/</v>
      </c>
      <c r="P1024">
        <f t="shared" si="346"/>
        <v>0</v>
      </c>
      <c r="Q1024">
        <f t="shared" si="347"/>
        <v>0</v>
      </c>
      <c r="R1024">
        <f t="shared" si="348"/>
        <v>0</v>
      </c>
      <c r="S1024">
        <f t="shared" si="349"/>
        <v>0</v>
      </c>
      <c r="AF1024" t="str">
        <f t="shared" si="350"/>
        <v>Closed</v>
      </c>
      <c r="AG1024" t="str">
        <f t="shared" si="351"/>
        <v>Above</v>
      </c>
      <c r="AH1024">
        <f t="shared" si="352"/>
        <v>0</v>
      </c>
      <c r="AI1024">
        <f t="shared" si="353"/>
        <v>34</v>
      </c>
      <c r="AJ1024">
        <f t="shared" si="354"/>
        <v>0</v>
      </c>
      <c r="AK1024">
        <f t="shared" si="355"/>
        <v>34</v>
      </c>
      <c r="AL1024">
        <f t="shared" si="356"/>
        <v>0</v>
      </c>
      <c r="BJ1024">
        <f t="shared" si="336"/>
        <v>11</v>
      </c>
    </row>
    <row r="1025" spans="1:62" x14ac:dyDescent="0.25">
      <c r="A1025" t="s">
        <v>1027</v>
      </c>
      <c r="B1025">
        <v>6053.3</v>
      </c>
      <c r="C1025">
        <v>6059.3</v>
      </c>
      <c r="D1025">
        <v>5921.8</v>
      </c>
      <c r="E1025">
        <v>5955.3</v>
      </c>
      <c r="F1025">
        <v>2147198</v>
      </c>
      <c r="G1025" t="str">
        <f t="shared" si="339"/>
        <v>/</v>
      </c>
      <c r="H1025">
        <f t="shared" si="340"/>
        <v>6053</v>
      </c>
      <c r="I1025">
        <f t="shared" si="341"/>
        <v>6058</v>
      </c>
      <c r="J1025">
        <f t="shared" si="337"/>
        <v>5</v>
      </c>
      <c r="K1025" t="str">
        <f t="shared" si="342"/>
        <v>Below</v>
      </c>
      <c r="L1025" t="str">
        <f t="shared" si="338"/>
        <v>In range</v>
      </c>
      <c r="M1025" t="str">
        <f t="shared" si="343"/>
        <v>Closed</v>
      </c>
      <c r="N1025" t="str">
        <f t="shared" si="344"/>
        <v>/</v>
      </c>
      <c r="O1025" t="str">
        <f t="shared" si="345"/>
        <v>Below</v>
      </c>
      <c r="P1025">
        <f t="shared" si="346"/>
        <v>0</v>
      </c>
      <c r="Q1025">
        <f t="shared" si="347"/>
        <v>5</v>
      </c>
      <c r="R1025">
        <f t="shared" si="348"/>
        <v>0</v>
      </c>
      <c r="S1025">
        <f t="shared" si="349"/>
        <v>5</v>
      </c>
      <c r="AF1025">
        <f t="shared" si="350"/>
        <v>0</v>
      </c>
      <c r="AG1025">
        <f t="shared" si="351"/>
        <v>0</v>
      </c>
      <c r="AH1025">
        <f t="shared" si="352"/>
        <v>0</v>
      </c>
      <c r="AI1025">
        <f t="shared" si="353"/>
        <v>0</v>
      </c>
      <c r="AJ1025">
        <f t="shared" si="354"/>
        <v>0</v>
      </c>
      <c r="AK1025">
        <f t="shared" si="355"/>
        <v>0</v>
      </c>
      <c r="AL1025">
        <f t="shared" si="356"/>
        <v>0</v>
      </c>
      <c r="BJ1025">
        <f t="shared" si="336"/>
        <v>9</v>
      </c>
    </row>
    <row r="1026" spans="1:62" x14ac:dyDescent="0.25">
      <c r="A1026" t="s">
        <v>1028</v>
      </c>
      <c r="B1026">
        <v>5943.8</v>
      </c>
      <c r="C1026">
        <v>6007.8</v>
      </c>
      <c r="D1026">
        <v>5930.3</v>
      </c>
      <c r="E1026">
        <v>6001</v>
      </c>
      <c r="F1026">
        <v>1559218</v>
      </c>
      <c r="G1026" t="str">
        <f t="shared" si="339"/>
        <v>/</v>
      </c>
      <c r="H1026">
        <f t="shared" si="340"/>
        <v>5944</v>
      </c>
      <c r="I1026">
        <f t="shared" si="341"/>
        <v>5955</v>
      </c>
      <c r="J1026">
        <f t="shared" si="337"/>
        <v>11</v>
      </c>
      <c r="K1026" t="str">
        <f t="shared" si="342"/>
        <v>Below</v>
      </c>
      <c r="L1026" t="str">
        <f t="shared" si="338"/>
        <v>In range</v>
      </c>
      <c r="M1026" t="str">
        <f t="shared" si="343"/>
        <v>Closed</v>
      </c>
      <c r="N1026" t="str">
        <f t="shared" si="344"/>
        <v>/</v>
      </c>
      <c r="O1026" t="str">
        <f t="shared" si="345"/>
        <v>Below</v>
      </c>
      <c r="P1026">
        <f t="shared" si="346"/>
        <v>0</v>
      </c>
      <c r="Q1026">
        <f t="shared" si="347"/>
        <v>11</v>
      </c>
      <c r="R1026">
        <f t="shared" si="348"/>
        <v>0</v>
      </c>
      <c r="S1026">
        <f t="shared" si="349"/>
        <v>11</v>
      </c>
      <c r="AF1026">
        <f t="shared" si="350"/>
        <v>0</v>
      </c>
      <c r="AG1026">
        <f t="shared" si="351"/>
        <v>0</v>
      </c>
      <c r="AH1026">
        <f t="shared" si="352"/>
        <v>0</v>
      </c>
      <c r="AI1026">
        <f t="shared" si="353"/>
        <v>0</v>
      </c>
      <c r="AJ1026">
        <f t="shared" si="354"/>
        <v>0</v>
      </c>
      <c r="AK1026">
        <f t="shared" si="355"/>
        <v>0</v>
      </c>
      <c r="AL1026">
        <f t="shared" si="356"/>
        <v>0</v>
      </c>
      <c r="BJ1026">
        <f t="shared" si="336"/>
        <v>13</v>
      </c>
    </row>
    <row r="1027" spans="1:62" x14ac:dyDescent="0.25">
      <c r="A1027" t="s">
        <v>1029</v>
      </c>
      <c r="B1027">
        <v>6009.8</v>
      </c>
      <c r="C1027">
        <v>6014.8</v>
      </c>
      <c r="D1027">
        <v>5954.5</v>
      </c>
      <c r="E1027">
        <v>6008.3</v>
      </c>
      <c r="F1027">
        <v>793739</v>
      </c>
      <c r="G1027" t="str">
        <f t="shared" si="339"/>
        <v>/</v>
      </c>
      <c r="H1027">
        <f t="shared" si="340"/>
        <v>6010</v>
      </c>
      <c r="I1027">
        <f t="shared" si="341"/>
        <v>6001</v>
      </c>
      <c r="J1027">
        <f t="shared" si="337"/>
        <v>9</v>
      </c>
      <c r="K1027" t="str">
        <f t="shared" si="342"/>
        <v>Above</v>
      </c>
      <c r="L1027" t="str">
        <f t="shared" si="338"/>
        <v>Not In range</v>
      </c>
      <c r="M1027">
        <f t="shared" si="343"/>
        <v>0</v>
      </c>
      <c r="N1027" t="str">
        <f t="shared" si="344"/>
        <v>/</v>
      </c>
      <c r="O1027" t="str">
        <f t="shared" si="345"/>
        <v>/</v>
      </c>
      <c r="P1027">
        <f t="shared" si="346"/>
        <v>0</v>
      </c>
      <c r="Q1027">
        <f t="shared" si="347"/>
        <v>0</v>
      </c>
      <c r="R1027">
        <f t="shared" si="348"/>
        <v>0</v>
      </c>
      <c r="S1027">
        <f t="shared" si="349"/>
        <v>0</v>
      </c>
      <c r="AF1027" t="str">
        <f t="shared" si="350"/>
        <v>Closed</v>
      </c>
      <c r="AG1027" t="str">
        <f t="shared" si="351"/>
        <v>Above</v>
      </c>
      <c r="AH1027">
        <f t="shared" si="352"/>
        <v>0</v>
      </c>
      <c r="AI1027">
        <f t="shared" si="353"/>
        <v>9</v>
      </c>
      <c r="AJ1027">
        <f t="shared" si="354"/>
        <v>0</v>
      </c>
      <c r="AK1027">
        <f t="shared" si="355"/>
        <v>9</v>
      </c>
      <c r="AL1027">
        <f t="shared" si="356"/>
        <v>0</v>
      </c>
      <c r="BJ1027">
        <f t="shared" ref="BJ1027:BJ1090" si="357">IF(OR(M1029="closed",AF1029="closed"),J1029,"/")</f>
        <v>16</v>
      </c>
    </row>
    <row r="1028" spans="1:62" x14ac:dyDescent="0.25">
      <c r="A1028" t="s">
        <v>1030</v>
      </c>
      <c r="B1028">
        <v>5994.8</v>
      </c>
      <c r="C1028">
        <v>6030.3</v>
      </c>
      <c r="D1028">
        <v>5863</v>
      </c>
      <c r="E1028">
        <v>5890.3</v>
      </c>
      <c r="F1028">
        <v>1179756</v>
      </c>
      <c r="G1028" t="str">
        <f t="shared" si="339"/>
        <v>/</v>
      </c>
      <c r="H1028">
        <f t="shared" si="340"/>
        <v>5995</v>
      </c>
      <c r="I1028">
        <f t="shared" si="341"/>
        <v>6008</v>
      </c>
      <c r="J1028">
        <f t="shared" ref="J1028:J1091" si="358">ROUND(ABS(SUM(H1028-I1028)),0)</f>
        <v>13</v>
      </c>
      <c r="K1028" t="str">
        <f t="shared" si="342"/>
        <v>Below</v>
      </c>
      <c r="L1028" t="str">
        <f t="shared" ref="L1028:L1091" si="359">IF(AND(B1028&lt;=C1027,B1028&gt;=D1027),"In range","Not In range")</f>
        <v>In range</v>
      </c>
      <c r="M1028" t="str">
        <f t="shared" si="343"/>
        <v>Closed</v>
      </c>
      <c r="N1028" t="str">
        <f t="shared" si="344"/>
        <v>/</v>
      </c>
      <c r="O1028" t="str">
        <f t="shared" si="345"/>
        <v>Below</v>
      </c>
      <c r="P1028">
        <f t="shared" si="346"/>
        <v>0</v>
      </c>
      <c r="Q1028">
        <f t="shared" si="347"/>
        <v>13</v>
      </c>
      <c r="R1028">
        <f t="shared" si="348"/>
        <v>0</v>
      </c>
      <c r="S1028">
        <f t="shared" si="349"/>
        <v>13</v>
      </c>
      <c r="AF1028">
        <f t="shared" si="350"/>
        <v>0</v>
      </c>
      <c r="AG1028">
        <f t="shared" si="351"/>
        <v>0</v>
      </c>
      <c r="AH1028">
        <f t="shared" si="352"/>
        <v>0</v>
      </c>
      <c r="AI1028">
        <f t="shared" si="353"/>
        <v>0</v>
      </c>
      <c r="AJ1028">
        <f t="shared" si="354"/>
        <v>0</v>
      </c>
      <c r="AK1028">
        <f t="shared" si="355"/>
        <v>0</v>
      </c>
      <c r="AL1028">
        <f t="shared" si="356"/>
        <v>0</v>
      </c>
      <c r="BJ1028">
        <f t="shared" si="357"/>
        <v>14</v>
      </c>
    </row>
    <row r="1029" spans="1:62" x14ac:dyDescent="0.25">
      <c r="A1029" t="s">
        <v>1031</v>
      </c>
      <c r="B1029">
        <v>5905.8</v>
      </c>
      <c r="C1029">
        <v>5925.3</v>
      </c>
      <c r="D1029">
        <v>5881.3</v>
      </c>
      <c r="E1029">
        <v>5918.8</v>
      </c>
      <c r="F1029">
        <v>1365041</v>
      </c>
      <c r="G1029" t="str">
        <f t="shared" ref="G1029:G1092" si="360">IF(H1029=I1029,"no gap","/")</f>
        <v>/</v>
      </c>
      <c r="H1029">
        <f t="shared" ref="H1029:H1092" si="361">ROUND(B1029,0)</f>
        <v>5906</v>
      </c>
      <c r="I1029">
        <f t="shared" ref="I1029:I1092" si="362">ROUND(E1028,0)</f>
        <v>5890</v>
      </c>
      <c r="J1029">
        <f t="shared" si="358"/>
        <v>16</v>
      </c>
      <c r="K1029" t="str">
        <f t="shared" ref="K1029:K1092" si="363">IF(B1029&gt;I1029,"Above","Below")</f>
        <v>Above</v>
      </c>
      <c r="L1029" t="str">
        <f t="shared" si="359"/>
        <v>In range</v>
      </c>
      <c r="M1029" t="str">
        <f t="shared" ref="M1029:M1092" si="364">IF(AND(L1029="in range",I1029&lt;=C1029,I1029&gt;=D1029),"Closed",0)</f>
        <v>Closed</v>
      </c>
      <c r="N1029" t="str">
        <f t="shared" ref="N1029:N1092" si="365">IF(AND(L1029="in range",K1029="Above"),K1029,"/")</f>
        <v>Above</v>
      </c>
      <c r="O1029" t="str">
        <f t="shared" ref="O1029:O1092" si="366">IF(AND(L1029="in range",K1029="Below"),K1029,"/")</f>
        <v>/</v>
      </c>
      <c r="P1029">
        <f t="shared" ref="P1029:P1092" si="367">IF(N1029="Above",J1029,0)</f>
        <v>16</v>
      </c>
      <c r="Q1029">
        <f t="shared" ref="Q1029:Q1092" si="368">IF(O1029="Below",J1029,0)</f>
        <v>0</v>
      </c>
      <c r="R1029">
        <f t="shared" ref="R1029:R1092" si="369">IF(AND(N1029="Above",M1029="Closed"),J1029,0)</f>
        <v>16</v>
      </c>
      <c r="S1029">
        <f t="shared" ref="S1029:S1092" si="370">IF(AND(O1029="Below",M1029="Closed"),J1029,0)</f>
        <v>0</v>
      </c>
      <c r="AF1029">
        <f t="shared" ref="AF1029:AF1092" si="371">IF(AND(L1029="not in range",I1029&lt;=C1029,I1029&gt;=D1029),"Closed",0)</f>
        <v>0</v>
      </c>
      <c r="AG1029">
        <f t="shared" ref="AG1029:AG1092" si="372">IF(AND(L1029="not in range",K1029="Above"),K1029,0)</f>
        <v>0</v>
      </c>
      <c r="AH1029">
        <f t="shared" ref="AH1029:AH1092" si="373">IF(AND(L1029="not in range",K1029="BELOW"),K1029,0)</f>
        <v>0</v>
      </c>
      <c r="AI1029">
        <f t="shared" ref="AI1029:AI1092" si="374">IF(AG1029="Above",J1029,0)</f>
        <v>0</v>
      </c>
      <c r="AJ1029">
        <f t="shared" ref="AJ1029:AJ1092" si="375">IF(AH1029="Below",J1029,0)</f>
        <v>0</v>
      </c>
      <c r="AK1029">
        <f t="shared" ref="AK1029:AK1092" si="376">IF(AND(AG1029="Above",AF1029="Closed"),AI1029,0)</f>
        <v>0</v>
      </c>
      <c r="AL1029">
        <f t="shared" ref="AL1029:AL1092" si="377">IF(AND(AH1029="Below",AF1029="Closed"),AJ1029,0)</f>
        <v>0</v>
      </c>
      <c r="BJ1029" t="str">
        <f t="shared" si="357"/>
        <v>/</v>
      </c>
    </row>
    <row r="1030" spans="1:62" x14ac:dyDescent="0.25">
      <c r="A1030" t="s">
        <v>1032</v>
      </c>
      <c r="B1030">
        <v>5904.5</v>
      </c>
      <c r="C1030">
        <v>6002.8</v>
      </c>
      <c r="D1030">
        <v>5851.8</v>
      </c>
      <c r="E1030">
        <v>5995.5</v>
      </c>
      <c r="F1030">
        <v>1307290</v>
      </c>
      <c r="G1030" t="str">
        <f t="shared" si="360"/>
        <v>/</v>
      </c>
      <c r="H1030">
        <f t="shared" si="361"/>
        <v>5905</v>
      </c>
      <c r="I1030">
        <f t="shared" si="362"/>
        <v>5919</v>
      </c>
      <c r="J1030">
        <f t="shared" si="358"/>
        <v>14</v>
      </c>
      <c r="K1030" t="str">
        <f t="shared" si="363"/>
        <v>Below</v>
      </c>
      <c r="L1030" t="str">
        <f t="shared" si="359"/>
        <v>In range</v>
      </c>
      <c r="M1030" t="str">
        <f t="shared" si="364"/>
        <v>Closed</v>
      </c>
      <c r="N1030" t="str">
        <f t="shared" si="365"/>
        <v>/</v>
      </c>
      <c r="O1030" t="str">
        <f t="shared" si="366"/>
        <v>Below</v>
      </c>
      <c r="P1030">
        <f t="shared" si="367"/>
        <v>0</v>
      </c>
      <c r="Q1030">
        <f t="shared" si="368"/>
        <v>14</v>
      </c>
      <c r="R1030">
        <f t="shared" si="369"/>
        <v>0</v>
      </c>
      <c r="S1030">
        <f t="shared" si="370"/>
        <v>14</v>
      </c>
      <c r="AF1030">
        <f t="shared" si="371"/>
        <v>0</v>
      </c>
      <c r="AG1030">
        <f t="shared" si="372"/>
        <v>0</v>
      </c>
      <c r="AH1030">
        <f t="shared" si="373"/>
        <v>0</v>
      </c>
      <c r="AI1030">
        <f t="shared" si="374"/>
        <v>0</v>
      </c>
      <c r="AJ1030">
        <f t="shared" si="375"/>
        <v>0</v>
      </c>
      <c r="AK1030">
        <f t="shared" si="376"/>
        <v>0</v>
      </c>
      <c r="AL1030">
        <f t="shared" si="377"/>
        <v>0</v>
      </c>
      <c r="BJ1030">
        <f t="shared" si="357"/>
        <v>18</v>
      </c>
    </row>
    <row r="1031" spans="1:62" x14ac:dyDescent="0.25">
      <c r="A1031" t="s">
        <v>1033</v>
      </c>
      <c r="B1031">
        <v>5966.5</v>
      </c>
      <c r="C1031">
        <v>5975.5</v>
      </c>
      <c r="D1031">
        <v>5835</v>
      </c>
      <c r="E1031">
        <v>5886.8</v>
      </c>
      <c r="F1031">
        <v>1004536</v>
      </c>
      <c r="G1031" t="str">
        <f t="shared" si="360"/>
        <v>/</v>
      </c>
      <c r="H1031">
        <f t="shared" si="361"/>
        <v>5967</v>
      </c>
      <c r="I1031">
        <f t="shared" si="362"/>
        <v>5996</v>
      </c>
      <c r="J1031">
        <f t="shared" si="358"/>
        <v>29</v>
      </c>
      <c r="K1031" t="str">
        <f t="shared" si="363"/>
        <v>Below</v>
      </c>
      <c r="L1031" t="str">
        <f t="shared" si="359"/>
        <v>In range</v>
      </c>
      <c r="M1031">
        <f t="shared" si="364"/>
        <v>0</v>
      </c>
      <c r="N1031" t="str">
        <f t="shared" si="365"/>
        <v>/</v>
      </c>
      <c r="O1031" t="str">
        <f t="shared" si="366"/>
        <v>Below</v>
      </c>
      <c r="P1031">
        <f t="shared" si="367"/>
        <v>0</v>
      </c>
      <c r="Q1031">
        <f t="shared" si="368"/>
        <v>29</v>
      </c>
      <c r="R1031">
        <f t="shared" si="369"/>
        <v>0</v>
      </c>
      <c r="S1031">
        <f t="shared" si="370"/>
        <v>0</v>
      </c>
      <c r="AF1031">
        <f t="shared" si="371"/>
        <v>0</v>
      </c>
      <c r="AG1031">
        <f t="shared" si="372"/>
        <v>0</v>
      </c>
      <c r="AH1031">
        <f t="shared" si="373"/>
        <v>0</v>
      </c>
      <c r="AI1031">
        <f t="shared" si="374"/>
        <v>0</v>
      </c>
      <c r="AJ1031">
        <f t="shared" si="375"/>
        <v>0</v>
      </c>
      <c r="AK1031">
        <f t="shared" si="376"/>
        <v>0</v>
      </c>
      <c r="AL1031">
        <f t="shared" si="377"/>
        <v>0</v>
      </c>
      <c r="BJ1031">
        <f t="shared" si="357"/>
        <v>8</v>
      </c>
    </row>
    <row r="1032" spans="1:62" x14ac:dyDescent="0.25">
      <c r="A1032" t="s">
        <v>1034</v>
      </c>
      <c r="B1032">
        <v>5904.8</v>
      </c>
      <c r="C1032">
        <v>5910</v>
      </c>
      <c r="D1032">
        <v>5689.5</v>
      </c>
      <c r="E1032">
        <v>5714.3</v>
      </c>
      <c r="F1032">
        <v>1312265</v>
      </c>
      <c r="G1032" t="str">
        <f t="shared" si="360"/>
        <v>/</v>
      </c>
      <c r="H1032">
        <f t="shared" si="361"/>
        <v>5905</v>
      </c>
      <c r="I1032">
        <f t="shared" si="362"/>
        <v>5887</v>
      </c>
      <c r="J1032">
        <f t="shared" si="358"/>
        <v>18</v>
      </c>
      <c r="K1032" t="str">
        <f t="shared" si="363"/>
        <v>Above</v>
      </c>
      <c r="L1032" t="str">
        <f t="shared" si="359"/>
        <v>In range</v>
      </c>
      <c r="M1032" t="str">
        <f t="shared" si="364"/>
        <v>Closed</v>
      </c>
      <c r="N1032" t="str">
        <f t="shared" si="365"/>
        <v>Above</v>
      </c>
      <c r="O1032" t="str">
        <f t="shared" si="366"/>
        <v>/</v>
      </c>
      <c r="P1032">
        <f t="shared" si="367"/>
        <v>18</v>
      </c>
      <c r="Q1032">
        <f t="shared" si="368"/>
        <v>0</v>
      </c>
      <c r="R1032">
        <f t="shared" si="369"/>
        <v>18</v>
      </c>
      <c r="S1032">
        <f t="shared" si="370"/>
        <v>0</v>
      </c>
      <c r="AF1032">
        <f t="shared" si="371"/>
        <v>0</v>
      </c>
      <c r="AG1032">
        <f t="shared" si="372"/>
        <v>0</v>
      </c>
      <c r="AH1032">
        <f t="shared" si="373"/>
        <v>0</v>
      </c>
      <c r="AI1032">
        <f t="shared" si="374"/>
        <v>0</v>
      </c>
      <c r="AJ1032">
        <f t="shared" si="375"/>
        <v>0</v>
      </c>
      <c r="AK1032">
        <f t="shared" si="376"/>
        <v>0</v>
      </c>
      <c r="AL1032">
        <f t="shared" si="377"/>
        <v>0</v>
      </c>
      <c r="BJ1032" t="str">
        <f t="shared" si="357"/>
        <v>/</v>
      </c>
    </row>
    <row r="1033" spans="1:62" x14ac:dyDescent="0.25">
      <c r="A1033" t="s">
        <v>1035</v>
      </c>
      <c r="B1033">
        <v>5721.8</v>
      </c>
      <c r="C1033">
        <v>5743.3</v>
      </c>
      <c r="D1033">
        <v>5564.3</v>
      </c>
      <c r="E1033">
        <v>5572.3</v>
      </c>
      <c r="F1033">
        <v>1363042</v>
      </c>
      <c r="G1033" t="str">
        <f t="shared" si="360"/>
        <v>/</v>
      </c>
      <c r="H1033">
        <f t="shared" si="361"/>
        <v>5722</v>
      </c>
      <c r="I1033">
        <f t="shared" si="362"/>
        <v>5714</v>
      </c>
      <c r="J1033">
        <f t="shared" si="358"/>
        <v>8</v>
      </c>
      <c r="K1033" t="str">
        <f t="shared" si="363"/>
        <v>Above</v>
      </c>
      <c r="L1033" t="str">
        <f t="shared" si="359"/>
        <v>In range</v>
      </c>
      <c r="M1033" t="str">
        <f t="shared" si="364"/>
        <v>Closed</v>
      </c>
      <c r="N1033" t="str">
        <f t="shared" si="365"/>
        <v>Above</v>
      </c>
      <c r="O1033" t="str">
        <f t="shared" si="366"/>
        <v>/</v>
      </c>
      <c r="P1033">
        <f t="shared" si="367"/>
        <v>8</v>
      </c>
      <c r="Q1033">
        <f t="shared" si="368"/>
        <v>0</v>
      </c>
      <c r="R1033">
        <f t="shared" si="369"/>
        <v>8</v>
      </c>
      <c r="S1033">
        <f t="shared" si="370"/>
        <v>0</v>
      </c>
      <c r="AF1033">
        <f t="shared" si="371"/>
        <v>0</v>
      </c>
      <c r="AG1033">
        <f t="shared" si="372"/>
        <v>0</v>
      </c>
      <c r="AH1033">
        <f t="shared" si="373"/>
        <v>0</v>
      </c>
      <c r="AI1033">
        <f t="shared" si="374"/>
        <v>0</v>
      </c>
      <c r="AJ1033">
        <f t="shared" si="375"/>
        <v>0</v>
      </c>
      <c r="AK1033">
        <f t="shared" si="376"/>
        <v>0</v>
      </c>
      <c r="AL1033">
        <f t="shared" si="377"/>
        <v>0</v>
      </c>
      <c r="BJ1033">
        <f t="shared" si="357"/>
        <v>75</v>
      </c>
    </row>
    <row r="1034" spans="1:62" x14ac:dyDescent="0.25">
      <c r="A1034" t="s">
        <v>1036</v>
      </c>
      <c r="B1034">
        <v>5616</v>
      </c>
      <c r="C1034">
        <v>5694.8</v>
      </c>
      <c r="D1034">
        <v>5611.5</v>
      </c>
      <c r="E1034">
        <v>5634.8</v>
      </c>
      <c r="F1034">
        <v>1793631</v>
      </c>
      <c r="G1034" t="str">
        <f t="shared" si="360"/>
        <v>/</v>
      </c>
      <c r="H1034">
        <f t="shared" si="361"/>
        <v>5616</v>
      </c>
      <c r="I1034">
        <f t="shared" si="362"/>
        <v>5572</v>
      </c>
      <c r="J1034">
        <f t="shared" si="358"/>
        <v>44</v>
      </c>
      <c r="K1034" t="str">
        <f t="shared" si="363"/>
        <v>Above</v>
      </c>
      <c r="L1034" t="str">
        <f t="shared" si="359"/>
        <v>In range</v>
      </c>
      <c r="M1034">
        <f t="shared" si="364"/>
        <v>0</v>
      </c>
      <c r="N1034" t="str">
        <f t="shared" si="365"/>
        <v>Above</v>
      </c>
      <c r="O1034" t="str">
        <f t="shared" si="366"/>
        <v>/</v>
      </c>
      <c r="P1034">
        <f t="shared" si="367"/>
        <v>44</v>
      </c>
      <c r="Q1034">
        <f t="shared" si="368"/>
        <v>0</v>
      </c>
      <c r="R1034">
        <f t="shared" si="369"/>
        <v>0</v>
      </c>
      <c r="S1034">
        <f t="shared" si="370"/>
        <v>0</v>
      </c>
      <c r="AF1034">
        <f t="shared" si="371"/>
        <v>0</v>
      </c>
      <c r="AG1034">
        <f t="shared" si="372"/>
        <v>0</v>
      </c>
      <c r="AH1034">
        <f t="shared" si="373"/>
        <v>0</v>
      </c>
      <c r="AI1034">
        <f t="shared" si="374"/>
        <v>0</v>
      </c>
      <c r="AJ1034">
        <f t="shared" si="375"/>
        <v>0</v>
      </c>
      <c r="AK1034">
        <f t="shared" si="376"/>
        <v>0</v>
      </c>
      <c r="AL1034">
        <f t="shared" si="377"/>
        <v>0</v>
      </c>
      <c r="BJ1034">
        <f t="shared" si="357"/>
        <v>24</v>
      </c>
    </row>
    <row r="1035" spans="1:62" x14ac:dyDescent="0.25">
      <c r="A1035" t="s">
        <v>1037</v>
      </c>
      <c r="B1035">
        <v>5559.5</v>
      </c>
      <c r="C1035">
        <v>5687.5</v>
      </c>
      <c r="D1035">
        <v>5551</v>
      </c>
      <c r="E1035">
        <v>5642.3</v>
      </c>
      <c r="F1035">
        <v>1104456</v>
      </c>
      <c r="G1035" t="str">
        <f t="shared" si="360"/>
        <v>/</v>
      </c>
      <c r="H1035">
        <f t="shared" si="361"/>
        <v>5560</v>
      </c>
      <c r="I1035">
        <f t="shared" si="362"/>
        <v>5635</v>
      </c>
      <c r="J1035">
        <f t="shared" si="358"/>
        <v>75</v>
      </c>
      <c r="K1035" t="str">
        <f t="shared" si="363"/>
        <v>Below</v>
      </c>
      <c r="L1035" t="str">
        <f t="shared" si="359"/>
        <v>Not In range</v>
      </c>
      <c r="M1035">
        <f t="shared" si="364"/>
        <v>0</v>
      </c>
      <c r="N1035" t="str">
        <f t="shared" si="365"/>
        <v>/</v>
      </c>
      <c r="O1035" t="str">
        <f t="shared" si="366"/>
        <v>/</v>
      </c>
      <c r="P1035">
        <f t="shared" si="367"/>
        <v>0</v>
      </c>
      <c r="Q1035">
        <f t="shared" si="368"/>
        <v>0</v>
      </c>
      <c r="R1035">
        <f t="shared" si="369"/>
        <v>0</v>
      </c>
      <c r="S1035">
        <f t="shared" si="370"/>
        <v>0</v>
      </c>
      <c r="AF1035" t="str">
        <f t="shared" si="371"/>
        <v>Closed</v>
      </c>
      <c r="AG1035">
        <f t="shared" si="372"/>
        <v>0</v>
      </c>
      <c r="AH1035" t="str">
        <f t="shared" si="373"/>
        <v>Below</v>
      </c>
      <c r="AI1035">
        <f t="shared" si="374"/>
        <v>0</v>
      </c>
      <c r="AJ1035">
        <f t="shared" si="375"/>
        <v>75</v>
      </c>
      <c r="AK1035">
        <f t="shared" si="376"/>
        <v>0</v>
      </c>
      <c r="AL1035">
        <f t="shared" si="377"/>
        <v>75</v>
      </c>
      <c r="BJ1035">
        <f t="shared" si="357"/>
        <v>34</v>
      </c>
    </row>
    <row r="1036" spans="1:62" x14ac:dyDescent="0.25">
      <c r="A1036" t="s">
        <v>1038</v>
      </c>
      <c r="B1036">
        <v>5617.5</v>
      </c>
      <c r="C1036">
        <v>5688</v>
      </c>
      <c r="D1036">
        <v>5589.3</v>
      </c>
      <c r="E1036">
        <v>5681.8</v>
      </c>
      <c r="F1036">
        <v>971759</v>
      </c>
      <c r="G1036" t="str">
        <f t="shared" si="360"/>
        <v>/</v>
      </c>
      <c r="H1036">
        <f t="shared" si="361"/>
        <v>5618</v>
      </c>
      <c r="I1036">
        <f t="shared" si="362"/>
        <v>5642</v>
      </c>
      <c r="J1036">
        <f t="shared" si="358"/>
        <v>24</v>
      </c>
      <c r="K1036" t="str">
        <f t="shared" si="363"/>
        <v>Below</v>
      </c>
      <c r="L1036" t="str">
        <f t="shared" si="359"/>
        <v>In range</v>
      </c>
      <c r="M1036" t="str">
        <f t="shared" si="364"/>
        <v>Closed</v>
      </c>
      <c r="N1036" t="str">
        <f t="shared" si="365"/>
        <v>/</v>
      </c>
      <c r="O1036" t="str">
        <f t="shared" si="366"/>
        <v>Below</v>
      </c>
      <c r="P1036">
        <f t="shared" si="367"/>
        <v>0</v>
      </c>
      <c r="Q1036">
        <f t="shared" si="368"/>
        <v>24</v>
      </c>
      <c r="R1036">
        <f t="shared" si="369"/>
        <v>0</v>
      </c>
      <c r="S1036">
        <f t="shared" si="370"/>
        <v>24</v>
      </c>
      <c r="AF1036">
        <f t="shared" si="371"/>
        <v>0</v>
      </c>
      <c r="AG1036">
        <f t="shared" si="372"/>
        <v>0</v>
      </c>
      <c r="AH1036">
        <f t="shared" si="373"/>
        <v>0</v>
      </c>
      <c r="AI1036">
        <f t="shared" si="374"/>
        <v>0</v>
      </c>
      <c r="AJ1036">
        <f t="shared" si="375"/>
        <v>0</v>
      </c>
      <c r="AK1036">
        <f t="shared" si="376"/>
        <v>0</v>
      </c>
      <c r="AL1036">
        <f t="shared" si="377"/>
        <v>0</v>
      </c>
      <c r="BJ1036">
        <f t="shared" si="357"/>
        <v>24</v>
      </c>
    </row>
    <row r="1037" spans="1:62" x14ac:dyDescent="0.25">
      <c r="A1037" t="s">
        <v>1039</v>
      </c>
      <c r="B1037">
        <v>5716.3</v>
      </c>
      <c r="C1037">
        <v>5727.3</v>
      </c>
      <c r="D1037">
        <v>5535.5</v>
      </c>
      <c r="E1037">
        <v>5581</v>
      </c>
      <c r="F1037">
        <v>878148</v>
      </c>
      <c r="G1037" t="str">
        <f t="shared" si="360"/>
        <v>/</v>
      </c>
      <c r="H1037">
        <f t="shared" si="361"/>
        <v>5716</v>
      </c>
      <c r="I1037">
        <f t="shared" si="362"/>
        <v>5682</v>
      </c>
      <c r="J1037">
        <f t="shared" si="358"/>
        <v>34</v>
      </c>
      <c r="K1037" t="str">
        <f t="shared" si="363"/>
        <v>Above</v>
      </c>
      <c r="L1037" t="str">
        <f t="shared" si="359"/>
        <v>Not In range</v>
      </c>
      <c r="M1037">
        <f t="shared" si="364"/>
        <v>0</v>
      </c>
      <c r="N1037" t="str">
        <f t="shared" si="365"/>
        <v>/</v>
      </c>
      <c r="O1037" t="str">
        <f t="shared" si="366"/>
        <v>/</v>
      </c>
      <c r="P1037">
        <f t="shared" si="367"/>
        <v>0</v>
      </c>
      <c r="Q1037">
        <f t="shared" si="368"/>
        <v>0</v>
      </c>
      <c r="R1037">
        <f t="shared" si="369"/>
        <v>0</v>
      </c>
      <c r="S1037">
        <f t="shared" si="370"/>
        <v>0</v>
      </c>
      <c r="AF1037" t="str">
        <f t="shared" si="371"/>
        <v>Closed</v>
      </c>
      <c r="AG1037" t="str">
        <f t="shared" si="372"/>
        <v>Above</v>
      </c>
      <c r="AH1037">
        <f t="shared" si="373"/>
        <v>0</v>
      </c>
      <c r="AI1037">
        <f t="shared" si="374"/>
        <v>34</v>
      </c>
      <c r="AJ1037">
        <f t="shared" si="375"/>
        <v>0</v>
      </c>
      <c r="AK1037">
        <f t="shared" si="376"/>
        <v>34</v>
      </c>
      <c r="AL1037">
        <f t="shared" si="377"/>
        <v>0</v>
      </c>
      <c r="BJ1037" t="str">
        <f t="shared" si="357"/>
        <v>/</v>
      </c>
    </row>
    <row r="1038" spans="1:62" x14ac:dyDescent="0.25">
      <c r="A1038" t="s">
        <v>1040</v>
      </c>
      <c r="B1038">
        <v>5556.8</v>
      </c>
      <c r="C1038">
        <v>5657.3</v>
      </c>
      <c r="D1038">
        <v>5541.8</v>
      </c>
      <c r="E1038">
        <v>5559.3</v>
      </c>
      <c r="F1038">
        <v>908117</v>
      </c>
      <c r="G1038" t="str">
        <f t="shared" si="360"/>
        <v>/</v>
      </c>
      <c r="H1038">
        <f t="shared" si="361"/>
        <v>5557</v>
      </c>
      <c r="I1038">
        <f t="shared" si="362"/>
        <v>5581</v>
      </c>
      <c r="J1038">
        <f t="shared" si="358"/>
        <v>24</v>
      </c>
      <c r="K1038" t="str">
        <f t="shared" si="363"/>
        <v>Below</v>
      </c>
      <c r="L1038" t="str">
        <f t="shared" si="359"/>
        <v>In range</v>
      </c>
      <c r="M1038" t="str">
        <f t="shared" si="364"/>
        <v>Closed</v>
      </c>
      <c r="N1038" t="str">
        <f t="shared" si="365"/>
        <v>/</v>
      </c>
      <c r="O1038" t="str">
        <f t="shared" si="366"/>
        <v>Below</v>
      </c>
      <c r="P1038">
        <f t="shared" si="367"/>
        <v>0</v>
      </c>
      <c r="Q1038">
        <f t="shared" si="368"/>
        <v>24</v>
      </c>
      <c r="R1038">
        <f t="shared" si="369"/>
        <v>0</v>
      </c>
      <c r="S1038">
        <f t="shared" si="370"/>
        <v>24</v>
      </c>
      <c r="AF1038">
        <f t="shared" si="371"/>
        <v>0</v>
      </c>
      <c r="AG1038">
        <f t="shared" si="372"/>
        <v>0</v>
      </c>
      <c r="AH1038">
        <f t="shared" si="373"/>
        <v>0</v>
      </c>
      <c r="AI1038">
        <f t="shared" si="374"/>
        <v>0</v>
      </c>
      <c r="AJ1038">
        <f t="shared" si="375"/>
        <v>0</v>
      </c>
      <c r="AK1038">
        <f t="shared" si="376"/>
        <v>0</v>
      </c>
      <c r="AL1038">
        <f t="shared" si="377"/>
        <v>0</v>
      </c>
      <c r="BJ1038">
        <f t="shared" si="357"/>
        <v>12</v>
      </c>
    </row>
    <row r="1039" spans="1:62" x14ac:dyDescent="0.25">
      <c r="A1039" t="s">
        <v>1041</v>
      </c>
      <c r="B1039">
        <v>5565.3</v>
      </c>
      <c r="C1039">
        <v>5675.3</v>
      </c>
      <c r="D1039">
        <v>5565.3</v>
      </c>
      <c r="E1039">
        <v>5653.3</v>
      </c>
      <c r="F1039">
        <v>670201</v>
      </c>
      <c r="G1039" t="str">
        <f t="shared" si="360"/>
        <v>/</v>
      </c>
      <c r="H1039">
        <f t="shared" si="361"/>
        <v>5565</v>
      </c>
      <c r="I1039">
        <f t="shared" si="362"/>
        <v>5559</v>
      </c>
      <c r="J1039">
        <f t="shared" si="358"/>
        <v>6</v>
      </c>
      <c r="K1039" t="str">
        <f t="shared" si="363"/>
        <v>Above</v>
      </c>
      <c r="L1039" t="str">
        <f t="shared" si="359"/>
        <v>In range</v>
      </c>
      <c r="M1039">
        <f t="shared" si="364"/>
        <v>0</v>
      </c>
      <c r="N1039" t="str">
        <f t="shared" si="365"/>
        <v>Above</v>
      </c>
      <c r="O1039" t="str">
        <f t="shared" si="366"/>
        <v>/</v>
      </c>
      <c r="P1039">
        <f t="shared" si="367"/>
        <v>6</v>
      </c>
      <c r="Q1039">
        <f t="shared" si="368"/>
        <v>0</v>
      </c>
      <c r="R1039">
        <f t="shared" si="369"/>
        <v>0</v>
      </c>
      <c r="S1039">
        <f t="shared" si="370"/>
        <v>0</v>
      </c>
      <c r="AF1039">
        <f t="shared" si="371"/>
        <v>0</v>
      </c>
      <c r="AG1039">
        <f t="shared" si="372"/>
        <v>0</v>
      </c>
      <c r="AH1039">
        <f t="shared" si="373"/>
        <v>0</v>
      </c>
      <c r="AI1039">
        <f t="shared" si="374"/>
        <v>0</v>
      </c>
      <c r="AJ1039">
        <f t="shared" si="375"/>
        <v>0</v>
      </c>
      <c r="AK1039">
        <f t="shared" si="376"/>
        <v>0</v>
      </c>
      <c r="AL1039">
        <f t="shared" si="377"/>
        <v>0</v>
      </c>
      <c r="BJ1039">
        <f t="shared" si="357"/>
        <v>12</v>
      </c>
    </row>
    <row r="1040" spans="1:62" x14ac:dyDescent="0.25">
      <c r="A1040" t="s">
        <v>1042</v>
      </c>
      <c r="B1040">
        <v>5641</v>
      </c>
      <c r="C1040">
        <v>5735.5</v>
      </c>
      <c r="D1040">
        <v>5624.5</v>
      </c>
      <c r="E1040">
        <v>5723.8</v>
      </c>
      <c r="F1040">
        <v>9555</v>
      </c>
      <c r="G1040" t="str">
        <f t="shared" si="360"/>
        <v>/</v>
      </c>
      <c r="H1040">
        <f t="shared" si="361"/>
        <v>5641</v>
      </c>
      <c r="I1040">
        <f t="shared" si="362"/>
        <v>5653</v>
      </c>
      <c r="J1040">
        <f t="shared" si="358"/>
        <v>12</v>
      </c>
      <c r="K1040" t="str">
        <f t="shared" si="363"/>
        <v>Below</v>
      </c>
      <c r="L1040" t="str">
        <f t="shared" si="359"/>
        <v>In range</v>
      </c>
      <c r="M1040" t="str">
        <f t="shared" si="364"/>
        <v>Closed</v>
      </c>
      <c r="N1040" t="str">
        <f t="shared" si="365"/>
        <v>/</v>
      </c>
      <c r="O1040" t="str">
        <f t="shared" si="366"/>
        <v>Below</v>
      </c>
      <c r="P1040">
        <f t="shared" si="367"/>
        <v>0</v>
      </c>
      <c r="Q1040">
        <f t="shared" si="368"/>
        <v>12</v>
      </c>
      <c r="R1040">
        <f t="shared" si="369"/>
        <v>0</v>
      </c>
      <c r="S1040">
        <f t="shared" si="370"/>
        <v>12</v>
      </c>
      <c r="AF1040">
        <f t="shared" si="371"/>
        <v>0</v>
      </c>
      <c r="AG1040">
        <f t="shared" si="372"/>
        <v>0</v>
      </c>
      <c r="AH1040">
        <f t="shared" si="373"/>
        <v>0</v>
      </c>
      <c r="AI1040">
        <f t="shared" si="374"/>
        <v>0</v>
      </c>
      <c r="AJ1040">
        <f t="shared" si="375"/>
        <v>0</v>
      </c>
      <c r="AK1040">
        <f t="shared" si="376"/>
        <v>0</v>
      </c>
      <c r="AL1040">
        <f t="shared" si="377"/>
        <v>0</v>
      </c>
      <c r="BJ1040">
        <f t="shared" si="357"/>
        <v>2</v>
      </c>
    </row>
    <row r="1041" spans="1:62" x14ac:dyDescent="0.25">
      <c r="A1041" t="s">
        <v>1043</v>
      </c>
      <c r="B1041">
        <v>5735.5</v>
      </c>
      <c r="C1041">
        <v>5735.8</v>
      </c>
      <c r="D1041">
        <v>5655.3</v>
      </c>
      <c r="E1041">
        <v>5692.3</v>
      </c>
      <c r="F1041">
        <v>607706</v>
      </c>
      <c r="G1041" t="str">
        <f t="shared" si="360"/>
        <v>/</v>
      </c>
      <c r="H1041">
        <f t="shared" si="361"/>
        <v>5736</v>
      </c>
      <c r="I1041">
        <f t="shared" si="362"/>
        <v>5724</v>
      </c>
      <c r="J1041">
        <f t="shared" si="358"/>
        <v>12</v>
      </c>
      <c r="K1041" t="str">
        <f t="shared" si="363"/>
        <v>Above</v>
      </c>
      <c r="L1041" t="str">
        <f t="shared" si="359"/>
        <v>In range</v>
      </c>
      <c r="M1041" t="str">
        <f t="shared" si="364"/>
        <v>Closed</v>
      </c>
      <c r="N1041" t="str">
        <f t="shared" si="365"/>
        <v>Above</v>
      </c>
      <c r="O1041" t="str">
        <f t="shared" si="366"/>
        <v>/</v>
      </c>
      <c r="P1041">
        <f t="shared" si="367"/>
        <v>12</v>
      </c>
      <c r="Q1041">
        <f t="shared" si="368"/>
        <v>0</v>
      </c>
      <c r="R1041">
        <f t="shared" si="369"/>
        <v>12</v>
      </c>
      <c r="S1041">
        <f t="shared" si="370"/>
        <v>0</v>
      </c>
      <c r="AF1041">
        <f t="shared" si="371"/>
        <v>0</v>
      </c>
      <c r="AG1041">
        <f t="shared" si="372"/>
        <v>0</v>
      </c>
      <c r="AH1041">
        <f t="shared" si="373"/>
        <v>0</v>
      </c>
      <c r="AI1041">
        <f t="shared" si="374"/>
        <v>0</v>
      </c>
      <c r="AJ1041">
        <f t="shared" si="375"/>
        <v>0</v>
      </c>
      <c r="AK1041">
        <f t="shared" si="376"/>
        <v>0</v>
      </c>
      <c r="AL1041">
        <f t="shared" si="377"/>
        <v>0</v>
      </c>
      <c r="BJ1041">
        <f t="shared" si="357"/>
        <v>28</v>
      </c>
    </row>
    <row r="1042" spans="1:62" x14ac:dyDescent="0.25">
      <c r="A1042" t="s">
        <v>1044</v>
      </c>
      <c r="B1042">
        <v>5693.8</v>
      </c>
      <c r="C1042">
        <v>5696.3</v>
      </c>
      <c r="D1042">
        <v>5506.3</v>
      </c>
      <c r="E1042">
        <v>5507.3</v>
      </c>
      <c r="F1042">
        <v>1141782</v>
      </c>
      <c r="G1042" t="str">
        <f t="shared" si="360"/>
        <v>/</v>
      </c>
      <c r="H1042">
        <f t="shared" si="361"/>
        <v>5694</v>
      </c>
      <c r="I1042">
        <f t="shared" si="362"/>
        <v>5692</v>
      </c>
      <c r="J1042">
        <f t="shared" si="358"/>
        <v>2</v>
      </c>
      <c r="K1042" t="str">
        <f t="shared" si="363"/>
        <v>Above</v>
      </c>
      <c r="L1042" t="str">
        <f t="shared" si="359"/>
        <v>In range</v>
      </c>
      <c r="M1042" t="str">
        <f t="shared" si="364"/>
        <v>Closed</v>
      </c>
      <c r="N1042" t="str">
        <f t="shared" si="365"/>
        <v>Above</v>
      </c>
      <c r="O1042" t="str">
        <f t="shared" si="366"/>
        <v>/</v>
      </c>
      <c r="P1042">
        <f t="shared" si="367"/>
        <v>2</v>
      </c>
      <c r="Q1042">
        <f t="shared" si="368"/>
        <v>0</v>
      </c>
      <c r="R1042">
        <f t="shared" si="369"/>
        <v>2</v>
      </c>
      <c r="S1042">
        <f t="shared" si="370"/>
        <v>0</v>
      </c>
      <c r="AF1042">
        <f t="shared" si="371"/>
        <v>0</v>
      </c>
      <c r="AG1042">
        <f t="shared" si="372"/>
        <v>0</v>
      </c>
      <c r="AH1042">
        <f t="shared" si="373"/>
        <v>0</v>
      </c>
      <c r="AI1042">
        <f t="shared" si="374"/>
        <v>0</v>
      </c>
      <c r="AJ1042">
        <f t="shared" si="375"/>
        <v>0</v>
      </c>
      <c r="AK1042">
        <f t="shared" si="376"/>
        <v>0</v>
      </c>
      <c r="AL1042">
        <f t="shared" si="377"/>
        <v>0</v>
      </c>
      <c r="BJ1042">
        <f t="shared" si="357"/>
        <v>32</v>
      </c>
    </row>
    <row r="1043" spans="1:62" x14ac:dyDescent="0.25">
      <c r="A1043" t="s">
        <v>1045</v>
      </c>
      <c r="B1043">
        <v>5534.5</v>
      </c>
      <c r="C1043">
        <v>5534.5</v>
      </c>
      <c r="D1043">
        <v>5385.8</v>
      </c>
      <c r="E1043">
        <v>5471.8</v>
      </c>
      <c r="F1043">
        <v>1415809</v>
      </c>
      <c r="G1043" t="str">
        <f t="shared" si="360"/>
        <v>/</v>
      </c>
      <c r="H1043">
        <f t="shared" si="361"/>
        <v>5535</v>
      </c>
      <c r="I1043">
        <f t="shared" si="362"/>
        <v>5507</v>
      </c>
      <c r="J1043">
        <f t="shared" si="358"/>
        <v>28</v>
      </c>
      <c r="K1043" t="str">
        <f t="shared" si="363"/>
        <v>Above</v>
      </c>
      <c r="L1043" t="str">
        <f t="shared" si="359"/>
        <v>In range</v>
      </c>
      <c r="M1043" t="str">
        <f t="shared" si="364"/>
        <v>Closed</v>
      </c>
      <c r="N1043" t="str">
        <f t="shared" si="365"/>
        <v>Above</v>
      </c>
      <c r="O1043" t="str">
        <f t="shared" si="366"/>
        <v>/</v>
      </c>
      <c r="P1043">
        <f t="shared" si="367"/>
        <v>28</v>
      </c>
      <c r="Q1043">
        <f t="shared" si="368"/>
        <v>0</v>
      </c>
      <c r="R1043">
        <f t="shared" si="369"/>
        <v>28</v>
      </c>
      <c r="S1043">
        <f t="shared" si="370"/>
        <v>0</v>
      </c>
      <c r="AF1043">
        <f t="shared" si="371"/>
        <v>0</v>
      </c>
      <c r="AG1043">
        <f t="shared" si="372"/>
        <v>0</v>
      </c>
      <c r="AH1043">
        <f t="shared" si="373"/>
        <v>0</v>
      </c>
      <c r="AI1043">
        <f t="shared" si="374"/>
        <v>0</v>
      </c>
      <c r="AJ1043">
        <f t="shared" si="375"/>
        <v>0</v>
      </c>
      <c r="AK1043">
        <f t="shared" si="376"/>
        <v>0</v>
      </c>
      <c r="AL1043">
        <f t="shared" si="377"/>
        <v>0</v>
      </c>
      <c r="BJ1043" t="str">
        <f t="shared" si="357"/>
        <v>/</v>
      </c>
    </row>
    <row r="1044" spans="1:62" x14ac:dyDescent="0.25">
      <c r="A1044" t="s">
        <v>1046</v>
      </c>
      <c r="B1044">
        <v>5439.8</v>
      </c>
      <c r="C1044">
        <v>5506.8</v>
      </c>
      <c r="D1044">
        <v>5423</v>
      </c>
      <c r="E1044">
        <v>5425.3</v>
      </c>
      <c r="F1044">
        <v>1782795</v>
      </c>
      <c r="G1044" t="str">
        <f t="shared" si="360"/>
        <v>/</v>
      </c>
      <c r="H1044">
        <f t="shared" si="361"/>
        <v>5440</v>
      </c>
      <c r="I1044">
        <f t="shared" si="362"/>
        <v>5472</v>
      </c>
      <c r="J1044">
        <f t="shared" si="358"/>
        <v>32</v>
      </c>
      <c r="K1044" t="str">
        <f t="shared" si="363"/>
        <v>Below</v>
      </c>
      <c r="L1044" t="str">
        <f t="shared" si="359"/>
        <v>In range</v>
      </c>
      <c r="M1044" t="str">
        <f t="shared" si="364"/>
        <v>Closed</v>
      </c>
      <c r="N1044" t="str">
        <f t="shared" si="365"/>
        <v>/</v>
      </c>
      <c r="O1044" t="str">
        <f t="shared" si="366"/>
        <v>Below</v>
      </c>
      <c r="P1044">
        <f t="shared" si="367"/>
        <v>0</v>
      </c>
      <c r="Q1044">
        <f t="shared" si="368"/>
        <v>32</v>
      </c>
      <c r="R1044">
        <f t="shared" si="369"/>
        <v>0</v>
      </c>
      <c r="S1044">
        <f t="shared" si="370"/>
        <v>32</v>
      </c>
      <c r="AF1044">
        <f t="shared" si="371"/>
        <v>0</v>
      </c>
      <c r="AG1044">
        <f t="shared" si="372"/>
        <v>0</v>
      </c>
      <c r="AH1044">
        <f t="shared" si="373"/>
        <v>0</v>
      </c>
      <c r="AI1044">
        <f t="shared" si="374"/>
        <v>0</v>
      </c>
      <c r="AJ1044">
        <f t="shared" si="375"/>
        <v>0</v>
      </c>
      <c r="AK1044">
        <f t="shared" si="376"/>
        <v>0</v>
      </c>
      <c r="AL1044">
        <f t="shared" si="377"/>
        <v>0</v>
      </c>
      <c r="BJ1044">
        <f t="shared" si="357"/>
        <v>18</v>
      </c>
    </row>
    <row r="1045" spans="1:62" x14ac:dyDescent="0.25">
      <c r="A1045" t="s">
        <v>1047</v>
      </c>
      <c r="B1045">
        <v>5465</v>
      </c>
      <c r="C1045">
        <v>5570.3</v>
      </c>
      <c r="D1045">
        <v>5461.8</v>
      </c>
      <c r="E1045">
        <v>5552.3</v>
      </c>
      <c r="F1045">
        <v>1300538</v>
      </c>
      <c r="G1045" t="str">
        <f t="shared" si="360"/>
        <v>/</v>
      </c>
      <c r="H1045">
        <f t="shared" si="361"/>
        <v>5465</v>
      </c>
      <c r="I1045">
        <f t="shared" si="362"/>
        <v>5425</v>
      </c>
      <c r="J1045">
        <f t="shared" si="358"/>
        <v>40</v>
      </c>
      <c r="K1045" t="str">
        <f t="shared" si="363"/>
        <v>Above</v>
      </c>
      <c r="L1045" t="str">
        <f t="shared" si="359"/>
        <v>In range</v>
      </c>
      <c r="M1045">
        <f t="shared" si="364"/>
        <v>0</v>
      </c>
      <c r="N1045" t="str">
        <f t="shared" si="365"/>
        <v>Above</v>
      </c>
      <c r="O1045" t="str">
        <f t="shared" si="366"/>
        <v>/</v>
      </c>
      <c r="P1045">
        <f t="shared" si="367"/>
        <v>40</v>
      </c>
      <c r="Q1045">
        <f t="shared" si="368"/>
        <v>0</v>
      </c>
      <c r="R1045">
        <f t="shared" si="369"/>
        <v>0</v>
      </c>
      <c r="S1045">
        <f t="shared" si="370"/>
        <v>0</v>
      </c>
      <c r="AF1045">
        <f t="shared" si="371"/>
        <v>0</v>
      </c>
      <c r="AG1045">
        <f t="shared" si="372"/>
        <v>0</v>
      </c>
      <c r="AH1045">
        <f t="shared" si="373"/>
        <v>0</v>
      </c>
      <c r="AI1045">
        <f t="shared" si="374"/>
        <v>0</v>
      </c>
      <c r="AJ1045">
        <f t="shared" si="375"/>
        <v>0</v>
      </c>
      <c r="AK1045">
        <f t="shared" si="376"/>
        <v>0</v>
      </c>
      <c r="AL1045">
        <f t="shared" si="377"/>
        <v>0</v>
      </c>
      <c r="BJ1045">
        <f t="shared" si="357"/>
        <v>28</v>
      </c>
    </row>
    <row r="1046" spans="1:62" x14ac:dyDescent="0.25">
      <c r="A1046" t="s">
        <v>1048</v>
      </c>
      <c r="B1046">
        <v>5533.8</v>
      </c>
      <c r="C1046">
        <v>5592.8</v>
      </c>
      <c r="D1046">
        <v>5505.3</v>
      </c>
      <c r="E1046">
        <v>5538</v>
      </c>
      <c r="F1046">
        <v>1195099</v>
      </c>
      <c r="G1046" t="str">
        <f t="shared" si="360"/>
        <v>/</v>
      </c>
      <c r="H1046">
        <f t="shared" si="361"/>
        <v>5534</v>
      </c>
      <c r="I1046">
        <f t="shared" si="362"/>
        <v>5552</v>
      </c>
      <c r="J1046">
        <f t="shared" si="358"/>
        <v>18</v>
      </c>
      <c r="K1046" t="str">
        <f t="shared" si="363"/>
        <v>Below</v>
      </c>
      <c r="L1046" t="str">
        <f t="shared" si="359"/>
        <v>In range</v>
      </c>
      <c r="M1046" t="str">
        <f t="shared" si="364"/>
        <v>Closed</v>
      </c>
      <c r="N1046" t="str">
        <f t="shared" si="365"/>
        <v>/</v>
      </c>
      <c r="O1046" t="str">
        <f t="shared" si="366"/>
        <v>Below</v>
      </c>
      <c r="P1046">
        <f t="shared" si="367"/>
        <v>0</v>
      </c>
      <c r="Q1046">
        <f t="shared" si="368"/>
        <v>18</v>
      </c>
      <c r="R1046">
        <f t="shared" si="369"/>
        <v>0</v>
      </c>
      <c r="S1046">
        <f t="shared" si="370"/>
        <v>18</v>
      </c>
      <c r="AF1046">
        <f t="shared" si="371"/>
        <v>0</v>
      </c>
      <c r="AG1046">
        <f t="shared" si="372"/>
        <v>0</v>
      </c>
      <c r="AH1046">
        <f t="shared" si="373"/>
        <v>0</v>
      </c>
      <c r="AI1046">
        <f t="shared" si="374"/>
        <v>0</v>
      </c>
      <c r="AJ1046">
        <f t="shared" si="375"/>
        <v>0</v>
      </c>
      <c r="AK1046">
        <f t="shared" si="376"/>
        <v>0</v>
      </c>
      <c r="AL1046">
        <f t="shared" si="377"/>
        <v>0</v>
      </c>
      <c r="BJ1046">
        <f t="shared" si="357"/>
        <v>11</v>
      </c>
    </row>
    <row r="1047" spans="1:62" x14ac:dyDescent="0.25">
      <c r="A1047" t="s">
        <v>1049</v>
      </c>
      <c r="B1047">
        <v>5565.5</v>
      </c>
      <c r="C1047">
        <v>5581.5</v>
      </c>
      <c r="D1047">
        <v>5454.5</v>
      </c>
      <c r="E1047">
        <v>5556.3</v>
      </c>
      <c r="F1047">
        <v>808425</v>
      </c>
      <c r="G1047" t="str">
        <f t="shared" si="360"/>
        <v>/</v>
      </c>
      <c r="H1047">
        <f t="shared" si="361"/>
        <v>5566</v>
      </c>
      <c r="I1047">
        <f t="shared" si="362"/>
        <v>5538</v>
      </c>
      <c r="J1047">
        <f t="shared" si="358"/>
        <v>28</v>
      </c>
      <c r="K1047" t="str">
        <f t="shared" si="363"/>
        <v>Above</v>
      </c>
      <c r="L1047" t="str">
        <f t="shared" si="359"/>
        <v>In range</v>
      </c>
      <c r="M1047" t="str">
        <f t="shared" si="364"/>
        <v>Closed</v>
      </c>
      <c r="N1047" t="str">
        <f t="shared" si="365"/>
        <v>Above</v>
      </c>
      <c r="O1047" t="str">
        <f t="shared" si="366"/>
        <v>/</v>
      </c>
      <c r="P1047">
        <f t="shared" si="367"/>
        <v>28</v>
      </c>
      <c r="Q1047">
        <f t="shared" si="368"/>
        <v>0</v>
      </c>
      <c r="R1047">
        <f t="shared" si="369"/>
        <v>28</v>
      </c>
      <c r="S1047">
        <f t="shared" si="370"/>
        <v>0</v>
      </c>
      <c r="AF1047">
        <f t="shared" si="371"/>
        <v>0</v>
      </c>
      <c r="AG1047">
        <f t="shared" si="372"/>
        <v>0</v>
      </c>
      <c r="AH1047">
        <f t="shared" si="373"/>
        <v>0</v>
      </c>
      <c r="AI1047">
        <f t="shared" si="374"/>
        <v>0</v>
      </c>
      <c r="AJ1047">
        <f t="shared" si="375"/>
        <v>0</v>
      </c>
      <c r="AK1047">
        <f t="shared" si="376"/>
        <v>0</v>
      </c>
      <c r="AL1047">
        <f t="shared" si="377"/>
        <v>0</v>
      </c>
      <c r="BJ1047">
        <f t="shared" si="357"/>
        <v>5</v>
      </c>
    </row>
    <row r="1048" spans="1:62" x14ac:dyDescent="0.25">
      <c r="A1048" t="s">
        <v>1050</v>
      </c>
      <c r="B1048">
        <v>5567</v>
      </c>
      <c r="C1048">
        <v>5567</v>
      </c>
      <c r="D1048">
        <v>5460</v>
      </c>
      <c r="E1048">
        <v>5518.3</v>
      </c>
      <c r="F1048">
        <v>879960</v>
      </c>
      <c r="G1048" t="str">
        <f t="shared" si="360"/>
        <v>/</v>
      </c>
      <c r="H1048">
        <f t="shared" si="361"/>
        <v>5567</v>
      </c>
      <c r="I1048">
        <f t="shared" si="362"/>
        <v>5556</v>
      </c>
      <c r="J1048">
        <f t="shared" si="358"/>
        <v>11</v>
      </c>
      <c r="K1048" t="str">
        <f t="shared" si="363"/>
        <v>Above</v>
      </c>
      <c r="L1048" t="str">
        <f t="shared" si="359"/>
        <v>In range</v>
      </c>
      <c r="M1048" t="str">
        <f t="shared" si="364"/>
        <v>Closed</v>
      </c>
      <c r="N1048" t="str">
        <f t="shared" si="365"/>
        <v>Above</v>
      </c>
      <c r="O1048" t="str">
        <f t="shared" si="366"/>
        <v>/</v>
      </c>
      <c r="P1048">
        <f t="shared" si="367"/>
        <v>11</v>
      </c>
      <c r="Q1048">
        <f t="shared" si="368"/>
        <v>0</v>
      </c>
      <c r="R1048">
        <f t="shared" si="369"/>
        <v>11</v>
      </c>
      <c r="S1048">
        <f t="shared" si="370"/>
        <v>0</v>
      </c>
      <c r="AF1048">
        <f t="shared" si="371"/>
        <v>0</v>
      </c>
      <c r="AG1048">
        <f t="shared" si="372"/>
        <v>0</v>
      </c>
      <c r="AH1048">
        <f t="shared" si="373"/>
        <v>0</v>
      </c>
      <c r="AI1048">
        <f t="shared" si="374"/>
        <v>0</v>
      </c>
      <c r="AJ1048">
        <f t="shared" si="375"/>
        <v>0</v>
      </c>
      <c r="AK1048">
        <f t="shared" si="376"/>
        <v>0</v>
      </c>
      <c r="AL1048">
        <f t="shared" si="377"/>
        <v>0</v>
      </c>
      <c r="BJ1048">
        <f t="shared" si="357"/>
        <v>1</v>
      </c>
    </row>
    <row r="1049" spans="1:62" x14ac:dyDescent="0.25">
      <c r="A1049" t="s">
        <v>1051</v>
      </c>
      <c r="B1049">
        <v>5522.8</v>
      </c>
      <c r="C1049">
        <v>5546.3</v>
      </c>
      <c r="D1049">
        <v>5501.3</v>
      </c>
      <c r="E1049">
        <v>5532.8</v>
      </c>
      <c r="F1049">
        <v>1505366</v>
      </c>
      <c r="G1049" t="str">
        <f t="shared" si="360"/>
        <v>/</v>
      </c>
      <c r="H1049">
        <f t="shared" si="361"/>
        <v>5523</v>
      </c>
      <c r="I1049">
        <f t="shared" si="362"/>
        <v>5518</v>
      </c>
      <c r="J1049">
        <f t="shared" si="358"/>
        <v>5</v>
      </c>
      <c r="K1049" t="str">
        <f t="shared" si="363"/>
        <v>Above</v>
      </c>
      <c r="L1049" t="str">
        <f t="shared" si="359"/>
        <v>In range</v>
      </c>
      <c r="M1049" t="str">
        <f t="shared" si="364"/>
        <v>Closed</v>
      </c>
      <c r="N1049" t="str">
        <f t="shared" si="365"/>
        <v>Above</v>
      </c>
      <c r="O1049" t="str">
        <f t="shared" si="366"/>
        <v>/</v>
      </c>
      <c r="P1049">
        <f t="shared" si="367"/>
        <v>5</v>
      </c>
      <c r="Q1049">
        <f t="shared" si="368"/>
        <v>0</v>
      </c>
      <c r="R1049">
        <f t="shared" si="369"/>
        <v>5</v>
      </c>
      <c r="S1049">
        <f t="shared" si="370"/>
        <v>0</v>
      </c>
      <c r="AF1049">
        <f t="shared" si="371"/>
        <v>0</v>
      </c>
      <c r="AG1049">
        <f t="shared" si="372"/>
        <v>0</v>
      </c>
      <c r="AH1049">
        <f t="shared" si="373"/>
        <v>0</v>
      </c>
      <c r="AI1049">
        <f t="shared" si="374"/>
        <v>0</v>
      </c>
      <c r="AJ1049">
        <f t="shared" si="375"/>
        <v>0</v>
      </c>
      <c r="AK1049">
        <f t="shared" si="376"/>
        <v>0</v>
      </c>
      <c r="AL1049">
        <f t="shared" si="377"/>
        <v>0</v>
      </c>
      <c r="BJ1049" t="str">
        <f t="shared" si="357"/>
        <v>/</v>
      </c>
    </row>
    <row r="1050" spans="1:62" x14ac:dyDescent="0.25">
      <c r="A1050" t="s">
        <v>1052</v>
      </c>
      <c r="B1050">
        <v>5532.3</v>
      </c>
      <c r="C1050">
        <v>5615.3</v>
      </c>
      <c r="D1050">
        <v>5498.8</v>
      </c>
      <c r="E1050">
        <v>5608.5</v>
      </c>
      <c r="F1050">
        <v>351555</v>
      </c>
      <c r="G1050" t="str">
        <f t="shared" si="360"/>
        <v>/</v>
      </c>
      <c r="H1050">
        <f t="shared" si="361"/>
        <v>5532</v>
      </c>
      <c r="I1050">
        <f t="shared" si="362"/>
        <v>5533</v>
      </c>
      <c r="J1050">
        <f t="shared" si="358"/>
        <v>1</v>
      </c>
      <c r="K1050" t="str">
        <f t="shared" si="363"/>
        <v>Below</v>
      </c>
      <c r="L1050" t="str">
        <f t="shared" si="359"/>
        <v>In range</v>
      </c>
      <c r="M1050" t="str">
        <f t="shared" si="364"/>
        <v>Closed</v>
      </c>
      <c r="N1050" t="str">
        <f t="shared" si="365"/>
        <v>/</v>
      </c>
      <c r="O1050" t="str">
        <f t="shared" si="366"/>
        <v>Below</v>
      </c>
      <c r="P1050">
        <f t="shared" si="367"/>
        <v>0</v>
      </c>
      <c r="Q1050">
        <f t="shared" si="368"/>
        <v>1</v>
      </c>
      <c r="R1050">
        <f t="shared" si="369"/>
        <v>0</v>
      </c>
      <c r="S1050">
        <f t="shared" si="370"/>
        <v>1</v>
      </c>
      <c r="AF1050">
        <f t="shared" si="371"/>
        <v>0</v>
      </c>
      <c r="AG1050">
        <f t="shared" si="372"/>
        <v>0</v>
      </c>
      <c r="AH1050">
        <f t="shared" si="373"/>
        <v>0</v>
      </c>
      <c r="AI1050">
        <f t="shared" si="374"/>
        <v>0</v>
      </c>
      <c r="AJ1050">
        <f t="shared" si="375"/>
        <v>0</v>
      </c>
      <c r="AK1050">
        <f t="shared" si="376"/>
        <v>0</v>
      </c>
      <c r="AL1050">
        <f t="shared" si="377"/>
        <v>0</v>
      </c>
      <c r="BJ1050">
        <f t="shared" si="357"/>
        <v>4</v>
      </c>
    </row>
    <row r="1051" spans="1:62" x14ac:dyDescent="0.25">
      <c r="A1051" t="s">
        <v>1053</v>
      </c>
      <c r="B1051">
        <v>5624.5</v>
      </c>
      <c r="C1051">
        <v>5681.3</v>
      </c>
      <c r="D1051">
        <v>5611.3</v>
      </c>
      <c r="E1051">
        <v>5656.8</v>
      </c>
      <c r="F1051">
        <v>865065</v>
      </c>
      <c r="G1051" t="str">
        <f t="shared" si="360"/>
        <v>/</v>
      </c>
      <c r="H1051">
        <f t="shared" si="361"/>
        <v>5625</v>
      </c>
      <c r="I1051">
        <f t="shared" si="362"/>
        <v>5609</v>
      </c>
      <c r="J1051">
        <f t="shared" si="358"/>
        <v>16</v>
      </c>
      <c r="K1051" t="str">
        <f t="shared" si="363"/>
        <v>Above</v>
      </c>
      <c r="L1051" t="str">
        <f t="shared" si="359"/>
        <v>Not In range</v>
      </c>
      <c r="M1051">
        <f t="shared" si="364"/>
        <v>0</v>
      </c>
      <c r="N1051" t="str">
        <f t="shared" si="365"/>
        <v>/</v>
      </c>
      <c r="O1051" t="str">
        <f t="shared" si="366"/>
        <v>/</v>
      </c>
      <c r="P1051">
        <f t="shared" si="367"/>
        <v>0</v>
      </c>
      <c r="Q1051">
        <f t="shared" si="368"/>
        <v>0</v>
      </c>
      <c r="R1051">
        <f t="shared" si="369"/>
        <v>0</v>
      </c>
      <c r="S1051">
        <f t="shared" si="370"/>
        <v>0</v>
      </c>
      <c r="AF1051">
        <f t="shared" si="371"/>
        <v>0</v>
      </c>
      <c r="AG1051" t="str">
        <f t="shared" si="372"/>
        <v>Above</v>
      </c>
      <c r="AH1051">
        <f t="shared" si="373"/>
        <v>0</v>
      </c>
      <c r="AI1051">
        <f t="shared" si="374"/>
        <v>16</v>
      </c>
      <c r="AJ1051">
        <f t="shared" si="375"/>
        <v>0</v>
      </c>
      <c r="AK1051">
        <f t="shared" si="376"/>
        <v>0</v>
      </c>
      <c r="AL1051">
        <f t="shared" si="377"/>
        <v>0</v>
      </c>
      <c r="BJ1051">
        <f t="shared" si="357"/>
        <v>72</v>
      </c>
    </row>
    <row r="1052" spans="1:62" x14ac:dyDescent="0.25">
      <c r="A1052" t="s">
        <v>1054</v>
      </c>
      <c r="B1052">
        <v>5653</v>
      </c>
      <c r="C1052">
        <v>5710.3</v>
      </c>
      <c r="D1052">
        <v>5625</v>
      </c>
      <c r="E1052">
        <v>5705.8</v>
      </c>
      <c r="F1052">
        <v>1007669</v>
      </c>
      <c r="G1052" t="str">
        <f t="shared" si="360"/>
        <v>/</v>
      </c>
      <c r="H1052">
        <f t="shared" si="361"/>
        <v>5653</v>
      </c>
      <c r="I1052">
        <f t="shared" si="362"/>
        <v>5657</v>
      </c>
      <c r="J1052">
        <f t="shared" si="358"/>
        <v>4</v>
      </c>
      <c r="K1052" t="str">
        <f t="shared" si="363"/>
        <v>Below</v>
      </c>
      <c r="L1052" t="str">
        <f t="shared" si="359"/>
        <v>In range</v>
      </c>
      <c r="M1052" t="str">
        <f t="shared" si="364"/>
        <v>Closed</v>
      </c>
      <c r="N1052" t="str">
        <f t="shared" si="365"/>
        <v>/</v>
      </c>
      <c r="O1052" t="str">
        <f t="shared" si="366"/>
        <v>Below</v>
      </c>
      <c r="P1052">
        <f t="shared" si="367"/>
        <v>0</v>
      </c>
      <c r="Q1052">
        <f t="shared" si="368"/>
        <v>4</v>
      </c>
      <c r="R1052">
        <f t="shared" si="369"/>
        <v>0</v>
      </c>
      <c r="S1052">
        <f t="shared" si="370"/>
        <v>4</v>
      </c>
      <c r="AF1052">
        <f t="shared" si="371"/>
        <v>0</v>
      </c>
      <c r="AG1052">
        <f t="shared" si="372"/>
        <v>0</v>
      </c>
      <c r="AH1052">
        <f t="shared" si="373"/>
        <v>0</v>
      </c>
      <c r="AI1052">
        <f t="shared" si="374"/>
        <v>0</v>
      </c>
      <c r="AJ1052">
        <f t="shared" si="375"/>
        <v>0</v>
      </c>
      <c r="AK1052">
        <f t="shared" si="376"/>
        <v>0</v>
      </c>
      <c r="AL1052">
        <f t="shared" si="377"/>
        <v>0</v>
      </c>
      <c r="BJ1052">
        <f t="shared" si="357"/>
        <v>6</v>
      </c>
    </row>
    <row r="1053" spans="1:62" x14ac:dyDescent="0.25">
      <c r="A1053" t="s">
        <v>1055</v>
      </c>
      <c r="B1053">
        <v>5634</v>
      </c>
      <c r="C1053">
        <v>5730</v>
      </c>
      <c r="D1053">
        <v>5626</v>
      </c>
      <c r="E1053">
        <v>5715</v>
      </c>
      <c r="F1053">
        <v>1095176</v>
      </c>
      <c r="G1053" t="str">
        <f t="shared" si="360"/>
        <v>/</v>
      </c>
      <c r="H1053">
        <f t="shared" si="361"/>
        <v>5634</v>
      </c>
      <c r="I1053">
        <f t="shared" si="362"/>
        <v>5706</v>
      </c>
      <c r="J1053">
        <f t="shared" si="358"/>
        <v>72</v>
      </c>
      <c r="K1053" t="str">
        <f t="shared" si="363"/>
        <v>Below</v>
      </c>
      <c r="L1053" t="str">
        <f t="shared" si="359"/>
        <v>In range</v>
      </c>
      <c r="M1053" t="str">
        <f t="shared" si="364"/>
        <v>Closed</v>
      </c>
      <c r="N1053" t="str">
        <f t="shared" si="365"/>
        <v>/</v>
      </c>
      <c r="O1053" t="str">
        <f t="shared" si="366"/>
        <v>Below</v>
      </c>
      <c r="P1053">
        <f t="shared" si="367"/>
        <v>0</v>
      </c>
      <c r="Q1053">
        <f t="shared" si="368"/>
        <v>72</v>
      </c>
      <c r="R1053">
        <f t="shared" si="369"/>
        <v>0</v>
      </c>
      <c r="S1053">
        <f t="shared" si="370"/>
        <v>72</v>
      </c>
      <c r="AF1053">
        <f t="shared" si="371"/>
        <v>0</v>
      </c>
      <c r="AG1053">
        <f t="shared" si="372"/>
        <v>0</v>
      </c>
      <c r="AH1053">
        <f t="shared" si="373"/>
        <v>0</v>
      </c>
      <c r="AI1053">
        <f t="shared" si="374"/>
        <v>0</v>
      </c>
      <c r="AJ1053">
        <f t="shared" si="375"/>
        <v>0</v>
      </c>
      <c r="AK1053">
        <f t="shared" si="376"/>
        <v>0</v>
      </c>
      <c r="AL1053">
        <f t="shared" si="377"/>
        <v>0</v>
      </c>
      <c r="BJ1053">
        <f t="shared" si="357"/>
        <v>10</v>
      </c>
    </row>
    <row r="1054" spans="1:62" x14ac:dyDescent="0.25">
      <c r="A1054" t="s">
        <v>1056</v>
      </c>
      <c r="B1054">
        <v>5721.3</v>
      </c>
      <c r="C1054">
        <v>5755</v>
      </c>
      <c r="D1054">
        <v>5682</v>
      </c>
      <c r="E1054">
        <v>5692.8</v>
      </c>
      <c r="F1054">
        <v>2119521</v>
      </c>
      <c r="G1054" t="str">
        <f t="shared" si="360"/>
        <v>/</v>
      </c>
      <c r="H1054">
        <f t="shared" si="361"/>
        <v>5721</v>
      </c>
      <c r="I1054">
        <f t="shared" si="362"/>
        <v>5715</v>
      </c>
      <c r="J1054">
        <f t="shared" si="358"/>
        <v>6</v>
      </c>
      <c r="K1054" t="str">
        <f t="shared" si="363"/>
        <v>Above</v>
      </c>
      <c r="L1054" t="str">
        <f t="shared" si="359"/>
        <v>In range</v>
      </c>
      <c r="M1054" t="str">
        <f t="shared" si="364"/>
        <v>Closed</v>
      </c>
      <c r="N1054" t="str">
        <f t="shared" si="365"/>
        <v>Above</v>
      </c>
      <c r="O1054" t="str">
        <f t="shared" si="366"/>
        <v>/</v>
      </c>
      <c r="P1054">
        <f t="shared" si="367"/>
        <v>6</v>
      </c>
      <c r="Q1054">
        <f t="shared" si="368"/>
        <v>0</v>
      </c>
      <c r="R1054">
        <f t="shared" si="369"/>
        <v>6</v>
      </c>
      <c r="S1054">
        <f t="shared" si="370"/>
        <v>0</v>
      </c>
      <c r="AF1054">
        <f t="shared" si="371"/>
        <v>0</v>
      </c>
      <c r="AG1054">
        <f t="shared" si="372"/>
        <v>0</v>
      </c>
      <c r="AH1054">
        <f t="shared" si="373"/>
        <v>0</v>
      </c>
      <c r="AI1054">
        <f t="shared" si="374"/>
        <v>0</v>
      </c>
      <c r="AJ1054">
        <f t="shared" si="375"/>
        <v>0</v>
      </c>
      <c r="AK1054">
        <f t="shared" si="376"/>
        <v>0</v>
      </c>
      <c r="AL1054">
        <f t="shared" si="377"/>
        <v>0</v>
      </c>
      <c r="BJ1054">
        <f t="shared" si="357"/>
        <v>17</v>
      </c>
    </row>
    <row r="1055" spans="1:62" x14ac:dyDescent="0.25">
      <c r="A1055" t="s">
        <v>1057</v>
      </c>
      <c r="B1055">
        <v>5703.3</v>
      </c>
      <c r="C1055">
        <v>5732.5</v>
      </c>
      <c r="D1055">
        <v>5583.3</v>
      </c>
      <c r="E1055">
        <v>5615</v>
      </c>
      <c r="F1055">
        <v>1020689</v>
      </c>
      <c r="G1055" t="str">
        <f t="shared" si="360"/>
        <v>/</v>
      </c>
      <c r="H1055">
        <f t="shared" si="361"/>
        <v>5703</v>
      </c>
      <c r="I1055">
        <f t="shared" si="362"/>
        <v>5693</v>
      </c>
      <c r="J1055">
        <f t="shared" si="358"/>
        <v>10</v>
      </c>
      <c r="K1055" t="str">
        <f t="shared" si="363"/>
        <v>Above</v>
      </c>
      <c r="L1055" t="str">
        <f t="shared" si="359"/>
        <v>In range</v>
      </c>
      <c r="M1055" t="str">
        <f t="shared" si="364"/>
        <v>Closed</v>
      </c>
      <c r="N1055" t="str">
        <f t="shared" si="365"/>
        <v>Above</v>
      </c>
      <c r="O1055" t="str">
        <f t="shared" si="366"/>
        <v>/</v>
      </c>
      <c r="P1055">
        <f t="shared" si="367"/>
        <v>10</v>
      </c>
      <c r="Q1055">
        <f t="shared" si="368"/>
        <v>0</v>
      </c>
      <c r="R1055">
        <f t="shared" si="369"/>
        <v>10</v>
      </c>
      <c r="S1055">
        <f t="shared" si="370"/>
        <v>0</v>
      </c>
      <c r="AF1055">
        <f t="shared" si="371"/>
        <v>0</v>
      </c>
      <c r="AG1055">
        <f t="shared" si="372"/>
        <v>0</v>
      </c>
      <c r="AH1055">
        <f t="shared" si="373"/>
        <v>0</v>
      </c>
      <c r="AI1055">
        <f t="shared" si="374"/>
        <v>0</v>
      </c>
      <c r="AJ1055">
        <f t="shared" si="375"/>
        <v>0</v>
      </c>
      <c r="AK1055">
        <f t="shared" si="376"/>
        <v>0</v>
      </c>
      <c r="AL1055">
        <f t="shared" si="377"/>
        <v>0</v>
      </c>
      <c r="BJ1055">
        <f t="shared" si="357"/>
        <v>36</v>
      </c>
    </row>
    <row r="1056" spans="1:62" x14ac:dyDescent="0.25">
      <c r="A1056" t="s">
        <v>1058</v>
      </c>
      <c r="B1056">
        <v>5632.3</v>
      </c>
      <c r="C1056">
        <v>5640</v>
      </c>
      <c r="D1056">
        <v>5571.8</v>
      </c>
      <c r="E1056">
        <v>5629.8</v>
      </c>
      <c r="F1056">
        <v>1132870</v>
      </c>
      <c r="G1056" t="str">
        <f t="shared" si="360"/>
        <v>/</v>
      </c>
      <c r="H1056">
        <f t="shared" si="361"/>
        <v>5632</v>
      </c>
      <c r="I1056">
        <f t="shared" si="362"/>
        <v>5615</v>
      </c>
      <c r="J1056">
        <f t="shared" si="358"/>
        <v>17</v>
      </c>
      <c r="K1056" t="str">
        <f t="shared" si="363"/>
        <v>Above</v>
      </c>
      <c r="L1056" t="str">
        <f t="shared" si="359"/>
        <v>In range</v>
      </c>
      <c r="M1056" t="str">
        <f t="shared" si="364"/>
        <v>Closed</v>
      </c>
      <c r="N1056" t="str">
        <f t="shared" si="365"/>
        <v>Above</v>
      </c>
      <c r="O1056" t="str">
        <f t="shared" si="366"/>
        <v>/</v>
      </c>
      <c r="P1056">
        <f t="shared" si="367"/>
        <v>17</v>
      </c>
      <c r="Q1056">
        <f t="shared" si="368"/>
        <v>0</v>
      </c>
      <c r="R1056">
        <f t="shared" si="369"/>
        <v>17</v>
      </c>
      <c r="S1056">
        <f t="shared" si="370"/>
        <v>0</v>
      </c>
      <c r="AF1056">
        <f t="shared" si="371"/>
        <v>0</v>
      </c>
      <c r="AG1056">
        <f t="shared" si="372"/>
        <v>0</v>
      </c>
      <c r="AH1056">
        <f t="shared" si="373"/>
        <v>0</v>
      </c>
      <c r="AI1056">
        <f t="shared" si="374"/>
        <v>0</v>
      </c>
      <c r="AJ1056">
        <f t="shared" si="375"/>
        <v>0</v>
      </c>
      <c r="AK1056">
        <f t="shared" si="376"/>
        <v>0</v>
      </c>
      <c r="AL1056">
        <f t="shared" si="377"/>
        <v>0</v>
      </c>
      <c r="BJ1056">
        <f t="shared" si="357"/>
        <v>15</v>
      </c>
    </row>
    <row r="1057" spans="1:62" x14ac:dyDescent="0.25">
      <c r="A1057" t="s">
        <v>1059</v>
      </c>
      <c r="B1057">
        <v>5594.3</v>
      </c>
      <c r="C1057">
        <v>5656.3</v>
      </c>
      <c r="D1057">
        <v>5517.8</v>
      </c>
      <c r="E1057">
        <v>5581.3</v>
      </c>
      <c r="F1057">
        <v>634892</v>
      </c>
      <c r="G1057" t="str">
        <f t="shared" si="360"/>
        <v>/</v>
      </c>
      <c r="H1057">
        <f t="shared" si="361"/>
        <v>5594</v>
      </c>
      <c r="I1057">
        <f t="shared" si="362"/>
        <v>5630</v>
      </c>
      <c r="J1057">
        <f t="shared" si="358"/>
        <v>36</v>
      </c>
      <c r="K1057" t="str">
        <f t="shared" si="363"/>
        <v>Below</v>
      </c>
      <c r="L1057" t="str">
        <f t="shared" si="359"/>
        <v>In range</v>
      </c>
      <c r="M1057" t="str">
        <f t="shared" si="364"/>
        <v>Closed</v>
      </c>
      <c r="N1057" t="str">
        <f t="shared" si="365"/>
        <v>/</v>
      </c>
      <c r="O1057" t="str">
        <f t="shared" si="366"/>
        <v>Below</v>
      </c>
      <c r="P1057">
        <f t="shared" si="367"/>
        <v>0</v>
      </c>
      <c r="Q1057">
        <f t="shared" si="368"/>
        <v>36</v>
      </c>
      <c r="R1057">
        <f t="shared" si="369"/>
        <v>0</v>
      </c>
      <c r="S1057">
        <f t="shared" si="370"/>
        <v>36</v>
      </c>
      <c r="AF1057">
        <f t="shared" si="371"/>
        <v>0</v>
      </c>
      <c r="AG1057">
        <f t="shared" si="372"/>
        <v>0</v>
      </c>
      <c r="AH1057">
        <f t="shared" si="373"/>
        <v>0</v>
      </c>
      <c r="AI1057">
        <f t="shared" si="374"/>
        <v>0</v>
      </c>
      <c r="AJ1057">
        <f t="shared" si="375"/>
        <v>0</v>
      </c>
      <c r="AK1057">
        <f t="shared" si="376"/>
        <v>0</v>
      </c>
      <c r="AL1057">
        <f t="shared" si="377"/>
        <v>0</v>
      </c>
      <c r="BJ1057" t="str">
        <f t="shared" si="357"/>
        <v>/</v>
      </c>
    </row>
    <row r="1058" spans="1:62" x14ac:dyDescent="0.25">
      <c r="A1058" t="s">
        <v>1060</v>
      </c>
      <c r="B1058">
        <v>5595.5</v>
      </c>
      <c r="C1058">
        <v>5616</v>
      </c>
      <c r="D1058">
        <v>5530.5</v>
      </c>
      <c r="E1058">
        <v>5602.8</v>
      </c>
      <c r="F1058">
        <v>261414</v>
      </c>
      <c r="G1058" t="str">
        <f t="shared" si="360"/>
        <v>/</v>
      </c>
      <c r="H1058">
        <f t="shared" si="361"/>
        <v>5596</v>
      </c>
      <c r="I1058">
        <f t="shared" si="362"/>
        <v>5581</v>
      </c>
      <c r="J1058">
        <f t="shared" si="358"/>
        <v>15</v>
      </c>
      <c r="K1058" t="str">
        <f t="shared" si="363"/>
        <v>Above</v>
      </c>
      <c r="L1058" t="str">
        <f t="shared" si="359"/>
        <v>In range</v>
      </c>
      <c r="M1058" t="str">
        <f t="shared" si="364"/>
        <v>Closed</v>
      </c>
      <c r="N1058" t="str">
        <f t="shared" si="365"/>
        <v>Above</v>
      </c>
      <c r="O1058" t="str">
        <f t="shared" si="366"/>
        <v>/</v>
      </c>
      <c r="P1058">
        <f t="shared" si="367"/>
        <v>15</v>
      </c>
      <c r="Q1058">
        <f t="shared" si="368"/>
        <v>0</v>
      </c>
      <c r="R1058">
        <f t="shared" si="369"/>
        <v>15</v>
      </c>
      <c r="S1058">
        <f t="shared" si="370"/>
        <v>0</v>
      </c>
      <c r="AF1058">
        <f t="shared" si="371"/>
        <v>0</v>
      </c>
      <c r="AG1058">
        <f t="shared" si="372"/>
        <v>0</v>
      </c>
      <c r="AH1058">
        <f t="shared" si="373"/>
        <v>0</v>
      </c>
      <c r="AI1058">
        <f t="shared" si="374"/>
        <v>0</v>
      </c>
      <c r="AJ1058">
        <f t="shared" si="375"/>
        <v>0</v>
      </c>
      <c r="AK1058">
        <f t="shared" si="376"/>
        <v>0</v>
      </c>
      <c r="AL1058">
        <f t="shared" si="377"/>
        <v>0</v>
      </c>
      <c r="BJ1058">
        <f t="shared" si="357"/>
        <v>10</v>
      </c>
    </row>
    <row r="1059" spans="1:62" x14ac:dyDescent="0.25">
      <c r="A1059" t="s">
        <v>1061</v>
      </c>
      <c r="B1059">
        <v>5640</v>
      </c>
      <c r="C1059">
        <v>5717.3</v>
      </c>
      <c r="D1059">
        <v>5636.8</v>
      </c>
      <c r="E1059">
        <v>5712.5</v>
      </c>
      <c r="F1059">
        <v>405308</v>
      </c>
      <c r="G1059" t="str">
        <f t="shared" si="360"/>
        <v>/</v>
      </c>
      <c r="H1059">
        <f t="shared" si="361"/>
        <v>5640</v>
      </c>
      <c r="I1059">
        <f t="shared" si="362"/>
        <v>5603</v>
      </c>
      <c r="J1059">
        <f t="shared" si="358"/>
        <v>37</v>
      </c>
      <c r="K1059" t="str">
        <f t="shared" si="363"/>
        <v>Above</v>
      </c>
      <c r="L1059" t="str">
        <f t="shared" si="359"/>
        <v>Not In range</v>
      </c>
      <c r="M1059">
        <f t="shared" si="364"/>
        <v>0</v>
      </c>
      <c r="N1059" t="str">
        <f t="shared" si="365"/>
        <v>/</v>
      </c>
      <c r="O1059" t="str">
        <f t="shared" si="366"/>
        <v>/</v>
      </c>
      <c r="P1059">
        <f t="shared" si="367"/>
        <v>0</v>
      </c>
      <c r="Q1059">
        <f t="shared" si="368"/>
        <v>0</v>
      </c>
      <c r="R1059">
        <f t="shared" si="369"/>
        <v>0</v>
      </c>
      <c r="S1059">
        <f t="shared" si="370"/>
        <v>0</v>
      </c>
      <c r="AF1059">
        <f t="shared" si="371"/>
        <v>0</v>
      </c>
      <c r="AG1059" t="str">
        <f t="shared" si="372"/>
        <v>Above</v>
      </c>
      <c r="AH1059">
        <f t="shared" si="373"/>
        <v>0</v>
      </c>
      <c r="AI1059">
        <f t="shared" si="374"/>
        <v>37</v>
      </c>
      <c r="AJ1059">
        <f t="shared" si="375"/>
        <v>0</v>
      </c>
      <c r="AK1059">
        <f t="shared" si="376"/>
        <v>0</v>
      </c>
      <c r="AL1059">
        <f t="shared" si="377"/>
        <v>0</v>
      </c>
      <c r="BJ1059">
        <f t="shared" si="357"/>
        <v>5</v>
      </c>
    </row>
    <row r="1060" spans="1:62" x14ac:dyDescent="0.25">
      <c r="A1060" t="s">
        <v>1062</v>
      </c>
      <c r="B1060">
        <v>5723.3</v>
      </c>
      <c r="C1060">
        <v>5780.3</v>
      </c>
      <c r="D1060">
        <v>5709.8</v>
      </c>
      <c r="E1060">
        <v>5756.3</v>
      </c>
      <c r="F1060">
        <v>542331</v>
      </c>
      <c r="G1060" t="str">
        <f t="shared" si="360"/>
        <v>/</v>
      </c>
      <c r="H1060">
        <f t="shared" si="361"/>
        <v>5723</v>
      </c>
      <c r="I1060">
        <f t="shared" si="362"/>
        <v>5713</v>
      </c>
      <c r="J1060">
        <f t="shared" si="358"/>
        <v>10</v>
      </c>
      <c r="K1060" t="str">
        <f t="shared" si="363"/>
        <v>Above</v>
      </c>
      <c r="L1060" t="str">
        <f t="shared" si="359"/>
        <v>Not In range</v>
      </c>
      <c r="M1060">
        <f t="shared" si="364"/>
        <v>0</v>
      </c>
      <c r="N1060" t="str">
        <f t="shared" si="365"/>
        <v>/</v>
      </c>
      <c r="O1060" t="str">
        <f t="shared" si="366"/>
        <v>/</v>
      </c>
      <c r="P1060">
        <f t="shared" si="367"/>
        <v>0</v>
      </c>
      <c r="Q1060">
        <f t="shared" si="368"/>
        <v>0</v>
      </c>
      <c r="R1060">
        <f t="shared" si="369"/>
        <v>0</v>
      </c>
      <c r="S1060">
        <f t="shared" si="370"/>
        <v>0</v>
      </c>
      <c r="AF1060" t="str">
        <f t="shared" si="371"/>
        <v>Closed</v>
      </c>
      <c r="AG1060" t="str">
        <f t="shared" si="372"/>
        <v>Above</v>
      </c>
      <c r="AH1060">
        <f t="shared" si="373"/>
        <v>0</v>
      </c>
      <c r="AI1060">
        <f t="shared" si="374"/>
        <v>10</v>
      </c>
      <c r="AJ1060">
        <f t="shared" si="375"/>
        <v>0</v>
      </c>
      <c r="AK1060">
        <f t="shared" si="376"/>
        <v>10</v>
      </c>
      <c r="AL1060">
        <f t="shared" si="377"/>
        <v>0</v>
      </c>
      <c r="BJ1060">
        <f t="shared" si="357"/>
        <v>17</v>
      </c>
    </row>
    <row r="1061" spans="1:62" x14ac:dyDescent="0.25">
      <c r="A1061" t="s">
        <v>1063</v>
      </c>
      <c r="B1061">
        <v>5760.8</v>
      </c>
      <c r="C1061">
        <v>5827.3</v>
      </c>
      <c r="D1061">
        <v>5749.8</v>
      </c>
      <c r="E1061">
        <v>5790.3</v>
      </c>
      <c r="F1061">
        <v>493057</v>
      </c>
      <c r="G1061" t="str">
        <f t="shared" si="360"/>
        <v>/</v>
      </c>
      <c r="H1061">
        <f t="shared" si="361"/>
        <v>5761</v>
      </c>
      <c r="I1061">
        <f t="shared" si="362"/>
        <v>5756</v>
      </c>
      <c r="J1061">
        <f t="shared" si="358"/>
        <v>5</v>
      </c>
      <c r="K1061" t="str">
        <f t="shared" si="363"/>
        <v>Above</v>
      </c>
      <c r="L1061" t="str">
        <f t="shared" si="359"/>
        <v>In range</v>
      </c>
      <c r="M1061" t="str">
        <f t="shared" si="364"/>
        <v>Closed</v>
      </c>
      <c r="N1061" t="str">
        <f t="shared" si="365"/>
        <v>Above</v>
      </c>
      <c r="O1061" t="str">
        <f t="shared" si="366"/>
        <v>/</v>
      </c>
      <c r="P1061">
        <f t="shared" si="367"/>
        <v>5</v>
      </c>
      <c r="Q1061">
        <f t="shared" si="368"/>
        <v>0</v>
      </c>
      <c r="R1061">
        <f t="shared" si="369"/>
        <v>5</v>
      </c>
      <c r="S1061">
        <f t="shared" si="370"/>
        <v>0</v>
      </c>
      <c r="AF1061">
        <f t="shared" si="371"/>
        <v>0</v>
      </c>
      <c r="AG1061">
        <f t="shared" si="372"/>
        <v>0</v>
      </c>
      <c r="AH1061">
        <f t="shared" si="373"/>
        <v>0</v>
      </c>
      <c r="AI1061">
        <f t="shared" si="374"/>
        <v>0</v>
      </c>
      <c r="AJ1061">
        <f t="shared" si="375"/>
        <v>0</v>
      </c>
      <c r="AK1061">
        <f t="shared" si="376"/>
        <v>0</v>
      </c>
      <c r="AL1061">
        <f t="shared" si="377"/>
        <v>0</v>
      </c>
      <c r="BJ1061" t="str">
        <f t="shared" si="357"/>
        <v>/</v>
      </c>
    </row>
    <row r="1062" spans="1:62" x14ac:dyDescent="0.25">
      <c r="A1062" t="s">
        <v>1064</v>
      </c>
      <c r="B1062">
        <v>5773.3</v>
      </c>
      <c r="C1062">
        <v>5821.8</v>
      </c>
      <c r="D1062">
        <v>5763.5</v>
      </c>
      <c r="E1062">
        <v>5804.5</v>
      </c>
      <c r="F1062">
        <v>602948</v>
      </c>
      <c r="G1062" t="str">
        <f t="shared" si="360"/>
        <v>/</v>
      </c>
      <c r="H1062">
        <f t="shared" si="361"/>
        <v>5773</v>
      </c>
      <c r="I1062">
        <f t="shared" si="362"/>
        <v>5790</v>
      </c>
      <c r="J1062">
        <f t="shared" si="358"/>
        <v>17</v>
      </c>
      <c r="K1062" t="str">
        <f t="shared" si="363"/>
        <v>Below</v>
      </c>
      <c r="L1062" t="str">
        <f t="shared" si="359"/>
        <v>In range</v>
      </c>
      <c r="M1062" t="str">
        <f t="shared" si="364"/>
        <v>Closed</v>
      </c>
      <c r="N1062" t="str">
        <f t="shared" si="365"/>
        <v>/</v>
      </c>
      <c r="O1062" t="str">
        <f t="shared" si="366"/>
        <v>Below</v>
      </c>
      <c r="P1062">
        <f t="shared" si="367"/>
        <v>0</v>
      </c>
      <c r="Q1062">
        <f t="shared" si="368"/>
        <v>17</v>
      </c>
      <c r="R1062">
        <f t="shared" si="369"/>
        <v>0</v>
      </c>
      <c r="S1062">
        <f t="shared" si="370"/>
        <v>17</v>
      </c>
      <c r="AF1062">
        <f t="shared" si="371"/>
        <v>0</v>
      </c>
      <c r="AG1062">
        <f t="shared" si="372"/>
        <v>0</v>
      </c>
      <c r="AH1062">
        <f t="shared" si="373"/>
        <v>0</v>
      </c>
      <c r="AI1062">
        <f t="shared" si="374"/>
        <v>0</v>
      </c>
      <c r="AJ1062">
        <f t="shared" si="375"/>
        <v>0</v>
      </c>
      <c r="AK1062">
        <f t="shared" si="376"/>
        <v>0</v>
      </c>
      <c r="AL1062">
        <f t="shared" si="377"/>
        <v>0</v>
      </c>
      <c r="BJ1062">
        <f t="shared" si="357"/>
        <v>21</v>
      </c>
    </row>
    <row r="1063" spans="1:62" x14ac:dyDescent="0.25">
      <c r="A1063" t="s">
        <v>1065</v>
      </c>
      <c r="B1063">
        <v>5814.8</v>
      </c>
      <c r="C1063">
        <v>5893</v>
      </c>
      <c r="D1063">
        <v>5807.8</v>
      </c>
      <c r="E1063">
        <v>5887.3</v>
      </c>
      <c r="F1063">
        <v>1097073</v>
      </c>
      <c r="G1063" t="str">
        <f t="shared" si="360"/>
        <v>/</v>
      </c>
      <c r="H1063">
        <f t="shared" si="361"/>
        <v>5815</v>
      </c>
      <c r="I1063">
        <f t="shared" si="362"/>
        <v>5805</v>
      </c>
      <c r="J1063">
        <f t="shared" si="358"/>
        <v>10</v>
      </c>
      <c r="K1063" t="str">
        <f t="shared" si="363"/>
        <v>Above</v>
      </c>
      <c r="L1063" t="str">
        <f t="shared" si="359"/>
        <v>In range</v>
      </c>
      <c r="M1063">
        <f t="shared" si="364"/>
        <v>0</v>
      </c>
      <c r="N1063" t="str">
        <f t="shared" si="365"/>
        <v>Above</v>
      </c>
      <c r="O1063" t="str">
        <f t="shared" si="366"/>
        <v>/</v>
      </c>
      <c r="P1063">
        <f t="shared" si="367"/>
        <v>10</v>
      </c>
      <c r="Q1063">
        <f t="shared" si="368"/>
        <v>0</v>
      </c>
      <c r="R1063">
        <f t="shared" si="369"/>
        <v>0</v>
      </c>
      <c r="S1063">
        <f t="shared" si="370"/>
        <v>0</v>
      </c>
      <c r="AF1063">
        <f t="shared" si="371"/>
        <v>0</v>
      </c>
      <c r="AG1063">
        <f t="shared" si="372"/>
        <v>0</v>
      </c>
      <c r="AH1063">
        <f t="shared" si="373"/>
        <v>0</v>
      </c>
      <c r="AI1063">
        <f t="shared" si="374"/>
        <v>0</v>
      </c>
      <c r="AJ1063">
        <f t="shared" si="375"/>
        <v>0</v>
      </c>
      <c r="AK1063">
        <f t="shared" si="376"/>
        <v>0</v>
      </c>
      <c r="AL1063">
        <f t="shared" si="377"/>
        <v>0</v>
      </c>
      <c r="BJ1063">
        <f t="shared" si="357"/>
        <v>3</v>
      </c>
    </row>
    <row r="1064" spans="1:62" x14ac:dyDescent="0.25">
      <c r="A1064" t="s">
        <v>1066</v>
      </c>
      <c r="B1064">
        <v>5907.5</v>
      </c>
      <c r="C1064">
        <v>5908</v>
      </c>
      <c r="D1064">
        <v>5864.8</v>
      </c>
      <c r="E1064">
        <v>5877.3</v>
      </c>
      <c r="F1064">
        <v>814744</v>
      </c>
      <c r="G1064" t="str">
        <f t="shared" si="360"/>
        <v>/</v>
      </c>
      <c r="H1064">
        <f t="shared" si="361"/>
        <v>5908</v>
      </c>
      <c r="I1064">
        <f t="shared" si="362"/>
        <v>5887</v>
      </c>
      <c r="J1064">
        <f t="shared" si="358"/>
        <v>21</v>
      </c>
      <c r="K1064" t="str">
        <f t="shared" si="363"/>
        <v>Above</v>
      </c>
      <c r="L1064" t="str">
        <f t="shared" si="359"/>
        <v>Not In range</v>
      </c>
      <c r="M1064">
        <f t="shared" si="364"/>
        <v>0</v>
      </c>
      <c r="N1064" t="str">
        <f t="shared" si="365"/>
        <v>/</v>
      </c>
      <c r="O1064" t="str">
        <f t="shared" si="366"/>
        <v>/</v>
      </c>
      <c r="P1064">
        <f t="shared" si="367"/>
        <v>0</v>
      </c>
      <c r="Q1064">
        <f t="shared" si="368"/>
        <v>0</v>
      </c>
      <c r="R1064">
        <f t="shared" si="369"/>
        <v>0</v>
      </c>
      <c r="S1064">
        <f t="shared" si="370"/>
        <v>0</v>
      </c>
      <c r="AF1064" t="str">
        <f t="shared" si="371"/>
        <v>Closed</v>
      </c>
      <c r="AG1064" t="str">
        <f t="shared" si="372"/>
        <v>Above</v>
      </c>
      <c r="AH1064">
        <f t="shared" si="373"/>
        <v>0</v>
      </c>
      <c r="AI1064">
        <f t="shared" si="374"/>
        <v>21</v>
      </c>
      <c r="AJ1064">
        <f t="shared" si="375"/>
        <v>0</v>
      </c>
      <c r="AK1064">
        <f t="shared" si="376"/>
        <v>21</v>
      </c>
      <c r="AL1064">
        <f t="shared" si="377"/>
        <v>0</v>
      </c>
      <c r="BJ1064">
        <f t="shared" si="357"/>
        <v>7</v>
      </c>
    </row>
    <row r="1065" spans="1:62" x14ac:dyDescent="0.25">
      <c r="A1065" t="s">
        <v>1067</v>
      </c>
      <c r="B1065">
        <v>5873.8</v>
      </c>
      <c r="C1065">
        <v>5907.8</v>
      </c>
      <c r="D1065">
        <v>5837.5</v>
      </c>
      <c r="E1065">
        <v>5887.5</v>
      </c>
      <c r="F1065">
        <v>1199682</v>
      </c>
      <c r="G1065" t="str">
        <f t="shared" si="360"/>
        <v>/</v>
      </c>
      <c r="H1065">
        <f t="shared" si="361"/>
        <v>5874</v>
      </c>
      <c r="I1065">
        <f t="shared" si="362"/>
        <v>5877</v>
      </c>
      <c r="J1065">
        <f t="shared" si="358"/>
        <v>3</v>
      </c>
      <c r="K1065" t="str">
        <f t="shared" si="363"/>
        <v>Below</v>
      </c>
      <c r="L1065" t="str">
        <f t="shared" si="359"/>
        <v>In range</v>
      </c>
      <c r="M1065" t="str">
        <f t="shared" si="364"/>
        <v>Closed</v>
      </c>
      <c r="N1065" t="str">
        <f t="shared" si="365"/>
        <v>/</v>
      </c>
      <c r="O1065" t="str">
        <f t="shared" si="366"/>
        <v>Below</v>
      </c>
      <c r="P1065">
        <f t="shared" si="367"/>
        <v>0</v>
      </c>
      <c r="Q1065">
        <f t="shared" si="368"/>
        <v>3</v>
      </c>
      <c r="R1065">
        <f t="shared" si="369"/>
        <v>0</v>
      </c>
      <c r="S1065">
        <f t="shared" si="370"/>
        <v>3</v>
      </c>
      <c r="AF1065">
        <f t="shared" si="371"/>
        <v>0</v>
      </c>
      <c r="AG1065">
        <f t="shared" si="372"/>
        <v>0</v>
      </c>
      <c r="AH1065">
        <f t="shared" si="373"/>
        <v>0</v>
      </c>
      <c r="AI1065">
        <f t="shared" si="374"/>
        <v>0</v>
      </c>
      <c r="AJ1065">
        <f t="shared" si="375"/>
        <v>0</v>
      </c>
      <c r="AK1065">
        <f t="shared" si="376"/>
        <v>0</v>
      </c>
      <c r="AL1065">
        <f t="shared" si="377"/>
        <v>0</v>
      </c>
      <c r="BJ1065">
        <f t="shared" si="357"/>
        <v>6</v>
      </c>
    </row>
    <row r="1066" spans="1:62" x14ac:dyDescent="0.25">
      <c r="A1066" t="s">
        <v>1068</v>
      </c>
      <c r="B1066">
        <v>5894.8</v>
      </c>
      <c r="C1066">
        <v>5950.3</v>
      </c>
      <c r="D1066">
        <v>5873</v>
      </c>
      <c r="E1066">
        <v>5923.8</v>
      </c>
      <c r="F1066">
        <v>998329</v>
      </c>
      <c r="G1066" t="str">
        <f t="shared" si="360"/>
        <v>/</v>
      </c>
      <c r="H1066">
        <f t="shared" si="361"/>
        <v>5895</v>
      </c>
      <c r="I1066">
        <f t="shared" si="362"/>
        <v>5888</v>
      </c>
      <c r="J1066">
        <f t="shared" si="358"/>
        <v>7</v>
      </c>
      <c r="K1066" t="str">
        <f t="shared" si="363"/>
        <v>Above</v>
      </c>
      <c r="L1066" t="str">
        <f t="shared" si="359"/>
        <v>In range</v>
      </c>
      <c r="M1066" t="str">
        <f t="shared" si="364"/>
        <v>Closed</v>
      </c>
      <c r="N1066" t="str">
        <f t="shared" si="365"/>
        <v>Above</v>
      </c>
      <c r="O1066" t="str">
        <f t="shared" si="366"/>
        <v>/</v>
      </c>
      <c r="P1066">
        <f t="shared" si="367"/>
        <v>7</v>
      </c>
      <c r="Q1066">
        <f t="shared" si="368"/>
        <v>0</v>
      </c>
      <c r="R1066">
        <f t="shared" si="369"/>
        <v>7</v>
      </c>
      <c r="S1066">
        <f t="shared" si="370"/>
        <v>0</v>
      </c>
      <c r="AF1066">
        <f t="shared" si="371"/>
        <v>0</v>
      </c>
      <c r="AG1066">
        <f t="shared" si="372"/>
        <v>0</v>
      </c>
      <c r="AH1066">
        <f t="shared" si="373"/>
        <v>0</v>
      </c>
      <c r="AI1066">
        <f t="shared" si="374"/>
        <v>0</v>
      </c>
      <c r="AJ1066">
        <f t="shared" si="375"/>
        <v>0</v>
      </c>
      <c r="AK1066">
        <f t="shared" si="376"/>
        <v>0</v>
      </c>
      <c r="AL1066">
        <f t="shared" si="377"/>
        <v>0</v>
      </c>
      <c r="BJ1066">
        <f t="shared" si="357"/>
        <v>3</v>
      </c>
    </row>
    <row r="1067" spans="1:62" x14ac:dyDescent="0.25">
      <c r="A1067" t="s">
        <v>1069</v>
      </c>
      <c r="B1067">
        <v>5917.8</v>
      </c>
      <c r="C1067">
        <v>5953.8</v>
      </c>
      <c r="D1067">
        <v>5906</v>
      </c>
      <c r="E1067">
        <v>5946.8</v>
      </c>
      <c r="F1067">
        <v>1189415</v>
      </c>
      <c r="G1067" t="str">
        <f t="shared" si="360"/>
        <v>/</v>
      </c>
      <c r="H1067">
        <f t="shared" si="361"/>
        <v>5918</v>
      </c>
      <c r="I1067">
        <f t="shared" si="362"/>
        <v>5924</v>
      </c>
      <c r="J1067">
        <f t="shared" si="358"/>
        <v>6</v>
      </c>
      <c r="K1067" t="str">
        <f t="shared" si="363"/>
        <v>Below</v>
      </c>
      <c r="L1067" t="str">
        <f t="shared" si="359"/>
        <v>In range</v>
      </c>
      <c r="M1067" t="str">
        <f t="shared" si="364"/>
        <v>Closed</v>
      </c>
      <c r="N1067" t="str">
        <f t="shared" si="365"/>
        <v>/</v>
      </c>
      <c r="O1067" t="str">
        <f t="shared" si="366"/>
        <v>Below</v>
      </c>
      <c r="P1067">
        <f t="shared" si="367"/>
        <v>0</v>
      </c>
      <c r="Q1067">
        <f t="shared" si="368"/>
        <v>6</v>
      </c>
      <c r="R1067">
        <f t="shared" si="369"/>
        <v>0</v>
      </c>
      <c r="S1067">
        <f t="shared" si="370"/>
        <v>6</v>
      </c>
      <c r="AF1067">
        <f t="shared" si="371"/>
        <v>0</v>
      </c>
      <c r="AG1067">
        <f t="shared" si="372"/>
        <v>0</v>
      </c>
      <c r="AH1067">
        <f t="shared" si="373"/>
        <v>0</v>
      </c>
      <c r="AI1067">
        <f t="shared" si="374"/>
        <v>0</v>
      </c>
      <c r="AJ1067">
        <f t="shared" si="375"/>
        <v>0</v>
      </c>
      <c r="AK1067">
        <f t="shared" si="376"/>
        <v>0</v>
      </c>
      <c r="AL1067">
        <f t="shared" si="377"/>
        <v>0</v>
      </c>
      <c r="BJ1067">
        <f t="shared" si="357"/>
        <v>10</v>
      </c>
    </row>
    <row r="1068" spans="1:62" x14ac:dyDescent="0.25">
      <c r="A1068" t="s">
        <v>1070</v>
      </c>
      <c r="B1068">
        <v>5944.3</v>
      </c>
      <c r="C1068">
        <v>5988.5</v>
      </c>
      <c r="D1068">
        <v>5932.8</v>
      </c>
      <c r="E1068">
        <v>5947.3</v>
      </c>
      <c r="F1068">
        <v>1155268</v>
      </c>
      <c r="G1068" t="str">
        <f t="shared" si="360"/>
        <v>/</v>
      </c>
      <c r="H1068">
        <f t="shared" si="361"/>
        <v>5944</v>
      </c>
      <c r="I1068">
        <f t="shared" si="362"/>
        <v>5947</v>
      </c>
      <c r="J1068">
        <f t="shared" si="358"/>
        <v>3</v>
      </c>
      <c r="K1068" t="str">
        <f t="shared" si="363"/>
        <v>Below</v>
      </c>
      <c r="L1068" t="str">
        <f t="shared" si="359"/>
        <v>In range</v>
      </c>
      <c r="M1068" t="str">
        <f t="shared" si="364"/>
        <v>Closed</v>
      </c>
      <c r="N1068" t="str">
        <f t="shared" si="365"/>
        <v>/</v>
      </c>
      <c r="O1068" t="str">
        <f t="shared" si="366"/>
        <v>Below</v>
      </c>
      <c r="P1068">
        <f t="shared" si="367"/>
        <v>0</v>
      </c>
      <c r="Q1068">
        <f t="shared" si="368"/>
        <v>3</v>
      </c>
      <c r="R1068">
        <f t="shared" si="369"/>
        <v>0</v>
      </c>
      <c r="S1068">
        <f t="shared" si="370"/>
        <v>3</v>
      </c>
      <c r="AF1068">
        <f t="shared" si="371"/>
        <v>0</v>
      </c>
      <c r="AG1068">
        <f t="shared" si="372"/>
        <v>0</v>
      </c>
      <c r="AH1068">
        <f t="shared" si="373"/>
        <v>0</v>
      </c>
      <c r="AI1068">
        <f t="shared" si="374"/>
        <v>0</v>
      </c>
      <c r="AJ1068">
        <f t="shared" si="375"/>
        <v>0</v>
      </c>
      <c r="AK1068">
        <f t="shared" si="376"/>
        <v>0</v>
      </c>
      <c r="AL1068">
        <f t="shared" si="377"/>
        <v>0</v>
      </c>
      <c r="BJ1068">
        <f t="shared" si="357"/>
        <v>7</v>
      </c>
    </row>
    <row r="1069" spans="1:62" x14ac:dyDescent="0.25">
      <c r="A1069" t="s">
        <v>1071</v>
      </c>
      <c r="B1069">
        <v>5936.5</v>
      </c>
      <c r="C1069">
        <v>5952</v>
      </c>
      <c r="D1069">
        <v>5897</v>
      </c>
      <c r="E1069">
        <v>5939.8</v>
      </c>
      <c r="F1069">
        <v>1099467</v>
      </c>
      <c r="G1069" t="str">
        <f t="shared" si="360"/>
        <v>/</v>
      </c>
      <c r="H1069">
        <f t="shared" si="361"/>
        <v>5937</v>
      </c>
      <c r="I1069">
        <f t="shared" si="362"/>
        <v>5947</v>
      </c>
      <c r="J1069">
        <f t="shared" si="358"/>
        <v>10</v>
      </c>
      <c r="K1069" t="str">
        <f t="shared" si="363"/>
        <v>Below</v>
      </c>
      <c r="L1069" t="str">
        <f t="shared" si="359"/>
        <v>In range</v>
      </c>
      <c r="M1069" t="str">
        <f t="shared" si="364"/>
        <v>Closed</v>
      </c>
      <c r="N1069" t="str">
        <f t="shared" si="365"/>
        <v>/</v>
      </c>
      <c r="O1069" t="str">
        <f t="shared" si="366"/>
        <v>Below</v>
      </c>
      <c r="P1069">
        <f t="shared" si="367"/>
        <v>0</v>
      </c>
      <c r="Q1069">
        <f t="shared" si="368"/>
        <v>10</v>
      </c>
      <c r="R1069">
        <f t="shared" si="369"/>
        <v>0</v>
      </c>
      <c r="S1069">
        <f t="shared" si="370"/>
        <v>10</v>
      </c>
      <c r="AF1069">
        <f t="shared" si="371"/>
        <v>0</v>
      </c>
      <c r="AG1069">
        <f t="shared" si="372"/>
        <v>0</v>
      </c>
      <c r="AH1069">
        <f t="shared" si="373"/>
        <v>0</v>
      </c>
      <c r="AI1069">
        <f t="shared" si="374"/>
        <v>0</v>
      </c>
      <c r="AJ1069">
        <f t="shared" si="375"/>
        <v>0</v>
      </c>
      <c r="AK1069">
        <f t="shared" si="376"/>
        <v>0</v>
      </c>
      <c r="AL1069">
        <f t="shared" si="377"/>
        <v>0</v>
      </c>
      <c r="BJ1069" t="str">
        <f t="shared" si="357"/>
        <v>/</v>
      </c>
    </row>
    <row r="1070" spans="1:62" x14ac:dyDescent="0.25">
      <c r="A1070" t="s">
        <v>1072</v>
      </c>
      <c r="B1070">
        <v>5947</v>
      </c>
      <c r="C1070">
        <v>5988.8</v>
      </c>
      <c r="D1070">
        <v>5928.8</v>
      </c>
      <c r="E1070">
        <v>5976.8</v>
      </c>
      <c r="F1070">
        <v>1559679</v>
      </c>
      <c r="G1070" t="str">
        <f t="shared" si="360"/>
        <v>/</v>
      </c>
      <c r="H1070">
        <f t="shared" si="361"/>
        <v>5947</v>
      </c>
      <c r="I1070">
        <f t="shared" si="362"/>
        <v>5940</v>
      </c>
      <c r="J1070">
        <f t="shared" si="358"/>
        <v>7</v>
      </c>
      <c r="K1070" t="str">
        <f t="shared" si="363"/>
        <v>Above</v>
      </c>
      <c r="L1070" t="str">
        <f t="shared" si="359"/>
        <v>In range</v>
      </c>
      <c r="M1070" t="str">
        <f t="shared" si="364"/>
        <v>Closed</v>
      </c>
      <c r="N1070" t="str">
        <f t="shared" si="365"/>
        <v>Above</v>
      </c>
      <c r="O1070" t="str">
        <f t="shared" si="366"/>
        <v>/</v>
      </c>
      <c r="P1070">
        <f t="shared" si="367"/>
        <v>7</v>
      </c>
      <c r="Q1070">
        <f t="shared" si="368"/>
        <v>0</v>
      </c>
      <c r="R1070">
        <f t="shared" si="369"/>
        <v>7</v>
      </c>
      <c r="S1070">
        <f t="shared" si="370"/>
        <v>0</v>
      </c>
      <c r="AF1070">
        <f t="shared" si="371"/>
        <v>0</v>
      </c>
      <c r="AG1070">
        <f t="shared" si="372"/>
        <v>0</v>
      </c>
      <c r="AH1070">
        <f t="shared" si="373"/>
        <v>0</v>
      </c>
      <c r="AI1070">
        <f t="shared" si="374"/>
        <v>0</v>
      </c>
      <c r="AJ1070">
        <f t="shared" si="375"/>
        <v>0</v>
      </c>
      <c r="AK1070">
        <f t="shared" si="376"/>
        <v>0</v>
      </c>
      <c r="AL1070">
        <f t="shared" si="377"/>
        <v>0</v>
      </c>
      <c r="BJ1070">
        <f t="shared" si="357"/>
        <v>16</v>
      </c>
    </row>
    <row r="1071" spans="1:62" x14ac:dyDescent="0.25">
      <c r="A1071" t="s">
        <v>1073</v>
      </c>
      <c r="B1071">
        <v>5996.3</v>
      </c>
      <c r="C1071">
        <v>6035.3</v>
      </c>
      <c r="D1071">
        <v>5989.3</v>
      </c>
      <c r="E1071">
        <v>6026.3</v>
      </c>
      <c r="F1071">
        <v>1365465</v>
      </c>
      <c r="G1071" t="str">
        <f t="shared" si="360"/>
        <v>/</v>
      </c>
      <c r="H1071">
        <f t="shared" si="361"/>
        <v>5996</v>
      </c>
      <c r="I1071">
        <f t="shared" si="362"/>
        <v>5977</v>
      </c>
      <c r="J1071">
        <f t="shared" si="358"/>
        <v>19</v>
      </c>
      <c r="K1071" t="str">
        <f t="shared" si="363"/>
        <v>Above</v>
      </c>
      <c r="L1071" t="str">
        <f t="shared" si="359"/>
        <v>Not In range</v>
      </c>
      <c r="M1071">
        <f t="shared" si="364"/>
        <v>0</v>
      </c>
      <c r="N1071" t="str">
        <f t="shared" si="365"/>
        <v>/</v>
      </c>
      <c r="O1071" t="str">
        <f t="shared" si="366"/>
        <v>/</v>
      </c>
      <c r="P1071">
        <f t="shared" si="367"/>
        <v>0</v>
      </c>
      <c r="Q1071">
        <f t="shared" si="368"/>
        <v>0</v>
      </c>
      <c r="R1071">
        <f t="shared" si="369"/>
        <v>0</v>
      </c>
      <c r="S1071">
        <f t="shared" si="370"/>
        <v>0</v>
      </c>
      <c r="AF1071">
        <f t="shared" si="371"/>
        <v>0</v>
      </c>
      <c r="AG1071" t="str">
        <f t="shared" si="372"/>
        <v>Above</v>
      </c>
      <c r="AH1071">
        <f t="shared" si="373"/>
        <v>0</v>
      </c>
      <c r="AI1071">
        <f t="shared" si="374"/>
        <v>19</v>
      </c>
      <c r="AJ1071">
        <f t="shared" si="375"/>
        <v>0</v>
      </c>
      <c r="AK1071">
        <f t="shared" si="376"/>
        <v>0</v>
      </c>
      <c r="AL1071">
        <f t="shared" si="377"/>
        <v>0</v>
      </c>
      <c r="BJ1071">
        <f t="shared" si="357"/>
        <v>12</v>
      </c>
    </row>
    <row r="1072" spans="1:62" x14ac:dyDescent="0.25">
      <c r="A1072" t="s">
        <v>1074</v>
      </c>
      <c r="B1072">
        <v>6010.3</v>
      </c>
      <c r="C1072">
        <v>6038.5</v>
      </c>
      <c r="D1072">
        <v>5994.8</v>
      </c>
      <c r="E1072">
        <v>6032.3</v>
      </c>
      <c r="F1072">
        <v>1085816</v>
      </c>
      <c r="G1072" t="str">
        <f t="shared" si="360"/>
        <v>/</v>
      </c>
      <c r="H1072">
        <f t="shared" si="361"/>
        <v>6010</v>
      </c>
      <c r="I1072">
        <f t="shared" si="362"/>
        <v>6026</v>
      </c>
      <c r="J1072">
        <f t="shared" si="358"/>
        <v>16</v>
      </c>
      <c r="K1072" t="str">
        <f t="shared" si="363"/>
        <v>Below</v>
      </c>
      <c r="L1072" t="str">
        <f t="shared" si="359"/>
        <v>In range</v>
      </c>
      <c r="M1072" t="str">
        <f t="shared" si="364"/>
        <v>Closed</v>
      </c>
      <c r="N1072" t="str">
        <f t="shared" si="365"/>
        <v>/</v>
      </c>
      <c r="O1072" t="str">
        <f t="shared" si="366"/>
        <v>Below</v>
      </c>
      <c r="P1072">
        <f t="shared" si="367"/>
        <v>0</v>
      </c>
      <c r="Q1072">
        <f t="shared" si="368"/>
        <v>16</v>
      </c>
      <c r="R1072">
        <f t="shared" si="369"/>
        <v>0</v>
      </c>
      <c r="S1072">
        <f t="shared" si="370"/>
        <v>16</v>
      </c>
      <c r="AF1072">
        <f t="shared" si="371"/>
        <v>0</v>
      </c>
      <c r="AG1072">
        <f t="shared" si="372"/>
        <v>0</v>
      </c>
      <c r="AH1072">
        <f t="shared" si="373"/>
        <v>0</v>
      </c>
      <c r="AI1072">
        <f t="shared" si="374"/>
        <v>0</v>
      </c>
      <c r="AJ1072">
        <f t="shared" si="375"/>
        <v>0</v>
      </c>
      <c r="AK1072">
        <f t="shared" si="376"/>
        <v>0</v>
      </c>
      <c r="AL1072">
        <f t="shared" si="377"/>
        <v>0</v>
      </c>
      <c r="BJ1072">
        <f t="shared" si="357"/>
        <v>38</v>
      </c>
    </row>
    <row r="1073" spans="1:62" x14ac:dyDescent="0.25">
      <c r="A1073" t="s">
        <v>1075</v>
      </c>
      <c r="B1073">
        <v>6044</v>
      </c>
      <c r="C1073">
        <v>6048.3</v>
      </c>
      <c r="D1073">
        <v>5963</v>
      </c>
      <c r="E1073">
        <v>6005.3</v>
      </c>
      <c r="F1073">
        <v>782694</v>
      </c>
      <c r="G1073" t="str">
        <f t="shared" si="360"/>
        <v>/</v>
      </c>
      <c r="H1073">
        <f t="shared" si="361"/>
        <v>6044</v>
      </c>
      <c r="I1073">
        <f t="shared" si="362"/>
        <v>6032</v>
      </c>
      <c r="J1073">
        <f t="shared" si="358"/>
        <v>12</v>
      </c>
      <c r="K1073" t="str">
        <f t="shared" si="363"/>
        <v>Above</v>
      </c>
      <c r="L1073" t="str">
        <f t="shared" si="359"/>
        <v>Not In range</v>
      </c>
      <c r="M1073">
        <f t="shared" si="364"/>
        <v>0</v>
      </c>
      <c r="N1073" t="str">
        <f t="shared" si="365"/>
        <v>/</v>
      </c>
      <c r="O1073" t="str">
        <f t="shared" si="366"/>
        <v>/</v>
      </c>
      <c r="P1073">
        <f t="shared" si="367"/>
        <v>0</v>
      </c>
      <c r="Q1073">
        <f t="shared" si="368"/>
        <v>0</v>
      </c>
      <c r="R1073">
        <f t="shared" si="369"/>
        <v>0</v>
      </c>
      <c r="S1073">
        <f t="shared" si="370"/>
        <v>0</v>
      </c>
      <c r="AF1073" t="str">
        <f t="shared" si="371"/>
        <v>Closed</v>
      </c>
      <c r="AG1073" t="str">
        <f t="shared" si="372"/>
        <v>Above</v>
      </c>
      <c r="AH1073">
        <f t="shared" si="373"/>
        <v>0</v>
      </c>
      <c r="AI1073">
        <f t="shared" si="374"/>
        <v>12</v>
      </c>
      <c r="AJ1073">
        <f t="shared" si="375"/>
        <v>0</v>
      </c>
      <c r="AK1073">
        <f t="shared" si="376"/>
        <v>12</v>
      </c>
      <c r="AL1073">
        <f t="shared" si="377"/>
        <v>0</v>
      </c>
      <c r="BJ1073">
        <f t="shared" si="357"/>
        <v>13</v>
      </c>
    </row>
    <row r="1074" spans="1:62" x14ac:dyDescent="0.25">
      <c r="A1074" t="s">
        <v>1076</v>
      </c>
      <c r="B1074">
        <v>5967.3</v>
      </c>
      <c r="C1074">
        <v>6011.3</v>
      </c>
      <c r="D1074">
        <v>5916.3</v>
      </c>
      <c r="E1074">
        <v>6008</v>
      </c>
      <c r="F1074">
        <v>974582</v>
      </c>
      <c r="G1074" t="str">
        <f t="shared" si="360"/>
        <v>/</v>
      </c>
      <c r="H1074">
        <f t="shared" si="361"/>
        <v>5967</v>
      </c>
      <c r="I1074">
        <f t="shared" si="362"/>
        <v>6005</v>
      </c>
      <c r="J1074">
        <f t="shared" si="358"/>
        <v>38</v>
      </c>
      <c r="K1074" t="str">
        <f t="shared" si="363"/>
        <v>Below</v>
      </c>
      <c r="L1074" t="str">
        <f t="shared" si="359"/>
        <v>In range</v>
      </c>
      <c r="M1074" t="str">
        <f t="shared" si="364"/>
        <v>Closed</v>
      </c>
      <c r="N1074" t="str">
        <f t="shared" si="365"/>
        <v>/</v>
      </c>
      <c r="O1074" t="str">
        <f t="shared" si="366"/>
        <v>Below</v>
      </c>
      <c r="P1074">
        <f t="shared" si="367"/>
        <v>0</v>
      </c>
      <c r="Q1074">
        <f t="shared" si="368"/>
        <v>38</v>
      </c>
      <c r="R1074">
        <f t="shared" si="369"/>
        <v>0</v>
      </c>
      <c r="S1074">
        <f t="shared" si="370"/>
        <v>38</v>
      </c>
      <c r="AF1074">
        <f t="shared" si="371"/>
        <v>0</v>
      </c>
      <c r="AG1074">
        <f t="shared" si="372"/>
        <v>0</v>
      </c>
      <c r="AH1074">
        <f t="shared" si="373"/>
        <v>0</v>
      </c>
      <c r="AI1074">
        <f t="shared" si="374"/>
        <v>0</v>
      </c>
      <c r="AJ1074">
        <f t="shared" si="375"/>
        <v>0</v>
      </c>
      <c r="AK1074">
        <f t="shared" si="376"/>
        <v>0</v>
      </c>
      <c r="AL1074">
        <f t="shared" si="377"/>
        <v>0</v>
      </c>
      <c r="BJ1074">
        <f t="shared" si="357"/>
        <v>13</v>
      </c>
    </row>
    <row r="1075" spans="1:62" x14ac:dyDescent="0.25">
      <c r="A1075" t="s">
        <v>1077</v>
      </c>
      <c r="B1075">
        <v>5994.8</v>
      </c>
      <c r="C1075">
        <v>6053.8</v>
      </c>
      <c r="D1075">
        <v>5987.8</v>
      </c>
      <c r="E1075">
        <v>6051</v>
      </c>
      <c r="F1075">
        <v>12036</v>
      </c>
      <c r="G1075" t="str">
        <f t="shared" si="360"/>
        <v>/</v>
      </c>
      <c r="H1075">
        <f t="shared" si="361"/>
        <v>5995</v>
      </c>
      <c r="I1075">
        <f t="shared" si="362"/>
        <v>6008</v>
      </c>
      <c r="J1075">
        <f t="shared" si="358"/>
        <v>13</v>
      </c>
      <c r="K1075" t="str">
        <f t="shared" si="363"/>
        <v>Below</v>
      </c>
      <c r="L1075" t="str">
        <f t="shared" si="359"/>
        <v>In range</v>
      </c>
      <c r="M1075" t="str">
        <f t="shared" si="364"/>
        <v>Closed</v>
      </c>
      <c r="N1075" t="str">
        <f t="shared" si="365"/>
        <v>/</v>
      </c>
      <c r="O1075" t="str">
        <f t="shared" si="366"/>
        <v>Below</v>
      </c>
      <c r="P1075">
        <f t="shared" si="367"/>
        <v>0</v>
      </c>
      <c r="Q1075">
        <f t="shared" si="368"/>
        <v>13</v>
      </c>
      <c r="R1075">
        <f t="shared" si="369"/>
        <v>0</v>
      </c>
      <c r="S1075">
        <f t="shared" si="370"/>
        <v>13</v>
      </c>
      <c r="AF1075">
        <f t="shared" si="371"/>
        <v>0</v>
      </c>
      <c r="AG1075">
        <f t="shared" si="372"/>
        <v>0</v>
      </c>
      <c r="AH1075">
        <f t="shared" si="373"/>
        <v>0</v>
      </c>
      <c r="AI1075">
        <f t="shared" si="374"/>
        <v>0</v>
      </c>
      <c r="AJ1075">
        <f t="shared" si="375"/>
        <v>0</v>
      </c>
      <c r="AK1075">
        <f t="shared" si="376"/>
        <v>0</v>
      </c>
      <c r="AL1075">
        <f t="shared" si="377"/>
        <v>0</v>
      </c>
      <c r="BJ1075" t="str">
        <f t="shared" si="357"/>
        <v>/</v>
      </c>
    </row>
    <row r="1076" spans="1:62" x14ac:dyDescent="0.25">
      <c r="A1076" t="s">
        <v>1078</v>
      </c>
      <c r="B1076">
        <v>6038.3</v>
      </c>
      <c r="C1076">
        <v>6052.8</v>
      </c>
      <c r="D1076">
        <v>5969.8</v>
      </c>
      <c r="E1076">
        <v>6037.8</v>
      </c>
      <c r="F1076">
        <v>1078936</v>
      </c>
      <c r="G1076" t="str">
        <f t="shared" si="360"/>
        <v>/</v>
      </c>
      <c r="H1076">
        <f t="shared" si="361"/>
        <v>6038</v>
      </c>
      <c r="I1076">
        <f t="shared" si="362"/>
        <v>6051</v>
      </c>
      <c r="J1076">
        <f t="shared" si="358"/>
        <v>13</v>
      </c>
      <c r="K1076" t="str">
        <f t="shared" si="363"/>
        <v>Below</v>
      </c>
      <c r="L1076" t="str">
        <f t="shared" si="359"/>
        <v>In range</v>
      </c>
      <c r="M1076" t="str">
        <f t="shared" si="364"/>
        <v>Closed</v>
      </c>
      <c r="N1076" t="str">
        <f t="shared" si="365"/>
        <v>/</v>
      </c>
      <c r="O1076" t="str">
        <f t="shared" si="366"/>
        <v>Below</v>
      </c>
      <c r="P1076">
        <f t="shared" si="367"/>
        <v>0</v>
      </c>
      <c r="Q1076">
        <f t="shared" si="368"/>
        <v>13</v>
      </c>
      <c r="R1076">
        <f t="shared" si="369"/>
        <v>0</v>
      </c>
      <c r="S1076">
        <f t="shared" si="370"/>
        <v>13</v>
      </c>
      <c r="AF1076">
        <f t="shared" si="371"/>
        <v>0</v>
      </c>
      <c r="AG1076">
        <f t="shared" si="372"/>
        <v>0</v>
      </c>
      <c r="AH1076">
        <f t="shared" si="373"/>
        <v>0</v>
      </c>
      <c r="AI1076">
        <f t="shared" si="374"/>
        <v>0</v>
      </c>
      <c r="AJ1076">
        <f t="shared" si="375"/>
        <v>0</v>
      </c>
      <c r="AK1076">
        <f t="shared" si="376"/>
        <v>0</v>
      </c>
      <c r="AL1076">
        <f t="shared" si="377"/>
        <v>0</v>
      </c>
      <c r="BJ1076" t="str">
        <f t="shared" si="357"/>
        <v>/</v>
      </c>
    </row>
    <row r="1077" spans="1:62" x14ac:dyDescent="0.25">
      <c r="A1077" t="s">
        <v>1079</v>
      </c>
      <c r="B1077">
        <v>6051.8</v>
      </c>
      <c r="C1077">
        <v>6145</v>
      </c>
      <c r="D1077">
        <v>6043.5</v>
      </c>
      <c r="E1077">
        <v>6104</v>
      </c>
      <c r="F1077">
        <v>764046</v>
      </c>
      <c r="G1077" t="str">
        <f t="shared" si="360"/>
        <v>/</v>
      </c>
      <c r="H1077">
        <f t="shared" si="361"/>
        <v>6052</v>
      </c>
      <c r="I1077">
        <f t="shared" si="362"/>
        <v>6038</v>
      </c>
      <c r="J1077">
        <f t="shared" si="358"/>
        <v>14</v>
      </c>
      <c r="K1077" t="str">
        <f t="shared" si="363"/>
        <v>Above</v>
      </c>
      <c r="L1077" t="str">
        <f t="shared" si="359"/>
        <v>In range</v>
      </c>
      <c r="M1077">
        <f t="shared" si="364"/>
        <v>0</v>
      </c>
      <c r="N1077" t="str">
        <f t="shared" si="365"/>
        <v>Above</v>
      </c>
      <c r="O1077" t="str">
        <f t="shared" si="366"/>
        <v>/</v>
      </c>
      <c r="P1077">
        <f t="shared" si="367"/>
        <v>14</v>
      </c>
      <c r="Q1077">
        <f t="shared" si="368"/>
        <v>0</v>
      </c>
      <c r="R1077">
        <f t="shared" si="369"/>
        <v>0</v>
      </c>
      <c r="S1077">
        <f t="shared" si="370"/>
        <v>0</v>
      </c>
      <c r="AF1077">
        <f t="shared" si="371"/>
        <v>0</v>
      </c>
      <c r="AG1077">
        <f t="shared" si="372"/>
        <v>0</v>
      </c>
      <c r="AH1077">
        <f t="shared" si="373"/>
        <v>0</v>
      </c>
      <c r="AI1077">
        <f t="shared" si="374"/>
        <v>0</v>
      </c>
      <c r="AJ1077">
        <f t="shared" si="375"/>
        <v>0</v>
      </c>
      <c r="AK1077">
        <f t="shared" si="376"/>
        <v>0</v>
      </c>
      <c r="AL1077">
        <f t="shared" si="377"/>
        <v>0</v>
      </c>
      <c r="BJ1077" t="str">
        <f t="shared" si="357"/>
        <v>/</v>
      </c>
    </row>
    <row r="1078" spans="1:62" x14ac:dyDescent="0.25">
      <c r="A1078" t="s">
        <v>1080</v>
      </c>
      <c r="B1078">
        <v>6112.3</v>
      </c>
      <c r="C1078">
        <v>6141</v>
      </c>
      <c r="D1078">
        <v>6105.8</v>
      </c>
      <c r="E1078">
        <v>6129.3</v>
      </c>
      <c r="F1078">
        <v>1520889</v>
      </c>
      <c r="G1078" t="str">
        <f t="shared" si="360"/>
        <v>/</v>
      </c>
      <c r="H1078">
        <f t="shared" si="361"/>
        <v>6112</v>
      </c>
      <c r="I1078">
        <f t="shared" si="362"/>
        <v>6104</v>
      </c>
      <c r="J1078">
        <f t="shared" si="358"/>
        <v>8</v>
      </c>
      <c r="K1078" t="str">
        <f t="shared" si="363"/>
        <v>Above</v>
      </c>
      <c r="L1078" t="str">
        <f t="shared" si="359"/>
        <v>In range</v>
      </c>
      <c r="M1078">
        <f t="shared" si="364"/>
        <v>0</v>
      </c>
      <c r="N1078" t="str">
        <f t="shared" si="365"/>
        <v>Above</v>
      </c>
      <c r="O1078" t="str">
        <f t="shared" si="366"/>
        <v>/</v>
      </c>
      <c r="P1078">
        <f t="shared" si="367"/>
        <v>8</v>
      </c>
      <c r="Q1078">
        <f t="shared" si="368"/>
        <v>0</v>
      </c>
      <c r="R1078">
        <f t="shared" si="369"/>
        <v>0</v>
      </c>
      <c r="S1078">
        <f t="shared" si="370"/>
        <v>0</v>
      </c>
      <c r="AF1078">
        <f t="shared" si="371"/>
        <v>0</v>
      </c>
      <c r="AG1078">
        <f t="shared" si="372"/>
        <v>0</v>
      </c>
      <c r="AH1078">
        <f t="shared" si="373"/>
        <v>0</v>
      </c>
      <c r="AI1078">
        <f t="shared" si="374"/>
        <v>0</v>
      </c>
      <c r="AJ1078">
        <f t="shared" si="375"/>
        <v>0</v>
      </c>
      <c r="AK1078">
        <f t="shared" si="376"/>
        <v>0</v>
      </c>
      <c r="AL1078">
        <f t="shared" si="377"/>
        <v>0</v>
      </c>
      <c r="BJ1078">
        <f t="shared" si="357"/>
        <v>1</v>
      </c>
    </row>
    <row r="1079" spans="1:62" x14ac:dyDescent="0.25">
      <c r="A1079" t="s">
        <v>1081</v>
      </c>
      <c r="B1079">
        <v>6149.5</v>
      </c>
      <c r="C1079">
        <v>6178.8</v>
      </c>
      <c r="D1079">
        <v>6133.5</v>
      </c>
      <c r="E1079">
        <v>6166.3</v>
      </c>
      <c r="F1079">
        <v>2143192</v>
      </c>
      <c r="G1079" t="str">
        <f t="shared" si="360"/>
        <v>/</v>
      </c>
      <c r="H1079">
        <f t="shared" si="361"/>
        <v>6150</v>
      </c>
      <c r="I1079">
        <f t="shared" si="362"/>
        <v>6129</v>
      </c>
      <c r="J1079">
        <f t="shared" si="358"/>
        <v>21</v>
      </c>
      <c r="K1079" t="str">
        <f t="shared" si="363"/>
        <v>Above</v>
      </c>
      <c r="L1079" t="str">
        <f t="shared" si="359"/>
        <v>Not In range</v>
      </c>
      <c r="M1079">
        <f t="shared" si="364"/>
        <v>0</v>
      </c>
      <c r="N1079" t="str">
        <f t="shared" si="365"/>
        <v>/</v>
      </c>
      <c r="O1079" t="str">
        <f t="shared" si="366"/>
        <v>/</v>
      </c>
      <c r="P1079">
        <f t="shared" si="367"/>
        <v>0</v>
      </c>
      <c r="Q1079">
        <f t="shared" si="368"/>
        <v>0</v>
      </c>
      <c r="R1079">
        <f t="shared" si="369"/>
        <v>0</v>
      </c>
      <c r="S1079">
        <f t="shared" si="370"/>
        <v>0</v>
      </c>
      <c r="AF1079">
        <f t="shared" si="371"/>
        <v>0</v>
      </c>
      <c r="AG1079" t="str">
        <f t="shared" si="372"/>
        <v>Above</v>
      </c>
      <c r="AH1079">
        <f t="shared" si="373"/>
        <v>0</v>
      </c>
      <c r="AI1079">
        <f t="shared" si="374"/>
        <v>21</v>
      </c>
      <c r="AJ1079">
        <f t="shared" si="375"/>
        <v>0</v>
      </c>
      <c r="AK1079">
        <f t="shared" si="376"/>
        <v>0</v>
      </c>
      <c r="AL1079">
        <f t="shared" si="377"/>
        <v>0</v>
      </c>
      <c r="BJ1079">
        <f t="shared" si="357"/>
        <v>10</v>
      </c>
    </row>
    <row r="1080" spans="1:62" x14ac:dyDescent="0.25">
      <c r="A1080" t="s">
        <v>1082</v>
      </c>
      <c r="B1080">
        <v>6166.8</v>
      </c>
      <c r="C1080">
        <v>6209.3</v>
      </c>
      <c r="D1080">
        <v>6140.8</v>
      </c>
      <c r="E1080">
        <v>6166</v>
      </c>
      <c r="F1080">
        <v>2303139</v>
      </c>
      <c r="G1080" t="str">
        <f t="shared" si="360"/>
        <v>/</v>
      </c>
      <c r="H1080">
        <f t="shared" si="361"/>
        <v>6167</v>
      </c>
      <c r="I1080">
        <f t="shared" si="362"/>
        <v>6166</v>
      </c>
      <c r="J1080">
        <f t="shared" si="358"/>
        <v>1</v>
      </c>
      <c r="K1080" t="str">
        <f t="shared" si="363"/>
        <v>Above</v>
      </c>
      <c r="L1080" t="str">
        <f t="shared" si="359"/>
        <v>In range</v>
      </c>
      <c r="M1080" t="str">
        <f t="shared" si="364"/>
        <v>Closed</v>
      </c>
      <c r="N1080" t="str">
        <f t="shared" si="365"/>
        <v>Above</v>
      </c>
      <c r="O1080" t="str">
        <f t="shared" si="366"/>
        <v>/</v>
      </c>
      <c r="P1080">
        <f t="shared" si="367"/>
        <v>1</v>
      </c>
      <c r="Q1080">
        <f t="shared" si="368"/>
        <v>0</v>
      </c>
      <c r="R1080">
        <f t="shared" si="369"/>
        <v>1</v>
      </c>
      <c r="S1080">
        <f t="shared" si="370"/>
        <v>0</v>
      </c>
      <c r="AF1080">
        <f t="shared" si="371"/>
        <v>0</v>
      </c>
      <c r="AG1080">
        <f t="shared" si="372"/>
        <v>0</v>
      </c>
      <c r="AH1080">
        <f t="shared" si="373"/>
        <v>0</v>
      </c>
      <c r="AI1080">
        <f t="shared" si="374"/>
        <v>0</v>
      </c>
      <c r="AJ1080">
        <f t="shared" si="375"/>
        <v>0</v>
      </c>
      <c r="AK1080">
        <f t="shared" si="376"/>
        <v>0</v>
      </c>
      <c r="AL1080">
        <f t="shared" si="377"/>
        <v>0</v>
      </c>
      <c r="BJ1080" t="str">
        <f t="shared" si="357"/>
        <v>/</v>
      </c>
    </row>
    <row r="1081" spans="1:62" x14ac:dyDescent="0.25">
      <c r="A1081" t="s">
        <v>1083</v>
      </c>
      <c r="B1081">
        <v>6155.8</v>
      </c>
      <c r="C1081">
        <v>6172.8</v>
      </c>
      <c r="D1081">
        <v>6114.3</v>
      </c>
      <c r="E1081">
        <v>6158.8</v>
      </c>
      <c r="F1081">
        <v>1295002</v>
      </c>
      <c r="G1081" t="str">
        <f t="shared" si="360"/>
        <v>/</v>
      </c>
      <c r="H1081">
        <f t="shared" si="361"/>
        <v>6156</v>
      </c>
      <c r="I1081">
        <f t="shared" si="362"/>
        <v>6166</v>
      </c>
      <c r="J1081">
        <f t="shared" si="358"/>
        <v>10</v>
      </c>
      <c r="K1081" t="str">
        <f t="shared" si="363"/>
        <v>Below</v>
      </c>
      <c r="L1081" t="str">
        <f t="shared" si="359"/>
        <v>In range</v>
      </c>
      <c r="M1081" t="str">
        <f t="shared" si="364"/>
        <v>Closed</v>
      </c>
      <c r="N1081" t="str">
        <f t="shared" si="365"/>
        <v>/</v>
      </c>
      <c r="O1081" t="str">
        <f t="shared" si="366"/>
        <v>Below</v>
      </c>
      <c r="P1081">
        <f t="shared" si="367"/>
        <v>0</v>
      </c>
      <c r="Q1081">
        <f t="shared" si="368"/>
        <v>10</v>
      </c>
      <c r="R1081">
        <f t="shared" si="369"/>
        <v>0</v>
      </c>
      <c r="S1081">
        <f t="shared" si="370"/>
        <v>10</v>
      </c>
      <c r="AF1081">
        <f t="shared" si="371"/>
        <v>0</v>
      </c>
      <c r="AG1081">
        <f t="shared" si="372"/>
        <v>0</v>
      </c>
      <c r="AH1081">
        <f t="shared" si="373"/>
        <v>0</v>
      </c>
      <c r="AI1081">
        <f t="shared" si="374"/>
        <v>0</v>
      </c>
      <c r="AJ1081">
        <f t="shared" si="375"/>
        <v>0</v>
      </c>
      <c r="AK1081">
        <f t="shared" si="376"/>
        <v>0</v>
      </c>
      <c r="AL1081">
        <f t="shared" si="377"/>
        <v>0</v>
      </c>
      <c r="BJ1081">
        <f t="shared" si="357"/>
        <v>31</v>
      </c>
    </row>
    <row r="1082" spans="1:62" x14ac:dyDescent="0.25">
      <c r="A1082" t="s">
        <v>1084</v>
      </c>
      <c r="B1082">
        <v>6191</v>
      </c>
      <c r="C1082">
        <v>6243.5</v>
      </c>
      <c r="D1082">
        <v>6182.8</v>
      </c>
      <c r="E1082">
        <v>6228.3</v>
      </c>
      <c r="F1082">
        <v>2107185</v>
      </c>
      <c r="G1082" t="str">
        <f t="shared" si="360"/>
        <v>/</v>
      </c>
      <c r="H1082">
        <f t="shared" si="361"/>
        <v>6191</v>
      </c>
      <c r="I1082">
        <f t="shared" si="362"/>
        <v>6159</v>
      </c>
      <c r="J1082">
        <f t="shared" si="358"/>
        <v>32</v>
      </c>
      <c r="K1082" t="str">
        <f t="shared" si="363"/>
        <v>Above</v>
      </c>
      <c r="L1082" t="str">
        <f t="shared" si="359"/>
        <v>Not In range</v>
      </c>
      <c r="M1082">
        <f t="shared" si="364"/>
        <v>0</v>
      </c>
      <c r="N1082" t="str">
        <f t="shared" si="365"/>
        <v>/</v>
      </c>
      <c r="O1082" t="str">
        <f t="shared" si="366"/>
        <v>/</v>
      </c>
      <c r="P1082">
        <f t="shared" si="367"/>
        <v>0</v>
      </c>
      <c r="Q1082">
        <f t="shared" si="368"/>
        <v>0</v>
      </c>
      <c r="R1082">
        <f t="shared" si="369"/>
        <v>0</v>
      </c>
      <c r="S1082">
        <f t="shared" si="370"/>
        <v>0</v>
      </c>
      <c r="AF1082">
        <f t="shared" si="371"/>
        <v>0</v>
      </c>
      <c r="AG1082" t="str">
        <f t="shared" si="372"/>
        <v>Above</v>
      </c>
      <c r="AH1082">
        <f t="shared" si="373"/>
        <v>0</v>
      </c>
      <c r="AI1082">
        <f t="shared" si="374"/>
        <v>32</v>
      </c>
      <c r="AJ1082">
        <f t="shared" si="375"/>
        <v>0</v>
      </c>
      <c r="AK1082">
        <f t="shared" si="376"/>
        <v>0</v>
      </c>
      <c r="AL1082">
        <f t="shared" si="377"/>
        <v>0</v>
      </c>
      <c r="BJ1082" t="str">
        <f t="shared" si="357"/>
        <v>/</v>
      </c>
    </row>
    <row r="1083" spans="1:62" x14ac:dyDescent="0.25">
      <c r="A1083" t="s">
        <v>1085</v>
      </c>
      <c r="B1083">
        <v>6258.8</v>
      </c>
      <c r="C1083">
        <v>6271.5</v>
      </c>
      <c r="D1083">
        <v>6219.8</v>
      </c>
      <c r="E1083">
        <v>6267.5</v>
      </c>
      <c r="F1083">
        <v>1445367</v>
      </c>
      <c r="G1083" t="str">
        <f t="shared" si="360"/>
        <v>/</v>
      </c>
      <c r="H1083">
        <f t="shared" si="361"/>
        <v>6259</v>
      </c>
      <c r="I1083">
        <f t="shared" si="362"/>
        <v>6228</v>
      </c>
      <c r="J1083">
        <f t="shared" si="358"/>
        <v>31</v>
      </c>
      <c r="K1083" t="str">
        <f t="shared" si="363"/>
        <v>Above</v>
      </c>
      <c r="L1083" t="str">
        <f t="shared" si="359"/>
        <v>Not In range</v>
      </c>
      <c r="M1083">
        <f t="shared" si="364"/>
        <v>0</v>
      </c>
      <c r="N1083" t="str">
        <f t="shared" si="365"/>
        <v>/</v>
      </c>
      <c r="O1083" t="str">
        <f t="shared" si="366"/>
        <v>/</v>
      </c>
      <c r="P1083">
        <f t="shared" si="367"/>
        <v>0</v>
      </c>
      <c r="Q1083">
        <f t="shared" si="368"/>
        <v>0</v>
      </c>
      <c r="R1083">
        <f t="shared" si="369"/>
        <v>0</v>
      </c>
      <c r="S1083">
        <f t="shared" si="370"/>
        <v>0</v>
      </c>
      <c r="AF1083" t="str">
        <f t="shared" si="371"/>
        <v>Closed</v>
      </c>
      <c r="AG1083" t="str">
        <f t="shared" si="372"/>
        <v>Above</v>
      </c>
      <c r="AH1083">
        <f t="shared" si="373"/>
        <v>0</v>
      </c>
      <c r="AI1083">
        <f t="shared" si="374"/>
        <v>31</v>
      </c>
      <c r="AJ1083">
        <f t="shared" si="375"/>
        <v>0</v>
      </c>
      <c r="AK1083">
        <f t="shared" si="376"/>
        <v>31</v>
      </c>
      <c r="AL1083">
        <f t="shared" si="377"/>
        <v>0</v>
      </c>
      <c r="BJ1083">
        <f t="shared" si="357"/>
        <v>9</v>
      </c>
    </row>
    <row r="1084" spans="1:62" x14ac:dyDescent="0.25">
      <c r="A1084" t="s">
        <v>1086</v>
      </c>
      <c r="B1084">
        <v>6261.3</v>
      </c>
      <c r="C1084">
        <v>6262.8</v>
      </c>
      <c r="D1084">
        <v>6198.3</v>
      </c>
      <c r="E1084">
        <v>6216.8</v>
      </c>
      <c r="F1084">
        <v>1879708</v>
      </c>
      <c r="G1084" t="str">
        <f t="shared" si="360"/>
        <v>/</v>
      </c>
      <c r="H1084">
        <f t="shared" si="361"/>
        <v>6261</v>
      </c>
      <c r="I1084">
        <f t="shared" si="362"/>
        <v>6268</v>
      </c>
      <c r="J1084">
        <f t="shared" si="358"/>
        <v>7</v>
      </c>
      <c r="K1084" t="str">
        <f t="shared" si="363"/>
        <v>Below</v>
      </c>
      <c r="L1084" t="str">
        <f t="shared" si="359"/>
        <v>In range</v>
      </c>
      <c r="M1084">
        <f t="shared" si="364"/>
        <v>0</v>
      </c>
      <c r="N1084" t="str">
        <f t="shared" si="365"/>
        <v>/</v>
      </c>
      <c r="O1084" t="str">
        <f t="shared" si="366"/>
        <v>Below</v>
      </c>
      <c r="P1084">
        <f t="shared" si="367"/>
        <v>0</v>
      </c>
      <c r="Q1084">
        <f t="shared" si="368"/>
        <v>7</v>
      </c>
      <c r="R1084">
        <f t="shared" si="369"/>
        <v>0</v>
      </c>
      <c r="S1084">
        <f t="shared" si="370"/>
        <v>0</v>
      </c>
      <c r="AF1084">
        <f t="shared" si="371"/>
        <v>0</v>
      </c>
      <c r="AG1084">
        <f t="shared" si="372"/>
        <v>0</v>
      </c>
      <c r="AH1084">
        <f t="shared" si="373"/>
        <v>0</v>
      </c>
      <c r="AI1084">
        <f t="shared" si="374"/>
        <v>0</v>
      </c>
      <c r="AJ1084">
        <f t="shared" si="375"/>
        <v>0</v>
      </c>
      <c r="AK1084">
        <f t="shared" si="376"/>
        <v>0</v>
      </c>
      <c r="AL1084">
        <f t="shared" si="377"/>
        <v>0</v>
      </c>
      <c r="BJ1084">
        <f t="shared" si="357"/>
        <v>3</v>
      </c>
    </row>
    <row r="1085" spans="1:62" x14ac:dyDescent="0.25">
      <c r="A1085" t="s">
        <v>1087</v>
      </c>
      <c r="B1085">
        <v>6208</v>
      </c>
      <c r="C1085">
        <v>6219.3</v>
      </c>
      <c r="D1085">
        <v>6142.5</v>
      </c>
      <c r="E1085">
        <v>6216</v>
      </c>
      <c r="F1085">
        <v>2723838</v>
      </c>
      <c r="G1085" t="str">
        <f t="shared" si="360"/>
        <v>/</v>
      </c>
      <c r="H1085">
        <f t="shared" si="361"/>
        <v>6208</v>
      </c>
      <c r="I1085">
        <f t="shared" si="362"/>
        <v>6217</v>
      </c>
      <c r="J1085">
        <f t="shared" si="358"/>
        <v>9</v>
      </c>
      <c r="K1085" t="str">
        <f t="shared" si="363"/>
        <v>Below</v>
      </c>
      <c r="L1085" t="str">
        <f t="shared" si="359"/>
        <v>In range</v>
      </c>
      <c r="M1085" t="str">
        <f t="shared" si="364"/>
        <v>Closed</v>
      </c>
      <c r="N1085" t="str">
        <f t="shared" si="365"/>
        <v>/</v>
      </c>
      <c r="O1085" t="str">
        <f t="shared" si="366"/>
        <v>Below</v>
      </c>
      <c r="P1085">
        <f t="shared" si="367"/>
        <v>0</v>
      </c>
      <c r="Q1085">
        <f t="shared" si="368"/>
        <v>9</v>
      </c>
      <c r="R1085">
        <f t="shared" si="369"/>
        <v>0</v>
      </c>
      <c r="S1085">
        <f t="shared" si="370"/>
        <v>9</v>
      </c>
      <c r="AF1085">
        <f t="shared" si="371"/>
        <v>0</v>
      </c>
      <c r="AG1085">
        <f t="shared" si="372"/>
        <v>0</v>
      </c>
      <c r="AH1085">
        <f t="shared" si="373"/>
        <v>0</v>
      </c>
      <c r="AI1085">
        <f t="shared" si="374"/>
        <v>0</v>
      </c>
      <c r="AJ1085">
        <f t="shared" si="375"/>
        <v>0</v>
      </c>
      <c r="AK1085">
        <f t="shared" si="376"/>
        <v>0</v>
      </c>
      <c r="AL1085">
        <f t="shared" si="377"/>
        <v>0</v>
      </c>
      <c r="BJ1085">
        <f t="shared" si="357"/>
        <v>44</v>
      </c>
    </row>
    <row r="1086" spans="1:62" x14ac:dyDescent="0.25">
      <c r="A1086" t="s">
        <v>1088</v>
      </c>
      <c r="B1086">
        <v>6212.5</v>
      </c>
      <c r="C1086">
        <v>6262.8</v>
      </c>
      <c r="D1086">
        <v>6211.5</v>
      </c>
      <c r="E1086">
        <v>6256.3</v>
      </c>
      <c r="F1086">
        <v>1888794</v>
      </c>
      <c r="G1086" t="str">
        <f t="shared" si="360"/>
        <v>/</v>
      </c>
      <c r="H1086">
        <f t="shared" si="361"/>
        <v>6213</v>
      </c>
      <c r="I1086">
        <f t="shared" si="362"/>
        <v>6216</v>
      </c>
      <c r="J1086">
        <f t="shared" si="358"/>
        <v>3</v>
      </c>
      <c r="K1086" t="str">
        <f t="shared" si="363"/>
        <v>Below</v>
      </c>
      <c r="L1086" t="str">
        <f t="shared" si="359"/>
        <v>In range</v>
      </c>
      <c r="M1086" t="str">
        <f t="shared" si="364"/>
        <v>Closed</v>
      </c>
      <c r="N1086" t="str">
        <f t="shared" si="365"/>
        <v>/</v>
      </c>
      <c r="O1086" t="str">
        <f t="shared" si="366"/>
        <v>Below</v>
      </c>
      <c r="P1086">
        <f t="shared" si="367"/>
        <v>0</v>
      </c>
      <c r="Q1086">
        <f t="shared" si="368"/>
        <v>3</v>
      </c>
      <c r="R1086">
        <f t="shared" si="369"/>
        <v>0</v>
      </c>
      <c r="S1086">
        <f t="shared" si="370"/>
        <v>3</v>
      </c>
      <c r="AF1086">
        <f t="shared" si="371"/>
        <v>0</v>
      </c>
      <c r="AG1086">
        <f t="shared" si="372"/>
        <v>0</v>
      </c>
      <c r="AH1086">
        <f t="shared" si="373"/>
        <v>0</v>
      </c>
      <c r="AI1086">
        <f t="shared" si="374"/>
        <v>0</v>
      </c>
      <c r="AJ1086">
        <f t="shared" si="375"/>
        <v>0</v>
      </c>
      <c r="AK1086">
        <f t="shared" si="376"/>
        <v>0</v>
      </c>
      <c r="AL1086">
        <f t="shared" si="377"/>
        <v>0</v>
      </c>
      <c r="BJ1086" t="str">
        <f t="shared" si="357"/>
        <v>/</v>
      </c>
    </row>
    <row r="1087" spans="1:62" x14ac:dyDescent="0.25">
      <c r="A1087" t="s">
        <v>1089</v>
      </c>
      <c r="B1087">
        <v>6299.5</v>
      </c>
      <c r="C1087">
        <v>6300.3</v>
      </c>
      <c r="D1087">
        <v>6228</v>
      </c>
      <c r="E1087">
        <v>6261.8</v>
      </c>
      <c r="F1087">
        <v>1685110</v>
      </c>
      <c r="G1087" t="str">
        <f t="shared" si="360"/>
        <v>/</v>
      </c>
      <c r="H1087">
        <f t="shared" si="361"/>
        <v>6300</v>
      </c>
      <c r="I1087">
        <f t="shared" si="362"/>
        <v>6256</v>
      </c>
      <c r="J1087">
        <f t="shared" si="358"/>
        <v>44</v>
      </c>
      <c r="K1087" t="str">
        <f t="shared" si="363"/>
        <v>Above</v>
      </c>
      <c r="L1087" t="str">
        <f t="shared" si="359"/>
        <v>Not In range</v>
      </c>
      <c r="M1087">
        <f t="shared" si="364"/>
        <v>0</v>
      </c>
      <c r="N1087" t="str">
        <f t="shared" si="365"/>
        <v>/</v>
      </c>
      <c r="O1087" t="str">
        <f t="shared" si="366"/>
        <v>/</v>
      </c>
      <c r="P1087">
        <f t="shared" si="367"/>
        <v>0</v>
      </c>
      <c r="Q1087">
        <f t="shared" si="368"/>
        <v>0</v>
      </c>
      <c r="R1087">
        <f t="shared" si="369"/>
        <v>0</v>
      </c>
      <c r="S1087">
        <f t="shared" si="370"/>
        <v>0</v>
      </c>
      <c r="AF1087" t="str">
        <f t="shared" si="371"/>
        <v>Closed</v>
      </c>
      <c r="AG1087" t="str">
        <f t="shared" si="372"/>
        <v>Above</v>
      </c>
      <c r="AH1087">
        <f t="shared" si="373"/>
        <v>0</v>
      </c>
      <c r="AI1087">
        <f t="shared" si="374"/>
        <v>44</v>
      </c>
      <c r="AJ1087">
        <f t="shared" si="375"/>
        <v>0</v>
      </c>
      <c r="AK1087">
        <f t="shared" si="376"/>
        <v>44</v>
      </c>
      <c r="AL1087">
        <f t="shared" si="377"/>
        <v>0</v>
      </c>
      <c r="BJ1087" t="str">
        <f t="shared" si="357"/>
        <v>/</v>
      </c>
    </row>
    <row r="1088" spans="1:62" x14ac:dyDescent="0.25">
      <c r="A1088" t="s">
        <v>1090</v>
      </c>
      <c r="B1088">
        <v>6237.3</v>
      </c>
      <c r="C1088">
        <v>6260</v>
      </c>
      <c r="D1088">
        <v>6204</v>
      </c>
      <c r="E1088">
        <v>6253.5</v>
      </c>
      <c r="F1088">
        <v>1351081</v>
      </c>
      <c r="G1088" t="str">
        <f t="shared" si="360"/>
        <v>/</v>
      </c>
      <c r="H1088">
        <f t="shared" si="361"/>
        <v>6237</v>
      </c>
      <c r="I1088">
        <f t="shared" si="362"/>
        <v>6262</v>
      </c>
      <c r="J1088">
        <f t="shared" si="358"/>
        <v>25</v>
      </c>
      <c r="K1088" t="str">
        <f t="shared" si="363"/>
        <v>Below</v>
      </c>
      <c r="L1088" t="str">
        <f t="shared" si="359"/>
        <v>In range</v>
      </c>
      <c r="M1088">
        <f t="shared" si="364"/>
        <v>0</v>
      </c>
      <c r="N1088" t="str">
        <f t="shared" si="365"/>
        <v>/</v>
      </c>
      <c r="O1088" t="str">
        <f t="shared" si="366"/>
        <v>Below</v>
      </c>
      <c r="P1088">
        <f t="shared" si="367"/>
        <v>0</v>
      </c>
      <c r="Q1088">
        <f t="shared" si="368"/>
        <v>25</v>
      </c>
      <c r="R1088">
        <f t="shared" si="369"/>
        <v>0</v>
      </c>
      <c r="S1088">
        <f t="shared" si="370"/>
        <v>0</v>
      </c>
      <c r="AF1088">
        <f t="shared" si="371"/>
        <v>0</v>
      </c>
      <c r="AG1088">
        <f t="shared" si="372"/>
        <v>0</v>
      </c>
      <c r="AH1088">
        <f t="shared" si="373"/>
        <v>0</v>
      </c>
      <c r="AI1088">
        <f t="shared" si="374"/>
        <v>0</v>
      </c>
      <c r="AJ1088">
        <f t="shared" si="375"/>
        <v>0</v>
      </c>
      <c r="AK1088">
        <f t="shared" si="376"/>
        <v>0</v>
      </c>
      <c r="AL1088">
        <f t="shared" si="377"/>
        <v>0</v>
      </c>
      <c r="BJ1088">
        <f t="shared" si="357"/>
        <v>9</v>
      </c>
    </row>
    <row r="1089" spans="1:62" x14ac:dyDescent="0.25">
      <c r="A1089" t="s">
        <v>1091</v>
      </c>
      <c r="B1089">
        <v>6272.5</v>
      </c>
      <c r="C1089">
        <v>6310.3</v>
      </c>
      <c r="D1089">
        <v>6255.5</v>
      </c>
      <c r="E1089">
        <v>6300.3</v>
      </c>
      <c r="F1089">
        <v>1675824</v>
      </c>
      <c r="G1089" t="str">
        <f t="shared" si="360"/>
        <v>/</v>
      </c>
      <c r="H1089">
        <f t="shared" si="361"/>
        <v>6273</v>
      </c>
      <c r="I1089">
        <f t="shared" si="362"/>
        <v>6254</v>
      </c>
      <c r="J1089">
        <f t="shared" si="358"/>
        <v>19</v>
      </c>
      <c r="K1089" t="str">
        <f t="shared" si="363"/>
        <v>Above</v>
      </c>
      <c r="L1089" t="str">
        <f t="shared" si="359"/>
        <v>Not In range</v>
      </c>
      <c r="M1089">
        <f t="shared" si="364"/>
        <v>0</v>
      </c>
      <c r="N1089" t="str">
        <f t="shared" si="365"/>
        <v>/</v>
      </c>
      <c r="O1089" t="str">
        <f t="shared" si="366"/>
        <v>/</v>
      </c>
      <c r="P1089">
        <f t="shared" si="367"/>
        <v>0</v>
      </c>
      <c r="Q1089">
        <f t="shared" si="368"/>
        <v>0</v>
      </c>
      <c r="R1089">
        <f t="shared" si="369"/>
        <v>0</v>
      </c>
      <c r="S1089">
        <f t="shared" si="370"/>
        <v>0</v>
      </c>
      <c r="AF1089">
        <f t="shared" si="371"/>
        <v>0</v>
      </c>
      <c r="AG1089" t="str">
        <f t="shared" si="372"/>
        <v>Above</v>
      </c>
      <c r="AH1089">
        <f t="shared" si="373"/>
        <v>0</v>
      </c>
      <c r="AI1089">
        <f t="shared" si="374"/>
        <v>19</v>
      </c>
      <c r="AJ1089">
        <f t="shared" si="375"/>
        <v>0</v>
      </c>
      <c r="AK1089">
        <f t="shared" si="376"/>
        <v>0</v>
      </c>
      <c r="AL1089">
        <f t="shared" si="377"/>
        <v>0</v>
      </c>
      <c r="BJ1089">
        <f t="shared" si="357"/>
        <v>39</v>
      </c>
    </row>
    <row r="1090" spans="1:62" x14ac:dyDescent="0.25">
      <c r="A1090" t="s">
        <v>1092</v>
      </c>
      <c r="B1090">
        <v>6290.8</v>
      </c>
      <c r="C1090">
        <v>6314.8</v>
      </c>
      <c r="D1090">
        <v>6255.3</v>
      </c>
      <c r="E1090">
        <v>6303.8</v>
      </c>
      <c r="F1090">
        <v>920802</v>
      </c>
      <c r="G1090" t="str">
        <f t="shared" si="360"/>
        <v>/</v>
      </c>
      <c r="H1090">
        <f t="shared" si="361"/>
        <v>6291</v>
      </c>
      <c r="I1090">
        <f t="shared" si="362"/>
        <v>6300</v>
      </c>
      <c r="J1090">
        <f t="shared" si="358"/>
        <v>9</v>
      </c>
      <c r="K1090" t="str">
        <f t="shared" si="363"/>
        <v>Below</v>
      </c>
      <c r="L1090" t="str">
        <f t="shared" si="359"/>
        <v>In range</v>
      </c>
      <c r="M1090" t="str">
        <f t="shared" si="364"/>
        <v>Closed</v>
      </c>
      <c r="N1090" t="str">
        <f t="shared" si="365"/>
        <v>/</v>
      </c>
      <c r="O1090" t="str">
        <f t="shared" si="366"/>
        <v>Below</v>
      </c>
      <c r="P1090">
        <f t="shared" si="367"/>
        <v>0</v>
      </c>
      <c r="Q1090">
        <f t="shared" si="368"/>
        <v>9</v>
      </c>
      <c r="R1090">
        <f t="shared" si="369"/>
        <v>0</v>
      </c>
      <c r="S1090">
        <f t="shared" si="370"/>
        <v>9</v>
      </c>
      <c r="AF1090">
        <f t="shared" si="371"/>
        <v>0</v>
      </c>
      <c r="AG1090">
        <f t="shared" si="372"/>
        <v>0</v>
      </c>
      <c r="AH1090">
        <f t="shared" si="373"/>
        <v>0</v>
      </c>
      <c r="AI1090">
        <f t="shared" si="374"/>
        <v>0</v>
      </c>
      <c r="AJ1090">
        <f t="shared" si="375"/>
        <v>0</v>
      </c>
      <c r="AK1090">
        <f t="shared" si="376"/>
        <v>0</v>
      </c>
      <c r="AL1090">
        <f t="shared" si="377"/>
        <v>0</v>
      </c>
      <c r="BJ1090" t="str">
        <f t="shared" si="357"/>
        <v>/</v>
      </c>
    </row>
    <row r="1091" spans="1:62" x14ac:dyDescent="0.25">
      <c r="A1091" t="s">
        <v>1093</v>
      </c>
      <c r="B1091">
        <v>6264.8</v>
      </c>
      <c r="C1091">
        <v>6307.8</v>
      </c>
      <c r="D1091">
        <v>6168.3</v>
      </c>
      <c r="E1091">
        <v>6199</v>
      </c>
      <c r="F1091">
        <v>1437125</v>
      </c>
      <c r="G1091" t="str">
        <f t="shared" si="360"/>
        <v>/</v>
      </c>
      <c r="H1091">
        <f t="shared" si="361"/>
        <v>6265</v>
      </c>
      <c r="I1091">
        <f t="shared" si="362"/>
        <v>6304</v>
      </c>
      <c r="J1091">
        <f t="shared" si="358"/>
        <v>39</v>
      </c>
      <c r="K1091" t="str">
        <f t="shared" si="363"/>
        <v>Below</v>
      </c>
      <c r="L1091" t="str">
        <f t="shared" si="359"/>
        <v>In range</v>
      </c>
      <c r="M1091" t="str">
        <f t="shared" si="364"/>
        <v>Closed</v>
      </c>
      <c r="N1091" t="str">
        <f t="shared" si="365"/>
        <v>/</v>
      </c>
      <c r="O1091" t="str">
        <f t="shared" si="366"/>
        <v>Below</v>
      </c>
      <c r="P1091">
        <f t="shared" si="367"/>
        <v>0</v>
      </c>
      <c r="Q1091">
        <f t="shared" si="368"/>
        <v>39</v>
      </c>
      <c r="R1091">
        <f t="shared" si="369"/>
        <v>0</v>
      </c>
      <c r="S1091">
        <f t="shared" si="370"/>
        <v>39</v>
      </c>
      <c r="AF1091">
        <f t="shared" si="371"/>
        <v>0</v>
      </c>
      <c r="AG1091">
        <f t="shared" si="372"/>
        <v>0</v>
      </c>
      <c r="AH1091">
        <f t="shared" si="373"/>
        <v>0</v>
      </c>
      <c r="AI1091">
        <f t="shared" si="374"/>
        <v>0</v>
      </c>
      <c r="AJ1091">
        <f t="shared" si="375"/>
        <v>0</v>
      </c>
      <c r="AK1091">
        <f t="shared" si="376"/>
        <v>0</v>
      </c>
      <c r="AL1091">
        <f t="shared" si="377"/>
        <v>0</v>
      </c>
      <c r="BJ1091">
        <f t="shared" ref="BJ1091:BJ1154" si="378">IF(OR(M1093="closed",AF1093="closed"),J1093,"/")</f>
        <v>1</v>
      </c>
    </row>
    <row r="1092" spans="1:62" x14ac:dyDescent="0.25">
      <c r="A1092" t="s">
        <v>1094</v>
      </c>
      <c r="B1092">
        <v>6164.5</v>
      </c>
      <c r="C1092">
        <v>6198.8</v>
      </c>
      <c r="D1092">
        <v>6143.3</v>
      </c>
      <c r="E1092">
        <v>6194.3</v>
      </c>
      <c r="F1092">
        <v>1140559</v>
      </c>
      <c r="G1092" t="str">
        <f t="shared" si="360"/>
        <v>/</v>
      </c>
      <c r="H1092">
        <f t="shared" si="361"/>
        <v>6165</v>
      </c>
      <c r="I1092">
        <f t="shared" si="362"/>
        <v>6199</v>
      </c>
      <c r="J1092">
        <f t="shared" ref="J1092:J1155" si="379">ROUND(ABS(SUM(H1092-I1092)),0)</f>
        <v>34</v>
      </c>
      <c r="K1092" t="str">
        <f t="shared" si="363"/>
        <v>Below</v>
      </c>
      <c r="L1092" t="str">
        <f t="shared" ref="L1092:L1155" si="380">IF(AND(B1092&lt;=C1091,B1092&gt;=D1091),"In range","Not In range")</f>
        <v>Not In range</v>
      </c>
      <c r="M1092">
        <f t="shared" si="364"/>
        <v>0</v>
      </c>
      <c r="N1092" t="str">
        <f t="shared" si="365"/>
        <v>/</v>
      </c>
      <c r="O1092" t="str">
        <f t="shared" si="366"/>
        <v>/</v>
      </c>
      <c r="P1092">
        <f t="shared" si="367"/>
        <v>0</v>
      </c>
      <c r="Q1092">
        <f t="shared" si="368"/>
        <v>0</v>
      </c>
      <c r="R1092">
        <f t="shared" si="369"/>
        <v>0</v>
      </c>
      <c r="S1092">
        <f t="shared" si="370"/>
        <v>0</v>
      </c>
      <c r="AF1092">
        <f t="shared" si="371"/>
        <v>0</v>
      </c>
      <c r="AG1092">
        <f t="shared" si="372"/>
        <v>0</v>
      </c>
      <c r="AH1092" t="str">
        <f t="shared" si="373"/>
        <v>Below</v>
      </c>
      <c r="AI1092">
        <f t="shared" si="374"/>
        <v>0</v>
      </c>
      <c r="AJ1092">
        <f t="shared" si="375"/>
        <v>34</v>
      </c>
      <c r="AK1092">
        <f t="shared" si="376"/>
        <v>0</v>
      </c>
      <c r="AL1092">
        <f t="shared" si="377"/>
        <v>0</v>
      </c>
      <c r="BJ1092">
        <f t="shared" si="378"/>
        <v>20</v>
      </c>
    </row>
    <row r="1093" spans="1:62" x14ac:dyDescent="0.25">
      <c r="A1093" t="s">
        <v>1095</v>
      </c>
      <c r="B1093">
        <v>6193.3</v>
      </c>
      <c r="C1093">
        <v>6271.3</v>
      </c>
      <c r="D1093">
        <v>6177.3</v>
      </c>
      <c r="E1093">
        <v>6268.8</v>
      </c>
      <c r="F1093">
        <v>1323983</v>
      </c>
      <c r="G1093" t="str">
        <f t="shared" ref="G1093:G1156" si="381">IF(H1093=I1093,"no gap","/")</f>
        <v>/</v>
      </c>
      <c r="H1093">
        <f t="shared" ref="H1093:H1156" si="382">ROUND(B1093,0)</f>
        <v>6193</v>
      </c>
      <c r="I1093">
        <f t="shared" ref="I1093:I1156" si="383">ROUND(E1092,0)</f>
        <v>6194</v>
      </c>
      <c r="J1093">
        <f t="shared" si="379"/>
        <v>1</v>
      </c>
      <c r="K1093" t="str">
        <f t="shared" ref="K1093:K1156" si="384">IF(B1093&gt;I1093,"Above","Below")</f>
        <v>Below</v>
      </c>
      <c r="L1093" t="str">
        <f t="shared" si="380"/>
        <v>In range</v>
      </c>
      <c r="M1093" t="str">
        <f t="shared" ref="M1093:M1156" si="385">IF(AND(L1093="in range",I1093&lt;=C1093,I1093&gt;=D1093),"Closed",0)</f>
        <v>Closed</v>
      </c>
      <c r="N1093" t="str">
        <f t="shared" ref="N1093:N1156" si="386">IF(AND(L1093="in range",K1093="Above"),K1093,"/")</f>
        <v>/</v>
      </c>
      <c r="O1093" t="str">
        <f t="shared" ref="O1093:O1156" si="387">IF(AND(L1093="in range",K1093="Below"),K1093,"/")</f>
        <v>Below</v>
      </c>
      <c r="P1093">
        <f t="shared" ref="P1093:P1156" si="388">IF(N1093="Above",J1093,0)</f>
        <v>0</v>
      </c>
      <c r="Q1093">
        <f t="shared" ref="Q1093:Q1156" si="389">IF(O1093="Below",J1093,0)</f>
        <v>1</v>
      </c>
      <c r="R1093">
        <f t="shared" ref="R1093:R1156" si="390">IF(AND(N1093="Above",M1093="Closed"),J1093,0)</f>
        <v>0</v>
      </c>
      <c r="S1093">
        <f t="shared" ref="S1093:S1156" si="391">IF(AND(O1093="Below",M1093="Closed"),J1093,0)</f>
        <v>1</v>
      </c>
      <c r="AF1093">
        <f t="shared" ref="AF1093:AF1156" si="392">IF(AND(L1093="not in range",I1093&lt;=C1093,I1093&gt;=D1093),"Closed",0)</f>
        <v>0</v>
      </c>
      <c r="AG1093">
        <f t="shared" ref="AG1093:AG1156" si="393">IF(AND(L1093="not in range",K1093="Above"),K1093,0)</f>
        <v>0</v>
      </c>
      <c r="AH1093">
        <f t="shared" ref="AH1093:AH1156" si="394">IF(AND(L1093="not in range",K1093="BELOW"),K1093,0)</f>
        <v>0</v>
      </c>
      <c r="AI1093">
        <f t="shared" ref="AI1093:AI1156" si="395">IF(AG1093="Above",J1093,0)</f>
        <v>0</v>
      </c>
      <c r="AJ1093">
        <f t="shared" ref="AJ1093:AJ1156" si="396">IF(AH1093="Below",J1093,0)</f>
        <v>0</v>
      </c>
      <c r="AK1093">
        <f t="shared" ref="AK1093:AK1156" si="397">IF(AND(AG1093="Above",AF1093="Closed"),AI1093,0)</f>
        <v>0</v>
      </c>
      <c r="AL1093">
        <f t="shared" ref="AL1093:AL1156" si="398">IF(AND(AH1093="Below",AF1093="Closed"),AJ1093,0)</f>
        <v>0</v>
      </c>
      <c r="BJ1093">
        <f t="shared" si="378"/>
        <v>16</v>
      </c>
    </row>
    <row r="1094" spans="1:62" x14ac:dyDescent="0.25">
      <c r="A1094" t="s">
        <v>1096</v>
      </c>
      <c r="B1094">
        <v>6289</v>
      </c>
      <c r="C1094">
        <v>6289.8</v>
      </c>
      <c r="D1094">
        <v>6222.5</v>
      </c>
      <c r="E1094">
        <v>6247</v>
      </c>
      <c r="F1094">
        <v>1100438</v>
      </c>
      <c r="G1094" t="str">
        <f t="shared" si="381"/>
        <v>/</v>
      </c>
      <c r="H1094">
        <f t="shared" si="382"/>
        <v>6289</v>
      </c>
      <c r="I1094">
        <f t="shared" si="383"/>
        <v>6269</v>
      </c>
      <c r="J1094">
        <f t="shared" si="379"/>
        <v>20</v>
      </c>
      <c r="K1094" t="str">
        <f t="shared" si="384"/>
        <v>Above</v>
      </c>
      <c r="L1094" t="str">
        <f t="shared" si="380"/>
        <v>Not In range</v>
      </c>
      <c r="M1094">
        <f t="shared" si="385"/>
        <v>0</v>
      </c>
      <c r="N1094" t="str">
        <f t="shared" si="386"/>
        <v>/</v>
      </c>
      <c r="O1094" t="str">
        <f t="shared" si="387"/>
        <v>/</v>
      </c>
      <c r="P1094">
        <f t="shared" si="388"/>
        <v>0</v>
      </c>
      <c r="Q1094">
        <f t="shared" si="389"/>
        <v>0</v>
      </c>
      <c r="R1094">
        <f t="shared" si="390"/>
        <v>0</v>
      </c>
      <c r="S1094">
        <f t="shared" si="391"/>
        <v>0</v>
      </c>
      <c r="AF1094" t="str">
        <f t="shared" si="392"/>
        <v>Closed</v>
      </c>
      <c r="AG1094" t="str">
        <f t="shared" si="393"/>
        <v>Above</v>
      </c>
      <c r="AH1094">
        <f t="shared" si="394"/>
        <v>0</v>
      </c>
      <c r="AI1094">
        <f t="shared" si="395"/>
        <v>20</v>
      </c>
      <c r="AJ1094">
        <f t="shared" si="396"/>
        <v>0</v>
      </c>
      <c r="AK1094">
        <f t="shared" si="397"/>
        <v>20</v>
      </c>
      <c r="AL1094">
        <f t="shared" si="398"/>
        <v>0</v>
      </c>
      <c r="BJ1094">
        <f t="shared" si="378"/>
        <v>23</v>
      </c>
    </row>
    <row r="1095" spans="1:62" x14ac:dyDescent="0.25">
      <c r="A1095" t="s">
        <v>1097</v>
      </c>
      <c r="B1095">
        <v>6230.8</v>
      </c>
      <c r="C1095">
        <v>6290.8</v>
      </c>
      <c r="D1095">
        <v>6146.8</v>
      </c>
      <c r="E1095">
        <v>6229.5</v>
      </c>
      <c r="F1095">
        <v>14240</v>
      </c>
      <c r="G1095" t="str">
        <f t="shared" si="381"/>
        <v>/</v>
      </c>
      <c r="H1095">
        <f t="shared" si="382"/>
        <v>6231</v>
      </c>
      <c r="I1095">
        <f t="shared" si="383"/>
        <v>6247</v>
      </c>
      <c r="J1095">
        <f t="shared" si="379"/>
        <v>16</v>
      </c>
      <c r="K1095" t="str">
        <f t="shared" si="384"/>
        <v>Below</v>
      </c>
      <c r="L1095" t="str">
        <f t="shared" si="380"/>
        <v>In range</v>
      </c>
      <c r="M1095" t="str">
        <f t="shared" si="385"/>
        <v>Closed</v>
      </c>
      <c r="N1095" t="str">
        <f t="shared" si="386"/>
        <v>/</v>
      </c>
      <c r="O1095" t="str">
        <f t="shared" si="387"/>
        <v>Below</v>
      </c>
      <c r="P1095">
        <f t="shared" si="388"/>
        <v>0</v>
      </c>
      <c r="Q1095">
        <f t="shared" si="389"/>
        <v>16</v>
      </c>
      <c r="R1095">
        <f t="shared" si="390"/>
        <v>0</v>
      </c>
      <c r="S1095">
        <f t="shared" si="391"/>
        <v>16</v>
      </c>
      <c r="AF1095">
        <f t="shared" si="392"/>
        <v>0</v>
      </c>
      <c r="AG1095">
        <f t="shared" si="393"/>
        <v>0</v>
      </c>
      <c r="AH1095">
        <f t="shared" si="394"/>
        <v>0</v>
      </c>
      <c r="AI1095">
        <f t="shared" si="395"/>
        <v>0</v>
      </c>
      <c r="AJ1095">
        <f t="shared" si="396"/>
        <v>0</v>
      </c>
      <c r="AK1095">
        <f t="shared" si="397"/>
        <v>0</v>
      </c>
      <c r="AL1095">
        <f t="shared" si="398"/>
        <v>0</v>
      </c>
      <c r="BJ1095">
        <f t="shared" si="378"/>
        <v>1</v>
      </c>
    </row>
    <row r="1096" spans="1:62" x14ac:dyDescent="0.25">
      <c r="A1096" t="s">
        <v>1098</v>
      </c>
      <c r="B1096">
        <v>6207.3</v>
      </c>
      <c r="C1096">
        <v>6291.8</v>
      </c>
      <c r="D1096">
        <v>6174.3</v>
      </c>
      <c r="E1096">
        <v>6290</v>
      </c>
      <c r="F1096">
        <v>880203</v>
      </c>
      <c r="G1096" t="str">
        <f t="shared" si="381"/>
        <v>/</v>
      </c>
      <c r="H1096">
        <f t="shared" si="382"/>
        <v>6207</v>
      </c>
      <c r="I1096">
        <f t="shared" si="383"/>
        <v>6230</v>
      </c>
      <c r="J1096">
        <f t="shared" si="379"/>
        <v>23</v>
      </c>
      <c r="K1096" t="str">
        <f t="shared" si="384"/>
        <v>Below</v>
      </c>
      <c r="L1096" t="str">
        <f t="shared" si="380"/>
        <v>In range</v>
      </c>
      <c r="M1096" t="str">
        <f t="shared" si="385"/>
        <v>Closed</v>
      </c>
      <c r="N1096" t="str">
        <f t="shared" si="386"/>
        <v>/</v>
      </c>
      <c r="O1096" t="str">
        <f t="shared" si="387"/>
        <v>Below</v>
      </c>
      <c r="P1096">
        <f t="shared" si="388"/>
        <v>0</v>
      </c>
      <c r="Q1096">
        <f t="shared" si="389"/>
        <v>23</v>
      </c>
      <c r="R1096">
        <f t="shared" si="390"/>
        <v>0</v>
      </c>
      <c r="S1096">
        <f t="shared" si="391"/>
        <v>23</v>
      </c>
      <c r="AF1096">
        <f t="shared" si="392"/>
        <v>0</v>
      </c>
      <c r="AG1096">
        <f t="shared" si="393"/>
        <v>0</v>
      </c>
      <c r="AH1096">
        <f t="shared" si="394"/>
        <v>0</v>
      </c>
      <c r="AI1096">
        <f t="shared" si="395"/>
        <v>0</v>
      </c>
      <c r="AJ1096">
        <f t="shared" si="396"/>
        <v>0</v>
      </c>
      <c r="AK1096">
        <f t="shared" si="397"/>
        <v>0</v>
      </c>
      <c r="AL1096">
        <f t="shared" si="398"/>
        <v>0</v>
      </c>
      <c r="BJ1096">
        <f t="shared" si="378"/>
        <v>7</v>
      </c>
    </row>
    <row r="1097" spans="1:62" x14ac:dyDescent="0.25">
      <c r="A1097" t="s">
        <v>1099</v>
      </c>
      <c r="B1097">
        <v>6288.8</v>
      </c>
      <c r="C1097">
        <v>6345.3</v>
      </c>
      <c r="D1097">
        <v>6287</v>
      </c>
      <c r="E1097">
        <v>6321</v>
      </c>
      <c r="F1097">
        <v>1545836</v>
      </c>
      <c r="G1097" t="str">
        <f t="shared" si="381"/>
        <v>/</v>
      </c>
      <c r="H1097">
        <f t="shared" si="382"/>
        <v>6289</v>
      </c>
      <c r="I1097">
        <f t="shared" si="383"/>
        <v>6290</v>
      </c>
      <c r="J1097">
        <f t="shared" si="379"/>
        <v>1</v>
      </c>
      <c r="K1097" t="str">
        <f t="shared" si="384"/>
        <v>Below</v>
      </c>
      <c r="L1097" t="str">
        <f t="shared" si="380"/>
        <v>In range</v>
      </c>
      <c r="M1097" t="str">
        <f t="shared" si="385"/>
        <v>Closed</v>
      </c>
      <c r="N1097" t="str">
        <f t="shared" si="386"/>
        <v>/</v>
      </c>
      <c r="O1097" t="str">
        <f t="shared" si="387"/>
        <v>Below</v>
      </c>
      <c r="P1097">
        <f t="shared" si="388"/>
        <v>0</v>
      </c>
      <c r="Q1097">
        <f t="shared" si="389"/>
        <v>1</v>
      </c>
      <c r="R1097">
        <f t="shared" si="390"/>
        <v>0</v>
      </c>
      <c r="S1097">
        <f t="shared" si="391"/>
        <v>1</v>
      </c>
      <c r="AF1097">
        <f t="shared" si="392"/>
        <v>0</v>
      </c>
      <c r="AG1097">
        <f t="shared" si="393"/>
        <v>0</v>
      </c>
      <c r="AH1097">
        <f t="shared" si="394"/>
        <v>0</v>
      </c>
      <c r="AI1097">
        <f t="shared" si="395"/>
        <v>0</v>
      </c>
      <c r="AJ1097">
        <f t="shared" si="396"/>
        <v>0</v>
      </c>
      <c r="AK1097">
        <f t="shared" si="397"/>
        <v>0</v>
      </c>
      <c r="AL1097">
        <f t="shared" si="398"/>
        <v>0</v>
      </c>
      <c r="BJ1097">
        <f t="shared" si="378"/>
        <v>19</v>
      </c>
    </row>
    <row r="1098" spans="1:62" x14ac:dyDescent="0.25">
      <c r="A1098" t="s">
        <v>1100</v>
      </c>
      <c r="B1098">
        <v>6327.8</v>
      </c>
      <c r="C1098">
        <v>6337.8</v>
      </c>
      <c r="D1098">
        <v>6110</v>
      </c>
      <c r="E1098">
        <v>6128</v>
      </c>
      <c r="F1098">
        <v>1227209</v>
      </c>
      <c r="G1098" t="str">
        <f t="shared" si="381"/>
        <v>/</v>
      </c>
      <c r="H1098">
        <f t="shared" si="382"/>
        <v>6328</v>
      </c>
      <c r="I1098">
        <f t="shared" si="383"/>
        <v>6321</v>
      </c>
      <c r="J1098">
        <f t="shared" si="379"/>
        <v>7</v>
      </c>
      <c r="K1098" t="str">
        <f t="shared" si="384"/>
        <v>Above</v>
      </c>
      <c r="L1098" t="str">
        <f t="shared" si="380"/>
        <v>In range</v>
      </c>
      <c r="M1098" t="str">
        <f t="shared" si="385"/>
        <v>Closed</v>
      </c>
      <c r="N1098" t="str">
        <f t="shared" si="386"/>
        <v>Above</v>
      </c>
      <c r="O1098" t="str">
        <f t="shared" si="387"/>
        <v>/</v>
      </c>
      <c r="P1098">
        <f t="shared" si="388"/>
        <v>7</v>
      </c>
      <c r="Q1098">
        <f t="shared" si="389"/>
        <v>0</v>
      </c>
      <c r="R1098">
        <f t="shared" si="390"/>
        <v>7</v>
      </c>
      <c r="S1098">
        <f t="shared" si="391"/>
        <v>0</v>
      </c>
      <c r="AF1098">
        <f t="shared" si="392"/>
        <v>0</v>
      </c>
      <c r="AG1098">
        <f t="shared" si="393"/>
        <v>0</v>
      </c>
      <c r="AH1098">
        <f t="shared" si="394"/>
        <v>0</v>
      </c>
      <c r="AI1098">
        <f t="shared" si="395"/>
        <v>0</v>
      </c>
      <c r="AJ1098">
        <f t="shared" si="396"/>
        <v>0</v>
      </c>
      <c r="AK1098">
        <f t="shared" si="397"/>
        <v>0</v>
      </c>
      <c r="AL1098">
        <f t="shared" si="398"/>
        <v>0</v>
      </c>
      <c r="BJ1098">
        <f t="shared" si="378"/>
        <v>16</v>
      </c>
    </row>
    <row r="1099" spans="1:62" x14ac:dyDescent="0.25">
      <c r="A1099" t="s">
        <v>1101</v>
      </c>
      <c r="B1099">
        <v>6146.8</v>
      </c>
      <c r="C1099">
        <v>6166.8</v>
      </c>
      <c r="D1099">
        <v>6032.8</v>
      </c>
      <c r="E1099">
        <v>6098.5</v>
      </c>
      <c r="F1099">
        <v>1102209</v>
      </c>
      <c r="G1099" t="str">
        <f t="shared" si="381"/>
        <v>/</v>
      </c>
      <c r="H1099">
        <f t="shared" si="382"/>
        <v>6147</v>
      </c>
      <c r="I1099">
        <f t="shared" si="383"/>
        <v>6128</v>
      </c>
      <c r="J1099">
        <f t="shared" si="379"/>
        <v>19</v>
      </c>
      <c r="K1099" t="str">
        <f t="shared" si="384"/>
        <v>Above</v>
      </c>
      <c r="L1099" t="str">
        <f t="shared" si="380"/>
        <v>In range</v>
      </c>
      <c r="M1099" t="str">
        <f t="shared" si="385"/>
        <v>Closed</v>
      </c>
      <c r="N1099" t="str">
        <f t="shared" si="386"/>
        <v>Above</v>
      </c>
      <c r="O1099" t="str">
        <f t="shared" si="387"/>
        <v>/</v>
      </c>
      <c r="P1099">
        <f t="shared" si="388"/>
        <v>19</v>
      </c>
      <c r="Q1099">
        <f t="shared" si="389"/>
        <v>0</v>
      </c>
      <c r="R1099">
        <f t="shared" si="390"/>
        <v>19</v>
      </c>
      <c r="S1099">
        <f t="shared" si="391"/>
        <v>0</v>
      </c>
      <c r="AF1099">
        <f t="shared" si="392"/>
        <v>0</v>
      </c>
      <c r="AG1099">
        <f t="shared" si="393"/>
        <v>0</v>
      </c>
      <c r="AH1099">
        <f t="shared" si="394"/>
        <v>0</v>
      </c>
      <c r="AI1099">
        <f t="shared" si="395"/>
        <v>0</v>
      </c>
      <c r="AJ1099">
        <f t="shared" si="396"/>
        <v>0</v>
      </c>
      <c r="AK1099">
        <f t="shared" si="397"/>
        <v>0</v>
      </c>
      <c r="AL1099">
        <f t="shared" si="398"/>
        <v>0</v>
      </c>
      <c r="BJ1099">
        <f t="shared" si="378"/>
        <v>18</v>
      </c>
    </row>
    <row r="1100" spans="1:62" x14ac:dyDescent="0.25">
      <c r="A1100" t="s">
        <v>1102</v>
      </c>
      <c r="B1100">
        <v>6083.3</v>
      </c>
      <c r="C1100">
        <v>6165.8</v>
      </c>
      <c r="D1100">
        <v>6082</v>
      </c>
      <c r="E1100">
        <v>6161</v>
      </c>
      <c r="F1100">
        <v>1400489</v>
      </c>
      <c r="G1100" t="str">
        <f t="shared" si="381"/>
        <v>/</v>
      </c>
      <c r="H1100">
        <f t="shared" si="382"/>
        <v>6083</v>
      </c>
      <c r="I1100">
        <f t="shared" si="383"/>
        <v>6099</v>
      </c>
      <c r="J1100">
        <f t="shared" si="379"/>
        <v>16</v>
      </c>
      <c r="K1100" t="str">
        <f t="shared" si="384"/>
        <v>Below</v>
      </c>
      <c r="L1100" t="str">
        <f t="shared" si="380"/>
        <v>In range</v>
      </c>
      <c r="M1100" t="str">
        <f t="shared" si="385"/>
        <v>Closed</v>
      </c>
      <c r="N1100" t="str">
        <f t="shared" si="386"/>
        <v>/</v>
      </c>
      <c r="O1100" t="str">
        <f t="shared" si="387"/>
        <v>Below</v>
      </c>
      <c r="P1100">
        <f t="shared" si="388"/>
        <v>0</v>
      </c>
      <c r="Q1100">
        <f t="shared" si="389"/>
        <v>16</v>
      </c>
      <c r="R1100">
        <f t="shared" si="390"/>
        <v>0</v>
      </c>
      <c r="S1100">
        <f t="shared" si="391"/>
        <v>16</v>
      </c>
      <c r="AF1100">
        <f t="shared" si="392"/>
        <v>0</v>
      </c>
      <c r="AG1100">
        <f t="shared" si="393"/>
        <v>0</v>
      </c>
      <c r="AH1100">
        <f t="shared" si="394"/>
        <v>0</v>
      </c>
      <c r="AI1100">
        <f t="shared" si="395"/>
        <v>0</v>
      </c>
      <c r="AJ1100">
        <f t="shared" si="396"/>
        <v>0</v>
      </c>
      <c r="AK1100">
        <f t="shared" si="397"/>
        <v>0</v>
      </c>
      <c r="AL1100">
        <f t="shared" si="398"/>
        <v>0</v>
      </c>
      <c r="BJ1100">
        <f t="shared" si="378"/>
        <v>15</v>
      </c>
    </row>
    <row r="1101" spans="1:62" x14ac:dyDescent="0.25">
      <c r="A1101" t="s">
        <v>1103</v>
      </c>
      <c r="B1101">
        <v>6143</v>
      </c>
      <c r="C1101">
        <v>6211</v>
      </c>
      <c r="D1101">
        <v>6090</v>
      </c>
      <c r="E1101">
        <v>6096</v>
      </c>
      <c r="F1101">
        <v>1364480</v>
      </c>
      <c r="G1101" t="str">
        <f t="shared" si="381"/>
        <v>/</v>
      </c>
      <c r="H1101">
        <f t="shared" si="382"/>
        <v>6143</v>
      </c>
      <c r="I1101">
        <f t="shared" si="383"/>
        <v>6161</v>
      </c>
      <c r="J1101">
        <f t="shared" si="379"/>
        <v>18</v>
      </c>
      <c r="K1101" t="str">
        <f t="shared" si="384"/>
        <v>Below</v>
      </c>
      <c r="L1101" t="str">
        <f t="shared" si="380"/>
        <v>In range</v>
      </c>
      <c r="M1101" t="str">
        <f t="shared" si="385"/>
        <v>Closed</v>
      </c>
      <c r="N1101" t="str">
        <f t="shared" si="386"/>
        <v>/</v>
      </c>
      <c r="O1101" t="str">
        <f t="shared" si="387"/>
        <v>Below</v>
      </c>
      <c r="P1101">
        <f t="shared" si="388"/>
        <v>0</v>
      </c>
      <c r="Q1101">
        <f t="shared" si="389"/>
        <v>18</v>
      </c>
      <c r="R1101">
        <f t="shared" si="390"/>
        <v>0</v>
      </c>
      <c r="S1101">
        <f t="shared" si="391"/>
        <v>18</v>
      </c>
      <c r="AF1101">
        <f t="shared" si="392"/>
        <v>0</v>
      </c>
      <c r="AG1101">
        <f t="shared" si="393"/>
        <v>0</v>
      </c>
      <c r="AH1101">
        <f t="shared" si="394"/>
        <v>0</v>
      </c>
      <c r="AI1101">
        <f t="shared" si="395"/>
        <v>0</v>
      </c>
      <c r="AJ1101">
        <f t="shared" si="396"/>
        <v>0</v>
      </c>
      <c r="AK1101">
        <f t="shared" si="397"/>
        <v>0</v>
      </c>
      <c r="AL1101">
        <f t="shared" si="398"/>
        <v>0</v>
      </c>
      <c r="BJ1101">
        <f t="shared" si="378"/>
        <v>6</v>
      </c>
    </row>
    <row r="1102" spans="1:62" x14ac:dyDescent="0.25">
      <c r="A1102" t="s">
        <v>1104</v>
      </c>
      <c r="B1102">
        <v>6110.5</v>
      </c>
      <c r="C1102">
        <v>6205.5</v>
      </c>
      <c r="D1102">
        <v>6092.8</v>
      </c>
      <c r="E1102">
        <v>6186.3</v>
      </c>
      <c r="F1102">
        <v>1263956</v>
      </c>
      <c r="G1102" t="str">
        <f t="shared" si="381"/>
        <v>/</v>
      </c>
      <c r="H1102">
        <f t="shared" si="382"/>
        <v>6111</v>
      </c>
      <c r="I1102">
        <f t="shared" si="383"/>
        <v>6096</v>
      </c>
      <c r="J1102">
        <f t="shared" si="379"/>
        <v>15</v>
      </c>
      <c r="K1102" t="str">
        <f t="shared" si="384"/>
        <v>Above</v>
      </c>
      <c r="L1102" t="str">
        <f t="shared" si="380"/>
        <v>In range</v>
      </c>
      <c r="M1102" t="str">
        <f t="shared" si="385"/>
        <v>Closed</v>
      </c>
      <c r="N1102" t="str">
        <f t="shared" si="386"/>
        <v>Above</v>
      </c>
      <c r="O1102" t="str">
        <f t="shared" si="387"/>
        <v>/</v>
      </c>
      <c r="P1102">
        <f t="shared" si="388"/>
        <v>15</v>
      </c>
      <c r="Q1102">
        <f t="shared" si="389"/>
        <v>0</v>
      </c>
      <c r="R1102">
        <f t="shared" si="390"/>
        <v>15</v>
      </c>
      <c r="S1102">
        <f t="shared" si="391"/>
        <v>0</v>
      </c>
      <c r="AF1102">
        <f t="shared" si="392"/>
        <v>0</v>
      </c>
      <c r="AG1102">
        <f t="shared" si="393"/>
        <v>0</v>
      </c>
      <c r="AH1102">
        <f t="shared" si="394"/>
        <v>0</v>
      </c>
      <c r="AI1102">
        <f t="shared" si="395"/>
        <v>0</v>
      </c>
      <c r="AJ1102">
        <f t="shared" si="396"/>
        <v>0</v>
      </c>
      <c r="AK1102">
        <f t="shared" si="397"/>
        <v>0</v>
      </c>
      <c r="AL1102">
        <f t="shared" si="398"/>
        <v>0</v>
      </c>
      <c r="BJ1102">
        <f t="shared" si="378"/>
        <v>1</v>
      </c>
    </row>
    <row r="1103" spans="1:62" x14ac:dyDescent="0.25">
      <c r="A1103" t="s">
        <v>1105</v>
      </c>
      <c r="B1103">
        <v>6179.8</v>
      </c>
      <c r="C1103">
        <v>6203.8</v>
      </c>
      <c r="D1103">
        <v>5996</v>
      </c>
      <c r="E1103">
        <v>6023</v>
      </c>
      <c r="F1103">
        <v>1237388</v>
      </c>
      <c r="G1103" t="str">
        <f t="shared" si="381"/>
        <v>/</v>
      </c>
      <c r="H1103">
        <f t="shared" si="382"/>
        <v>6180</v>
      </c>
      <c r="I1103">
        <f t="shared" si="383"/>
        <v>6186</v>
      </c>
      <c r="J1103">
        <f t="shared" si="379"/>
        <v>6</v>
      </c>
      <c r="K1103" t="str">
        <f t="shared" si="384"/>
        <v>Below</v>
      </c>
      <c r="L1103" t="str">
        <f t="shared" si="380"/>
        <v>In range</v>
      </c>
      <c r="M1103" t="str">
        <f t="shared" si="385"/>
        <v>Closed</v>
      </c>
      <c r="N1103" t="str">
        <f t="shared" si="386"/>
        <v>/</v>
      </c>
      <c r="O1103" t="str">
        <f t="shared" si="387"/>
        <v>Below</v>
      </c>
      <c r="P1103">
        <f t="shared" si="388"/>
        <v>0</v>
      </c>
      <c r="Q1103">
        <f t="shared" si="389"/>
        <v>6</v>
      </c>
      <c r="R1103">
        <f t="shared" si="390"/>
        <v>0</v>
      </c>
      <c r="S1103">
        <f t="shared" si="391"/>
        <v>6</v>
      </c>
      <c r="AF1103">
        <f t="shared" si="392"/>
        <v>0</v>
      </c>
      <c r="AG1103">
        <f t="shared" si="393"/>
        <v>0</v>
      </c>
      <c r="AH1103">
        <f t="shared" si="394"/>
        <v>0</v>
      </c>
      <c r="AI1103">
        <f t="shared" si="395"/>
        <v>0</v>
      </c>
      <c r="AJ1103">
        <f t="shared" si="396"/>
        <v>0</v>
      </c>
      <c r="AK1103">
        <f t="shared" si="397"/>
        <v>0</v>
      </c>
      <c r="AL1103">
        <f t="shared" si="398"/>
        <v>0</v>
      </c>
      <c r="BJ1103">
        <f t="shared" si="378"/>
        <v>1</v>
      </c>
    </row>
    <row r="1104" spans="1:62" x14ac:dyDescent="0.25">
      <c r="A1104" t="s">
        <v>1106</v>
      </c>
      <c r="B1104">
        <v>6021.8</v>
      </c>
      <c r="C1104">
        <v>6037.3</v>
      </c>
      <c r="D1104">
        <v>5940.3</v>
      </c>
      <c r="E1104">
        <v>5965.3</v>
      </c>
      <c r="F1104">
        <v>1851149</v>
      </c>
      <c r="G1104" t="str">
        <f t="shared" si="381"/>
        <v>/</v>
      </c>
      <c r="H1104">
        <f t="shared" si="382"/>
        <v>6022</v>
      </c>
      <c r="I1104">
        <f t="shared" si="383"/>
        <v>6023</v>
      </c>
      <c r="J1104">
        <f t="shared" si="379"/>
        <v>1</v>
      </c>
      <c r="K1104" t="str">
        <f t="shared" si="384"/>
        <v>Below</v>
      </c>
      <c r="L1104" t="str">
        <f t="shared" si="380"/>
        <v>In range</v>
      </c>
      <c r="M1104" t="str">
        <f t="shared" si="385"/>
        <v>Closed</v>
      </c>
      <c r="N1104" t="str">
        <f t="shared" si="386"/>
        <v>/</v>
      </c>
      <c r="O1104" t="str">
        <f t="shared" si="387"/>
        <v>Below</v>
      </c>
      <c r="P1104">
        <f t="shared" si="388"/>
        <v>0</v>
      </c>
      <c r="Q1104">
        <f t="shared" si="389"/>
        <v>1</v>
      </c>
      <c r="R1104">
        <f t="shared" si="390"/>
        <v>0</v>
      </c>
      <c r="S1104">
        <f t="shared" si="391"/>
        <v>1</v>
      </c>
      <c r="AF1104">
        <f t="shared" si="392"/>
        <v>0</v>
      </c>
      <c r="AG1104">
        <f t="shared" si="393"/>
        <v>0</v>
      </c>
      <c r="AH1104">
        <f t="shared" si="394"/>
        <v>0</v>
      </c>
      <c r="AI1104">
        <f t="shared" si="395"/>
        <v>0</v>
      </c>
      <c r="AJ1104">
        <f t="shared" si="396"/>
        <v>0</v>
      </c>
      <c r="AK1104">
        <f t="shared" si="397"/>
        <v>0</v>
      </c>
      <c r="AL1104">
        <f t="shared" si="398"/>
        <v>0</v>
      </c>
      <c r="BJ1104">
        <f t="shared" si="378"/>
        <v>26</v>
      </c>
    </row>
    <row r="1105" spans="1:62" x14ac:dyDescent="0.25">
      <c r="A1105" t="s">
        <v>1107</v>
      </c>
      <c r="B1105">
        <v>5963.5</v>
      </c>
      <c r="C1105">
        <v>6015.5</v>
      </c>
      <c r="D1105">
        <v>5558</v>
      </c>
      <c r="E1105">
        <v>5773</v>
      </c>
      <c r="F1105">
        <v>1854888</v>
      </c>
      <c r="G1105" t="str">
        <f t="shared" si="381"/>
        <v>/</v>
      </c>
      <c r="H1105">
        <f t="shared" si="382"/>
        <v>5964</v>
      </c>
      <c r="I1105">
        <f t="shared" si="383"/>
        <v>5965</v>
      </c>
      <c r="J1105">
        <f t="shared" si="379"/>
        <v>1</v>
      </c>
      <c r="K1105" t="str">
        <f t="shared" si="384"/>
        <v>Below</v>
      </c>
      <c r="L1105" t="str">
        <f t="shared" si="380"/>
        <v>In range</v>
      </c>
      <c r="M1105" t="str">
        <f t="shared" si="385"/>
        <v>Closed</v>
      </c>
      <c r="N1105" t="str">
        <f t="shared" si="386"/>
        <v>/</v>
      </c>
      <c r="O1105" t="str">
        <f t="shared" si="387"/>
        <v>Below</v>
      </c>
      <c r="P1105">
        <f t="shared" si="388"/>
        <v>0</v>
      </c>
      <c r="Q1105">
        <f t="shared" si="389"/>
        <v>1</v>
      </c>
      <c r="R1105">
        <f t="shared" si="390"/>
        <v>0</v>
      </c>
      <c r="S1105">
        <f t="shared" si="391"/>
        <v>1</v>
      </c>
      <c r="AF1105">
        <f t="shared" si="392"/>
        <v>0</v>
      </c>
      <c r="AG1105">
        <f t="shared" si="393"/>
        <v>0</v>
      </c>
      <c r="AH1105">
        <f t="shared" si="394"/>
        <v>0</v>
      </c>
      <c r="AI1105">
        <f t="shared" si="395"/>
        <v>0</v>
      </c>
      <c r="AJ1105">
        <f t="shared" si="396"/>
        <v>0</v>
      </c>
      <c r="AK1105">
        <f t="shared" si="397"/>
        <v>0</v>
      </c>
      <c r="AL1105">
        <f t="shared" si="398"/>
        <v>0</v>
      </c>
      <c r="BJ1105" t="str">
        <f t="shared" si="378"/>
        <v>/</v>
      </c>
    </row>
    <row r="1106" spans="1:62" x14ac:dyDescent="0.25">
      <c r="A1106" t="s">
        <v>1108</v>
      </c>
      <c r="B1106">
        <v>5746.5</v>
      </c>
      <c r="C1106">
        <v>5907</v>
      </c>
      <c r="D1106">
        <v>5658.8</v>
      </c>
      <c r="E1106">
        <v>5720.8</v>
      </c>
      <c r="F1106">
        <v>1321602</v>
      </c>
      <c r="G1106" t="str">
        <f t="shared" si="381"/>
        <v>/</v>
      </c>
      <c r="H1106">
        <f t="shared" si="382"/>
        <v>5747</v>
      </c>
      <c r="I1106">
        <f t="shared" si="383"/>
        <v>5773</v>
      </c>
      <c r="J1106">
        <f t="shared" si="379"/>
        <v>26</v>
      </c>
      <c r="K1106" t="str">
        <f t="shared" si="384"/>
        <v>Below</v>
      </c>
      <c r="L1106" t="str">
        <f t="shared" si="380"/>
        <v>In range</v>
      </c>
      <c r="M1106" t="str">
        <f t="shared" si="385"/>
        <v>Closed</v>
      </c>
      <c r="N1106" t="str">
        <f t="shared" si="386"/>
        <v>/</v>
      </c>
      <c r="O1106" t="str">
        <f t="shared" si="387"/>
        <v>Below</v>
      </c>
      <c r="P1106">
        <f t="shared" si="388"/>
        <v>0</v>
      </c>
      <c r="Q1106">
        <f t="shared" si="389"/>
        <v>26</v>
      </c>
      <c r="R1106">
        <f t="shared" si="390"/>
        <v>0</v>
      </c>
      <c r="S1106">
        <f t="shared" si="391"/>
        <v>26</v>
      </c>
      <c r="AF1106">
        <f t="shared" si="392"/>
        <v>0</v>
      </c>
      <c r="AG1106">
        <f t="shared" si="393"/>
        <v>0</v>
      </c>
      <c r="AH1106">
        <f t="shared" si="394"/>
        <v>0</v>
      </c>
      <c r="AI1106">
        <f t="shared" si="395"/>
        <v>0</v>
      </c>
      <c r="AJ1106">
        <f t="shared" si="396"/>
        <v>0</v>
      </c>
      <c r="AK1106">
        <f t="shared" si="397"/>
        <v>0</v>
      </c>
      <c r="AL1106">
        <f t="shared" si="398"/>
        <v>0</v>
      </c>
      <c r="BJ1106">
        <f t="shared" si="378"/>
        <v>66</v>
      </c>
    </row>
    <row r="1107" spans="1:62" x14ac:dyDescent="0.25">
      <c r="A1107" t="s">
        <v>1109</v>
      </c>
      <c r="B1107">
        <v>5855.8</v>
      </c>
      <c r="C1107">
        <v>6017.3</v>
      </c>
      <c r="D1107">
        <v>5848.8</v>
      </c>
      <c r="E1107">
        <v>6003</v>
      </c>
      <c r="F1107">
        <v>1023251</v>
      </c>
      <c r="G1107" t="str">
        <f t="shared" si="381"/>
        <v>/</v>
      </c>
      <c r="H1107">
        <f t="shared" si="382"/>
        <v>5856</v>
      </c>
      <c r="I1107">
        <f t="shared" si="383"/>
        <v>5721</v>
      </c>
      <c r="J1107">
        <f t="shared" si="379"/>
        <v>135</v>
      </c>
      <c r="K1107" t="str">
        <f t="shared" si="384"/>
        <v>Above</v>
      </c>
      <c r="L1107" t="str">
        <f t="shared" si="380"/>
        <v>In range</v>
      </c>
      <c r="M1107">
        <f t="shared" si="385"/>
        <v>0</v>
      </c>
      <c r="N1107" t="str">
        <f t="shared" si="386"/>
        <v>Above</v>
      </c>
      <c r="O1107" t="str">
        <f t="shared" si="387"/>
        <v>/</v>
      </c>
      <c r="P1107">
        <f t="shared" si="388"/>
        <v>135</v>
      </c>
      <c r="Q1107">
        <f t="shared" si="389"/>
        <v>0</v>
      </c>
      <c r="R1107">
        <f t="shared" si="390"/>
        <v>0</v>
      </c>
      <c r="S1107">
        <f t="shared" si="391"/>
        <v>0</v>
      </c>
      <c r="AF1107">
        <f t="shared" si="392"/>
        <v>0</v>
      </c>
      <c r="AG1107">
        <f t="shared" si="393"/>
        <v>0</v>
      </c>
      <c r="AH1107">
        <f t="shared" si="394"/>
        <v>0</v>
      </c>
      <c r="AI1107">
        <f t="shared" si="395"/>
        <v>0</v>
      </c>
      <c r="AJ1107">
        <f t="shared" si="396"/>
        <v>0</v>
      </c>
      <c r="AK1107">
        <f t="shared" si="397"/>
        <v>0</v>
      </c>
      <c r="AL1107">
        <f t="shared" si="398"/>
        <v>0</v>
      </c>
      <c r="BJ1107">
        <f t="shared" si="378"/>
        <v>25</v>
      </c>
    </row>
    <row r="1108" spans="1:62" x14ac:dyDescent="0.25">
      <c r="A1108" t="s">
        <v>1110</v>
      </c>
      <c r="B1108">
        <v>5936.5</v>
      </c>
      <c r="C1108">
        <v>6094</v>
      </c>
      <c r="D1108">
        <v>5912.3</v>
      </c>
      <c r="E1108">
        <v>6046.3</v>
      </c>
      <c r="F1108">
        <v>1004797</v>
      </c>
      <c r="G1108" t="str">
        <f t="shared" si="381"/>
        <v>/</v>
      </c>
      <c r="H1108">
        <f t="shared" si="382"/>
        <v>5937</v>
      </c>
      <c r="I1108">
        <f t="shared" si="383"/>
        <v>6003</v>
      </c>
      <c r="J1108">
        <f t="shared" si="379"/>
        <v>66</v>
      </c>
      <c r="K1108" t="str">
        <f t="shared" si="384"/>
        <v>Below</v>
      </c>
      <c r="L1108" t="str">
        <f t="shared" si="380"/>
        <v>In range</v>
      </c>
      <c r="M1108" t="str">
        <f t="shared" si="385"/>
        <v>Closed</v>
      </c>
      <c r="N1108" t="str">
        <f t="shared" si="386"/>
        <v>/</v>
      </c>
      <c r="O1108" t="str">
        <f t="shared" si="387"/>
        <v>Below</v>
      </c>
      <c r="P1108">
        <f t="shared" si="388"/>
        <v>0</v>
      </c>
      <c r="Q1108">
        <f t="shared" si="389"/>
        <v>66</v>
      </c>
      <c r="R1108">
        <f t="shared" si="390"/>
        <v>0</v>
      </c>
      <c r="S1108">
        <f t="shared" si="391"/>
        <v>66</v>
      </c>
      <c r="AF1108">
        <f t="shared" si="392"/>
        <v>0</v>
      </c>
      <c r="AG1108">
        <f t="shared" si="393"/>
        <v>0</v>
      </c>
      <c r="AH1108">
        <f t="shared" si="394"/>
        <v>0</v>
      </c>
      <c r="AI1108">
        <f t="shared" si="395"/>
        <v>0</v>
      </c>
      <c r="AJ1108">
        <f t="shared" si="396"/>
        <v>0</v>
      </c>
      <c r="AK1108">
        <f t="shared" si="397"/>
        <v>0</v>
      </c>
      <c r="AL1108">
        <f t="shared" si="398"/>
        <v>0</v>
      </c>
      <c r="BJ1108">
        <f t="shared" si="378"/>
        <v>9</v>
      </c>
    </row>
    <row r="1109" spans="1:62" x14ac:dyDescent="0.25">
      <c r="A1109" t="s">
        <v>1111</v>
      </c>
      <c r="B1109">
        <v>6020.8</v>
      </c>
      <c r="C1109">
        <v>6222</v>
      </c>
      <c r="D1109">
        <v>6006</v>
      </c>
      <c r="E1109">
        <v>6214.8</v>
      </c>
      <c r="F1109">
        <v>1421559</v>
      </c>
      <c r="G1109" t="str">
        <f t="shared" si="381"/>
        <v>/</v>
      </c>
      <c r="H1109">
        <f t="shared" si="382"/>
        <v>6021</v>
      </c>
      <c r="I1109">
        <f t="shared" si="383"/>
        <v>6046</v>
      </c>
      <c r="J1109">
        <f t="shared" si="379"/>
        <v>25</v>
      </c>
      <c r="K1109" t="str">
        <f t="shared" si="384"/>
        <v>Below</v>
      </c>
      <c r="L1109" t="str">
        <f t="shared" si="380"/>
        <v>In range</v>
      </c>
      <c r="M1109" t="str">
        <f t="shared" si="385"/>
        <v>Closed</v>
      </c>
      <c r="N1109" t="str">
        <f t="shared" si="386"/>
        <v>/</v>
      </c>
      <c r="O1109" t="str">
        <f t="shared" si="387"/>
        <v>Below</v>
      </c>
      <c r="P1109">
        <f t="shared" si="388"/>
        <v>0</v>
      </c>
      <c r="Q1109">
        <f t="shared" si="389"/>
        <v>25</v>
      </c>
      <c r="R1109">
        <f t="shared" si="390"/>
        <v>0</v>
      </c>
      <c r="S1109">
        <f t="shared" si="391"/>
        <v>25</v>
      </c>
      <c r="AF1109">
        <f t="shared" si="392"/>
        <v>0</v>
      </c>
      <c r="AG1109">
        <f t="shared" si="393"/>
        <v>0</v>
      </c>
      <c r="AH1109">
        <f t="shared" si="394"/>
        <v>0</v>
      </c>
      <c r="AI1109">
        <f t="shared" si="395"/>
        <v>0</v>
      </c>
      <c r="AJ1109">
        <f t="shared" si="396"/>
        <v>0</v>
      </c>
      <c r="AK1109">
        <f t="shared" si="397"/>
        <v>0</v>
      </c>
      <c r="AL1109">
        <f t="shared" si="398"/>
        <v>0</v>
      </c>
      <c r="BJ1109">
        <f t="shared" si="378"/>
        <v>23</v>
      </c>
    </row>
    <row r="1110" spans="1:62" x14ac:dyDescent="0.25">
      <c r="A1110" t="s">
        <v>1112</v>
      </c>
      <c r="B1110">
        <v>6223.5</v>
      </c>
      <c r="C1110">
        <v>6277.3</v>
      </c>
      <c r="D1110">
        <v>6199.3</v>
      </c>
      <c r="E1110">
        <v>6210.5</v>
      </c>
      <c r="F1110">
        <v>895739</v>
      </c>
      <c r="G1110" t="str">
        <f t="shared" si="381"/>
        <v>/</v>
      </c>
      <c r="H1110">
        <f t="shared" si="382"/>
        <v>6224</v>
      </c>
      <c r="I1110">
        <f t="shared" si="383"/>
        <v>6215</v>
      </c>
      <c r="J1110">
        <f t="shared" si="379"/>
        <v>9</v>
      </c>
      <c r="K1110" t="str">
        <f t="shared" si="384"/>
        <v>Above</v>
      </c>
      <c r="L1110" t="str">
        <f t="shared" si="380"/>
        <v>Not In range</v>
      </c>
      <c r="M1110">
        <f t="shared" si="385"/>
        <v>0</v>
      </c>
      <c r="N1110" t="str">
        <f t="shared" si="386"/>
        <v>/</v>
      </c>
      <c r="O1110" t="str">
        <f t="shared" si="387"/>
        <v>/</v>
      </c>
      <c r="P1110">
        <f t="shared" si="388"/>
        <v>0</v>
      </c>
      <c r="Q1110">
        <f t="shared" si="389"/>
        <v>0</v>
      </c>
      <c r="R1110">
        <f t="shared" si="390"/>
        <v>0</v>
      </c>
      <c r="S1110">
        <f t="shared" si="391"/>
        <v>0</v>
      </c>
      <c r="AF1110" t="str">
        <f t="shared" si="392"/>
        <v>Closed</v>
      </c>
      <c r="AG1110" t="str">
        <f t="shared" si="393"/>
        <v>Above</v>
      </c>
      <c r="AH1110">
        <f t="shared" si="394"/>
        <v>0</v>
      </c>
      <c r="AI1110">
        <f t="shared" si="395"/>
        <v>9</v>
      </c>
      <c r="AJ1110">
        <f t="shared" si="396"/>
        <v>0</v>
      </c>
      <c r="AK1110">
        <f t="shared" si="397"/>
        <v>9</v>
      </c>
      <c r="AL1110">
        <f t="shared" si="398"/>
        <v>0</v>
      </c>
      <c r="BJ1110">
        <f t="shared" si="378"/>
        <v>99</v>
      </c>
    </row>
    <row r="1111" spans="1:62" x14ac:dyDescent="0.25">
      <c r="A1111" t="s">
        <v>1113</v>
      </c>
      <c r="B1111">
        <v>6234.3</v>
      </c>
      <c r="C1111">
        <v>6237.5</v>
      </c>
      <c r="D1111">
        <v>6017.8</v>
      </c>
      <c r="E1111">
        <v>6086.3</v>
      </c>
      <c r="F1111">
        <v>1315736</v>
      </c>
      <c r="G1111" t="str">
        <f t="shared" si="381"/>
        <v>/</v>
      </c>
      <c r="H1111">
        <f t="shared" si="382"/>
        <v>6234</v>
      </c>
      <c r="I1111">
        <f t="shared" si="383"/>
        <v>6211</v>
      </c>
      <c r="J1111">
        <f t="shared" si="379"/>
        <v>23</v>
      </c>
      <c r="K1111" t="str">
        <f t="shared" si="384"/>
        <v>Above</v>
      </c>
      <c r="L1111" t="str">
        <f t="shared" si="380"/>
        <v>In range</v>
      </c>
      <c r="M1111" t="str">
        <f t="shared" si="385"/>
        <v>Closed</v>
      </c>
      <c r="N1111" t="str">
        <f t="shared" si="386"/>
        <v>Above</v>
      </c>
      <c r="O1111" t="str">
        <f t="shared" si="387"/>
        <v>/</v>
      </c>
      <c r="P1111">
        <f t="shared" si="388"/>
        <v>23</v>
      </c>
      <c r="Q1111">
        <f t="shared" si="389"/>
        <v>0</v>
      </c>
      <c r="R1111">
        <f t="shared" si="390"/>
        <v>23</v>
      </c>
      <c r="S1111">
        <f t="shared" si="391"/>
        <v>0</v>
      </c>
      <c r="AF1111">
        <f t="shared" si="392"/>
        <v>0</v>
      </c>
      <c r="AG1111">
        <f t="shared" si="393"/>
        <v>0</v>
      </c>
      <c r="AH1111">
        <f t="shared" si="394"/>
        <v>0</v>
      </c>
      <c r="AI1111">
        <f t="shared" si="395"/>
        <v>0</v>
      </c>
      <c r="AJ1111">
        <f t="shared" si="396"/>
        <v>0</v>
      </c>
      <c r="AK1111">
        <f t="shared" si="397"/>
        <v>0</v>
      </c>
      <c r="AL1111">
        <f t="shared" si="398"/>
        <v>0</v>
      </c>
      <c r="BJ1111">
        <f t="shared" si="378"/>
        <v>3</v>
      </c>
    </row>
    <row r="1112" spans="1:62" x14ac:dyDescent="0.25">
      <c r="A1112" t="s">
        <v>1114</v>
      </c>
      <c r="B1112">
        <v>5987.3</v>
      </c>
      <c r="C1112">
        <v>6153.8</v>
      </c>
      <c r="D1112">
        <v>5981.8</v>
      </c>
      <c r="E1112">
        <v>6117</v>
      </c>
      <c r="F1112">
        <v>1237111</v>
      </c>
      <c r="G1112" t="str">
        <f t="shared" si="381"/>
        <v>/</v>
      </c>
      <c r="H1112">
        <f t="shared" si="382"/>
        <v>5987</v>
      </c>
      <c r="I1112">
        <f t="shared" si="383"/>
        <v>6086</v>
      </c>
      <c r="J1112">
        <f t="shared" si="379"/>
        <v>99</v>
      </c>
      <c r="K1112" t="str">
        <f t="shared" si="384"/>
        <v>Below</v>
      </c>
      <c r="L1112" t="str">
        <f t="shared" si="380"/>
        <v>Not In range</v>
      </c>
      <c r="M1112">
        <f t="shared" si="385"/>
        <v>0</v>
      </c>
      <c r="N1112" t="str">
        <f t="shared" si="386"/>
        <v>/</v>
      </c>
      <c r="O1112" t="str">
        <f t="shared" si="387"/>
        <v>/</v>
      </c>
      <c r="P1112">
        <f t="shared" si="388"/>
        <v>0</v>
      </c>
      <c r="Q1112">
        <f t="shared" si="389"/>
        <v>0</v>
      </c>
      <c r="R1112">
        <f t="shared" si="390"/>
        <v>0</v>
      </c>
      <c r="S1112">
        <f t="shared" si="391"/>
        <v>0</v>
      </c>
      <c r="AF1112" t="str">
        <f t="shared" si="392"/>
        <v>Closed</v>
      </c>
      <c r="AG1112">
        <f t="shared" si="393"/>
        <v>0</v>
      </c>
      <c r="AH1112" t="str">
        <f t="shared" si="394"/>
        <v>Below</v>
      </c>
      <c r="AI1112">
        <f t="shared" si="395"/>
        <v>0</v>
      </c>
      <c r="AJ1112">
        <f t="shared" si="396"/>
        <v>99</v>
      </c>
      <c r="AK1112">
        <f t="shared" si="397"/>
        <v>0</v>
      </c>
      <c r="AL1112">
        <f t="shared" si="398"/>
        <v>99</v>
      </c>
      <c r="BJ1112">
        <f t="shared" si="378"/>
        <v>32</v>
      </c>
    </row>
    <row r="1113" spans="1:62" x14ac:dyDescent="0.25">
      <c r="A1113" t="s">
        <v>1115</v>
      </c>
      <c r="B1113">
        <v>6114.3</v>
      </c>
      <c r="C1113">
        <v>6185</v>
      </c>
      <c r="D1113">
        <v>6095</v>
      </c>
      <c r="E1113">
        <v>6111.5</v>
      </c>
      <c r="F1113">
        <v>620012</v>
      </c>
      <c r="G1113" t="str">
        <f t="shared" si="381"/>
        <v>/</v>
      </c>
      <c r="H1113">
        <f t="shared" si="382"/>
        <v>6114</v>
      </c>
      <c r="I1113">
        <f t="shared" si="383"/>
        <v>6117</v>
      </c>
      <c r="J1113">
        <f t="shared" si="379"/>
        <v>3</v>
      </c>
      <c r="K1113" t="str">
        <f t="shared" si="384"/>
        <v>Below</v>
      </c>
      <c r="L1113" t="str">
        <f t="shared" si="380"/>
        <v>In range</v>
      </c>
      <c r="M1113" t="str">
        <f t="shared" si="385"/>
        <v>Closed</v>
      </c>
      <c r="N1113" t="str">
        <f t="shared" si="386"/>
        <v>/</v>
      </c>
      <c r="O1113" t="str">
        <f t="shared" si="387"/>
        <v>Below</v>
      </c>
      <c r="P1113">
        <f t="shared" si="388"/>
        <v>0</v>
      </c>
      <c r="Q1113">
        <f t="shared" si="389"/>
        <v>3</v>
      </c>
      <c r="R1113">
        <f t="shared" si="390"/>
        <v>0</v>
      </c>
      <c r="S1113">
        <f t="shared" si="391"/>
        <v>3</v>
      </c>
      <c r="AF1113">
        <f t="shared" si="392"/>
        <v>0</v>
      </c>
      <c r="AG1113">
        <f t="shared" si="393"/>
        <v>0</v>
      </c>
      <c r="AH1113">
        <f t="shared" si="394"/>
        <v>0</v>
      </c>
      <c r="AI1113">
        <f t="shared" si="395"/>
        <v>0</v>
      </c>
      <c r="AJ1113">
        <f t="shared" si="396"/>
        <v>0</v>
      </c>
      <c r="AK1113">
        <f t="shared" si="397"/>
        <v>0</v>
      </c>
      <c r="AL1113">
        <f t="shared" si="398"/>
        <v>0</v>
      </c>
      <c r="BJ1113">
        <f t="shared" si="378"/>
        <v>30</v>
      </c>
    </row>
    <row r="1114" spans="1:62" x14ac:dyDescent="0.25">
      <c r="A1114" t="s">
        <v>1116</v>
      </c>
      <c r="B1114">
        <v>6079.8</v>
      </c>
      <c r="C1114">
        <v>6126.3</v>
      </c>
      <c r="D1114">
        <v>5958.5</v>
      </c>
      <c r="E1114">
        <v>6027.5</v>
      </c>
      <c r="F1114">
        <v>1344726</v>
      </c>
      <c r="G1114" t="str">
        <f t="shared" si="381"/>
        <v>/</v>
      </c>
      <c r="H1114">
        <f t="shared" si="382"/>
        <v>6080</v>
      </c>
      <c r="I1114">
        <f t="shared" si="383"/>
        <v>6112</v>
      </c>
      <c r="J1114">
        <f t="shared" si="379"/>
        <v>32</v>
      </c>
      <c r="K1114" t="str">
        <f t="shared" si="384"/>
        <v>Below</v>
      </c>
      <c r="L1114" t="str">
        <f t="shared" si="380"/>
        <v>Not In range</v>
      </c>
      <c r="M1114">
        <f t="shared" si="385"/>
        <v>0</v>
      </c>
      <c r="N1114" t="str">
        <f t="shared" si="386"/>
        <v>/</v>
      </c>
      <c r="O1114" t="str">
        <f t="shared" si="387"/>
        <v>/</v>
      </c>
      <c r="P1114">
        <f t="shared" si="388"/>
        <v>0</v>
      </c>
      <c r="Q1114">
        <f t="shared" si="389"/>
        <v>0</v>
      </c>
      <c r="R1114">
        <f t="shared" si="390"/>
        <v>0</v>
      </c>
      <c r="S1114">
        <f t="shared" si="391"/>
        <v>0</v>
      </c>
      <c r="AF1114" t="str">
        <f t="shared" si="392"/>
        <v>Closed</v>
      </c>
      <c r="AG1114">
        <f t="shared" si="393"/>
        <v>0</v>
      </c>
      <c r="AH1114" t="str">
        <f t="shared" si="394"/>
        <v>Below</v>
      </c>
      <c r="AI1114">
        <f t="shared" si="395"/>
        <v>0</v>
      </c>
      <c r="AJ1114">
        <f t="shared" si="396"/>
        <v>32</v>
      </c>
      <c r="AK1114">
        <f t="shared" si="397"/>
        <v>0</v>
      </c>
      <c r="AL1114">
        <f t="shared" si="398"/>
        <v>32</v>
      </c>
      <c r="BJ1114">
        <f t="shared" si="378"/>
        <v>23</v>
      </c>
    </row>
    <row r="1115" spans="1:62" x14ac:dyDescent="0.25">
      <c r="A1115" t="s">
        <v>1117</v>
      </c>
      <c r="B1115">
        <v>5998</v>
      </c>
      <c r="C1115">
        <v>6043.5</v>
      </c>
      <c r="D1115">
        <v>5782.5</v>
      </c>
      <c r="E1115">
        <v>5806.8</v>
      </c>
      <c r="F1115">
        <v>1094220</v>
      </c>
      <c r="G1115" t="str">
        <f t="shared" si="381"/>
        <v>/</v>
      </c>
      <c r="H1115">
        <f t="shared" si="382"/>
        <v>5998</v>
      </c>
      <c r="I1115">
        <f t="shared" si="383"/>
        <v>6028</v>
      </c>
      <c r="J1115">
        <f t="shared" si="379"/>
        <v>30</v>
      </c>
      <c r="K1115" t="str">
        <f t="shared" si="384"/>
        <v>Below</v>
      </c>
      <c r="L1115" t="str">
        <f t="shared" si="380"/>
        <v>In range</v>
      </c>
      <c r="M1115" t="str">
        <f t="shared" si="385"/>
        <v>Closed</v>
      </c>
      <c r="N1115" t="str">
        <f t="shared" si="386"/>
        <v>/</v>
      </c>
      <c r="O1115" t="str">
        <f t="shared" si="387"/>
        <v>Below</v>
      </c>
      <c r="P1115">
        <f t="shared" si="388"/>
        <v>0</v>
      </c>
      <c r="Q1115">
        <f t="shared" si="389"/>
        <v>30</v>
      </c>
      <c r="R1115">
        <f t="shared" si="390"/>
        <v>0</v>
      </c>
      <c r="S1115">
        <f t="shared" si="391"/>
        <v>30</v>
      </c>
      <c r="AF1115">
        <f t="shared" si="392"/>
        <v>0</v>
      </c>
      <c r="AG1115">
        <f t="shared" si="393"/>
        <v>0</v>
      </c>
      <c r="AH1115">
        <f t="shared" si="394"/>
        <v>0</v>
      </c>
      <c r="AI1115">
        <f t="shared" si="395"/>
        <v>0</v>
      </c>
      <c r="AJ1115">
        <f t="shared" si="396"/>
        <v>0</v>
      </c>
      <c r="AK1115">
        <f t="shared" si="397"/>
        <v>0</v>
      </c>
      <c r="AL1115">
        <f t="shared" si="398"/>
        <v>0</v>
      </c>
      <c r="BJ1115">
        <f t="shared" si="378"/>
        <v>25</v>
      </c>
    </row>
    <row r="1116" spans="1:62" x14ac:dyDescent="0.25">
      <c r="A1116" t="s">
        <v>1118</v>
      </c>
      <c r="B1116">
        <v>5829.8</v>
      </c>
      <c r="C1116">
        <v>5871</v>
      </c>
      <c r="D1116">
        <v>5686.5</v>
      </c>
      <c r="E1116">
        <v>5842.3</v>
      </c>
      <c r="F1116">
        <v>1109000</v>
      </c>
      <c r="G1116" t="str">
        <f t="shared" si="381"/>
        <v>/</v>
      </c>
      <c r="H1116">
        <f t="shared" si="382"/>
        <v>5830</v>
      </c>
      <c r="I1116">
        <f t="shared" si="383"/>
        <v>5807</v>
      </c>
      <c r="J1116">
        <f t="shared" si="379"/>
        <v>23</v>
      </c>
      <c r="K1116" t="str">
        <f t="shared" si="384"/>
        <v>Above</v>
      </c>
      <c r="L1116" t="str">
        <f t="shared" si="380"/>
        <v>In range</v>
      </c>
      <c r="M1116" t="str">
        <f t="shared" si="385"/>
        <v>Closed</v>
      </c>
      <c r="N1116" t="str">
        <f t="shared" si="386"/>
        <v>Above</v>
      </c>
      <c r="O1116" t="str">
        <f t="shared" si="387"/>
        <v>/</v>
      </c>
      <c r="P1116">
        <f t="shared" si="388"/>
        <v>23</v>
      </c>
      <c r="Q1116">
        <f t="shared" si="389"/>
        <v>0</v>
      </c>
      <c r="R1116">
        <f t="shared" si="390"/>
        <v>23</v>
      </c>
      <c r="S1116">
        <f t="shared" si="391"/>
        <v>0</v>
      </c>
      <c r="AF1116">
        <f t="shared" si="392"/>
        <v>0</v>
      </c>
      <c r="AG1116">
        <f t="shared" si="393"/>
        <v>0</v>
      </c>
      <c r="AH1116">
        <f t="shared" si="394"/>
        <v>0</v>
      </c>
      <c r="AI1116">
        <f t="shared" si="395"/>
        <v>0</v>
      </c>
      <c r="AJ1116">
        <f t="shared" si="396"/>
        <v>0</v>
      </c>
      <c r="AK1116">
        <f t="shared" si="397"/>
        <v>0</v>
      </c>
      <c r="AL1116">
        <f t="shared" si="398"/>
        <v>0</v>
      </c>
      <c r="BJ1116" t="str">
        <f t="shared" si="378"/>
        <v>/</v>
      </c>
    </row>
    <row r="1117" spans="1:62" x14ac:dyDescent="0.25">
      <c r="A1117" t="s">
        <v>1119</v>
      </c>
      <c r="B1117">
        <v>5816.8</v>
      </c>
      <c r="C1117">
        <v>5870.3</v>
      </c>
      <c r="D1117">
        <v>5732.5</v>
      </c>
      <c r="E1117">
        <v>5757</v>
      </c>
      <c r="F1117">
        <v>1415585</v>
      </c>
      <c r="G1117" t="str">
        <f t="shared" si="381"/>
        <v>/</v>
      </c>
      <c r="H1117">
        <f t="shared" si="382"/>
        <v>5817</v>
      </c>
      <c r="I1117">
        <f t="shared" si="383"/>
        <v>5842</v>
      </c>
      <c r="J1117">
        <f t="shared" si="379"/>
        <v>25</v>
      </c>
      <c r="K1117" t="str">
        <f t="shared" si="384"/>
        <v>Below</v>
      </c>
      <c r="L1117" t="str">
        <f t="shared" si="380"/>
        <v>In range</v>
      </c>
      <c r="M1117" t="str">
        <f t="shared" si="385"/>
        <v>Closed</v>
      </c>
      <c r="N1117" t="str">
        <f t="shared" si="386"/>
        <v>/</v>
      </c>
      <c r="O1117" t="str">
        <f t="shared" si="387"/>
        <v>Below</v>
      </c>
      <c r="P1117">
        <f t="shared" si="388"/>
        <v>0</v>
      </c>
      <c r="Q1117">
        <f t="shared" si="389"/>
        <v>25</v>
      </c>
      <c r="R1117">
        <f t="shared" si="390"/>
        <v>0</v>
      </c>
      <c r="S1117">
        <f t="shared" si="391"/>
        <v>25</v>
      </c>
      <c r="AF1117">
        <f t="shared" si="392"/>
        <v>0</v>
      </c>
      <c r="AG1117">
        <f t="shared" si="393"/>
        <v>0</v>
      </c>
      <c r="AH1117">
        <f t="shared" si="394"/>
        <v>0</v>
      </c>
      <c r="AI1117">
        <f t="shared" si="395"/>
        <v>0</v>
      </c>
      <c r="AJ1117">
        <f t="shared" si="396"/>
        <v>0</v>
      </c>
      <c r="AK1117">
        <f t="shared" si="397"/>
        <v>0</v>
      </c>
      <c r="AL1117">
        <f t="shared" si="398"/>
        <v>0</v>
      </c>
      <c r="BJ1117">
        <f t="shared" si="378"/>
        <v>21</v>
      </c>
    </row>
    <row r="1118" spans="1:62" x14ac:dyDescent="0.25">
      <c r="A1118" t="s">
        <v>1120</v>
      </c>
      <c r="B1118">
        <v>5657.8</v>
      </c>
      <c r="C1118">
        <v>5743.5</v>
      </c>
      <c r="D1118">
        <v>5607.5</v>
      </c>
      <c r="E1118">
        <v>5740.5</v>
      </c>
      <c r="F1118">
        <v>1203479</v>
      </c>
      <c r="G1118" t="str">
        <f t="shared" si="381"/>
        <v>/</v>
      </c>
      <c r="H1118">
        <f t="shared" si="382"/>
        <v>5658</v>
      </c>
      <c r="I1118">
        <f t="shared" si="383"/>
        <v>5757</v>
      </c>
      <c r="J1118">
        <f t="shared" si="379"/>
        <v>99</v>
      </c>
      <c r="K1118" t="str">
        <f t="shared" si="384"/>
        <v>Below</v>
      </c>
      <c r="L1118" t="str">
        <f t="shared" si="380"/>
        <v>Not In range</v>
      </c>
      <c r="M1118">
        <f t="shared" si="385"/>
        <v>0</v>
      </c>
      <c r="N1118" t="str">
        <f t="shared" si="386"/>
        <v>/</v>
      </c>
      <c r="O1118" t="str">
        <f t="shared" si="387"/>
        <v>/</v>
      </c>
      <c r="P1118">
        <f t="shared" si="388"/>
        <v>0</v>
      </c>
      <c r="Q1118">
        <f t="shared" si="389"/>
        <v>0</v>
      </c>
      <c r="R1118">
        <f t="shared" si="390"/>
        <v>0</v>
      </c>
      <c r="S1118">
        <f t="shared" si="391"/>
        <v>0</v>
      </c>
      <c r="AF1118">
        <f t="shared" si="392"/>
        <v>0</v>
      </c>
      <c r="AG1118">
        <f t="shared" si="393"/>
        <v>0</v>
      </c>
      <c r="AH1118" t="str">
        <f t="shared" si="394"/>
        <v>Below</v>
      </c>
      <c r="AI1118">
        <f t="shared" si="395"/>
        <v>0</v>
      </c>
      <c r="AJ1118">
        <f t="shared" si="396"/>
        <v>99</v>
      </c>
      <c r="AK1118">
        <f t="shared" si="397"/>
        <v>0</v>
      </c>
      <c r="AL1118">
        <f t="shared" si="398"/>
        <v>0</v>
      </c>
      <c r="BJ1118" t="str">
        <f t="shared" si="378"/>
        <v>/</v>
      </c>
    </row>
    <row r="1119" spans="1:62" x14ac:dyDescent="0.25">
      <c r="A1119" t="s">
        <v>1121</v>
      </c>
      <c r="B1119">
        <v>5720</v>
      </c>
      <c r="C1119">
        <v>5828.5</v>
      </c>
      <c r="D1119">
        <v>5699.5</v>
      </c>
      <c r="E1119">
        <v>5703.5</v>
      </c>
      <c r="F1119">
        <v>1467795</v>
      </c>
      <c r="G1119" t="str">
        <f t="shared" si="381"/>
        <v>/</v>
      </c>
      <c r="H1119">
        <f t="shared" si="382"/>
        <v>5720</v>
      </c>
      <c r="I1119">
        <f t="shared" si="383"/>
        <v>5741</v>
      </c>
      <c r="J1119">
        <f t="shared" si="379"/>
        <v>21</v>
      </c>
      <c r="K1119" t="str">
        <f t="shared" si="384"/>
        <v>Below</v>
      </c>
      <c r="L1119" t="str">
        <f t="shared" si="380"/>
        <v>In range</v>
      </c>
      <c r="M1119" t="str">
        <f t="shared" si="385"/>
        <v>Closed</v>
      </c>
      <c r="N1119" t="str">
        <f t="shared" si="386"/>
        <v>/</v>
      </c>
      <c r="O1119" t="str">
        <f t="shared" si="387"/>
        <v>Below</v>
      </c>
      <c r="P1119">
        <f t="shared" si="388"/>
        <v>0</v>
      </c>
      <c r="Q1119">
        <f t="shared" si="389"/>
        <v>21</v>
      </c>
      <c r="R1119">
        <f t="shared" si="390"/>
        <v>0</v>
      </c>
      <c r="S1119">
        <f t="shared" si="391"/>
        <v>21</v>
      </c>
      <c r="AF1119">
        <f t="shared" si="392"/>
        <v>0</v>
      </c>
      <c r="AG1119">
        <f t="shared" si="393"/>
        <v>0</v>
      </c>
      <c r="AH1119">
        <f t="shared" si="394"/>
        <v>0</v>
      </c>
      <c r="AI1119">
        <f t="shared" si="395"/>
        <v>0</v>
      </c>
      <c r="AJ1119">
        <f t="shared" si="396"/>
        <v>0</v>
      </c>
      <c r="AK1119">
        <f t="shared" si="397"/>
        <v>0</v>
      </c>
      <c r="AL1119">
        <f t="shared" si="398"/>
        <v>0</v>
      </c>
      <c r="BJ1119">
        <f t="shared" si="378"/>
        <v>23</v>
      </c>
    </row>
    <row r="1120" spans="1:62" x14ac:dyDescent="0.25">
      <c r="A1120" t="s">
        <v>1122</v>
      </c>
      <c r="B1120">
        <v>5750.8</v>
      </c>
      <c r="C1120">
        <v>5972.5</v>
      </c>
      <c r="D1120">
        <v>5750.5</v>
      </c>
      <c r="E1120">
        <v>5970.5</v>
      </c>
      <c r="F1120">
        <v>1627013</v>
      </c>
      <c r="G1120" t="str">
        <f t="shared" si="381"/>
        <v>/</v>
      </c>
      <c r="H1120">
        <f t="shared" si="382"/>
        <v>5751</v>
      </c>
      <c r="I1120">
        <f t="shared" si="383"/>
        <v>5704</v>
      </c>
      <c r="J1120">
        <f t="shared" si="379"/>
        <v>47</v>
      </c>
      <c r="K1120" t="str">
        <f t="shared" si="384"/>
        <v>Above</v>
      </c>
      <c r="L1120" t="str">
        <f t="shared" si="380"/>
        <v>In range</v>
      </c>
      <c r="M1120">
        <f t="shared" si="385"/>
        <v>0</v>
      </c>
      <c r="N1120" t="str">
        <f t="shared" si="386"/>
        <v>Above</v>
      </c>
      <c r="O1120" t="str">
        <f t="shared" si="387"/>
        <v>/</v>
      </c>
      <c r="P1120">
        <f t="shared" si="388"/>
        <v>47</v>
      </c>
      <c r="Q1120">
        <f t="shared" si="389"/>
        <v>0</v>
      </c>
      <c r="R1120">
        <f t="shared" si="390"/>
        <v>0</v>
      </c>
      <c r="S1120">
        <f t="shared" si="391"/>
        <v>0</v>
      </c>
      <c r="AF1120">
        <f t="shared" si="392"/>
        <v>0</v>
      </c>
      <c r="AG1120">
        <f t="shared" si="393"/>
        <v>0</v>
      </c>
      <c r="AH1120">
        <f t="shared" si="394"/>
        <v>0</v>
      </c>
      <c r="AI1120">
        <f t="shared" si="395"/>
        <v>0</v>
      </c>
      <c r="AJ1120">
        <f t="shared" si="396"/>
        <v>0</v>
      </c>
      <c r="AK1120">
        <f t="shared" si="397"/>
        <v>0</v>
      </c>
      <c r="AL1120">
        <f t="shared" si="398"/>
        <v>0</v>
      </c>
      <c r="BJ1120" t="str">
        <f t="shared" si="378"/>
        <v>/</v>
      </c>
    </row>
    <row r="1121" spans="1:62" x14ac:dyDescent="0.25">
      <c r="A1121" t="s">
        <v>1123</v>
      </c>
      <c r="B1121">
        <v>5947.5</v>
      </c>
      <c r="C1121">
        <v>5978</v>
      </c>
      <c r="D1121">
        <v>5889.5</v>
      </c>
      <c r="E1121">
        <v>5928</v>
      </c>
      <c r="F1121">
        <v>1432580</v>
      </c>
      <c r="G1121" t="str">
        <f t="shared" si="381"/>
        <v>/</v>
      </c>
      <c r="H1121">
        <f t="shared" si="382"/>
        <v>5948</v>
      </c>
      <c r="I1121">
        <f t="shared" si="383"/>
        <v>5971</v>
      </c>
      <c r="J1121">
        <f t="shared" si="379"/>
        <v>23</v>
      </c>
      <c r="K1121" t="str">
        <f t="shared" si="384"/>
        <v>Below</v>
      </c>
      <c r="L1121" t="str">
        <f t="shared" si="380"/>
        <v>In range</v>
      </c>
      <c r="M1121" t="str">
        <f t="shared" si="385"/>
        <v>Closed</v>
      </c>
      <c r="N1121" t="str">
        <f t="shared" si="386"/>
        <v>/</v>
      </c>
      <c r="O1121" t="str">
        <f t="shared" si="387"/>
        <v>Below</v>
      </c>
      <c r="P1121">
        <f t="shared" si="388"/>
        <v>0</v>
      </c>
      <c r="Q1121">
        <f t="shared" si="389"/>
        <v>23</v>
      </c>
      <c r="R1121">
        <f t="shared" si="390"/>
        <v>0</v>
      </c>
      <c r="S1121">
        <f t="shared" si="391"/>
        <v>23</v>
      </c>
      <c r="AF1121">
        <f t="shared" si="392"/>
        <v>0</v>
      </c>
      <c r="AG1121">
        <f t="shared" si="393"/>
        <v>0</v>
      </c>
      <c r="AH1121">
        <f t="shared" si="394"/>
        <v>0</v>
      </c>
      <c r="AI1121">
        <f t="shared" si="395"/>
        <v>0</v>
      </c>
      <c r="AJ1121">
        <f t="shared" si="396"/>
        <v>0</v>
      </c>
      <c r="AK1121">
        <f t="shared" si="397"/>
        <v>0</v>
      </c>
      <c r="AL1121">
        <f t="shared" si="398"/>
        <v>0</v>
      </c>
      <c r="BJ1121">
        <f t="shared" si="378"/>
        <v>36</v>
      </c>
    </row>
    <row r="1122" spans="1:62" x14ac:dyDescent="0.25">
      <c r="A1122" t="s">
        <v>1124</v>
      </c>
      <c r="B1122">
        <v>5966</v>
      </c>
      <c r="C1122">
        <v>5994.5</v>
      </c>
      <c r="D1122">
        <v>5931</v>
      </c>
      <c r="E1122">
        <v>5967.8</v>
      </c>
      <c r="F1122">
        <v>1689848</v>
      </c>
      <c r="G1122" t="str">
        <f t="shared" si="381"/>
        <v>/</v>
      </c>
      <c r="H1122">
        <f t="shared" si="382"/>
        <v>5966</v>
      </c>
      <c r="I1122">
        <f t="shared" si="383"/>
        <v>5928</v>
      </c>
      <c r="J1122">
        <f t="shared" si="379"/>
        <v>38</v>
      </c>
      <c r="K1122" t="str">
        <f t="shared" si="384"/>
        <v>Above</v>
      </c>
      <c r="L1122" t="str">
        <f t="shared" si="380"/>
        <v>In range</v>
      </c>
      <c r="M1122">
        <f t="shared" si="385"/>
        <v>0</v>
      </c>
      <c r="N1122" t="str">
        <f t="shared" si="386"/>
        <v>Above</v>
      </c>
      <c r="O1122" t="str">
        <f t="shared" si="387"/>
        <v>/</v>
      </c>
      <c r="P1122">
        <f t="shared" si="388"/>
        <v>38</v>
      </c>
      <c r="Q1122">
        <f t="shared" si="389"/>
        <v>0</v>
      </c>
      <c r="R1122">
        <f t="shared" si="390"/>
        <v>0</v>
      </c>
      <c r="S1122">
        <f t="shared" si="391"/>
        <v>0</v>
      </c>
      <c r="AF1122">
        <f t="shared" si="392"/>
        <v>0</v>
      </c>
      <c r="AG1122">
        <f t="shared" si="393"/>
        <v>0</v>
      </c>
      <c r="AH1122">
        <f t="shared" si="394"/>
        <v>0</v>
      </c>
      <c r="AI1122">
        <f t="shared" si="395"/>
        <v>0</v>
      </c>
      <c r="AJ1122">
        <f t="shared" si="396"/>
        <v>0</v>
      </c>
      <c r="AK1122">
        <f t="shared" si="397"/>
        <v>0</v>
      </c>
      <c r="AL1122">
        <f t="shared" si="398"/>
        <v>0</v>
      </c>
      <c r="BJ1122">
        <f t="shared" si="378"/>
        <v>23</v>
      </c>
    </row>
    <row r="1123" spans="1:62" x14ac:dyDescent="0.25">
      <c r="A1123" t="s">
        <v>1125</v>
      </c>
      <c r="B1123">
        <v>5932.3</v>
      </c>
      <c r="C1123">
        <v>6011.5</v>
      </c>
      <c r="D1123">
        <v>5830.5</v>
      </c>
      <c r="E1123">
        <v>5895.8</v>
      </c>
      <c r="F1123">
        <v>1776953</v>
      </c>
      <c r="G1123" t="str">
        <f t="shared" si="381"/>
        <v>/</v>
      </c>
      <c r="H1123">
        <f t="shared" si="382"/>
        <v>5932</v>
      </c>
      <c r="I1123">
        <f t="shared" si="383"/>
        <v>5968</v>
      </c>
      <c r="J1123">
        <f t="shared" si="379"/>
        <v>36</v>
      </c>
      <c r="K1123" t="str">
        <f t="shared" si="384"/>
        <v>Below</v>
      </c>
      <c r="L1123" t="str">
        <f t="shared" si="380"/>
        <v>In range</v>
      </c>
      <c r="M1123" t="str">
        <f t="shared" si="385"/>
        <v>Closed</v>
      </c>
      <c r="N1123" t="str">
        <f t="shared" si="386"/>
        <v>/</v>
      </c>
      <c r="O1123" t="str">
        <f t="shared" si="387"/>
        <v>Below</v>
      </c>
      <c r="P1123">
        <f t="shared" si="388"/>
        <v>0</v>
      </c>
      <c r="Q1123">
        <f t="shared" si="389"/>
        <v>36</v>
      </c>
      <c r="R1123">
        <f t="shared" si="390"/>
        <v>0</v>
      </c>
      <c r="S1123">
        <f t="shared" si="391"/>
        <v>36</v>
      </c>
      <c r="AF1123">
        <f t="shared" si="392"/>
        <v>0</v>
      </c>
      <c r="AG1123">
        <f t="shared" si="393"/>
        <v>0</v>
      </c>
      <c r="AH1123">
        <f t="shared" si="394"/>
        <v>0</v>
      </c>
      <c r="AI1123">
        <f t="shared" si="395"/>
        <v>0</v>
      </c>
      <c r="AJ1123">
        <f t="shared" si="396"/>
        <v>0</v>
      </c>
      <c r="AK1123">
        <f t="shared" si="397"/>
        <v>0</v>
      </c>
      <c r="AL1123">
        <f t="shared" si="398"/>
        <v>0</v>
      </c>
      <c r="BJ1123">
        <f t="shared" si="378"/>
        <v>33</v>
      </c>
    </row>
    <row r="1124" spans="1:62" x14ac:dyDescent="0.25">
      <c r="A1124" t="s">
        <v>1126</v>
      </c>
      <c r="B1124">
        <v>5918.5</v>
      </c>
      <c r="C1124">
        <v>6037</v>
      </c>
      <c r="D1124">
        <v>5868</v>
      </c>
      <c r="E1124">
        <v>6036.3</v>
      </c>
      <c r="F1124">
        <v>1339894</v>
      </c>
      <c r="G1124" t="str">
        <f t="shared" si="381"/>
        <v>/</v>
      </c>
      <c r="H1124">
        <f t="shared" si="382"/>
        <v>5919</v>
      </c>
      <c r="I1124">
        <f t="shared" si="383"/>
        <v>5896</v>
      </c>
      <c r="J1124">
        <f t="shared" si="379"/>
        <v>23</v>
      </c>
      <c r="K1124" t="str">
        <f t="shared" si="384"/>
        <v>Above</v>
      </c>
      <c r="L1124" t="str">
        <f t="shared" si="380"/>
        <v>In range</v>
      </c>
      <c r="M1124" t="str">
        <f t="shared" si="385"/>
        <v>Closed</v>
      </c>
      <c r="N1124" t="str">
        <f t="shared" si="386"/>
        <v>Above</v>
      </c>
      <c r="O1124" t="str">
        <f t="shared" si="387"/>
        <v>/</v>
      </c>
      <c r="P1124">
        <f t="shared" si="388"/>
        <v>23</v>
      </c>
      <c r="Q1124">
        <f t="shared" si="389"/>
        <v>0</v>
      </c>
      <c r="R1124">
        <f t="shared" si="390"/>
        <v>23</v>
      </c>
      <c r="S1124">
        <f t="shared" si="391"/>
        <v>0</v>
      </c>
      <c r="AF1124">
        <f t="shared" si="392"/>
        <v>0</v>
      </c>
      <c r="AG1124">
        <f t="shared" si="393"/>
        <v>0</v>
      </c>
      <c r="AH1124">
        <f t="shared" si="394"/>
        <v>0</v>
      </c>
      <c r="AI1124">
        <f t="shared" si="395"/>
        <v>0</v>
      </c>
      <c r="AJ1124">
        <f t="shared" si="396"/>
        <v>0</v>
      </c>
      <c r="AK1124">
        <f t="shared" si="397"/>
        <v>0</v>
      </c>
      <c r="AL1124">
        <f t="shared" si="398"/>
        <v>0</v>
      </c>
      <c r="BJ1124">
        <f t="shared" si="378"/>
        <v>21</v>
      </c>
    </row>
    <row r="1125" spans="1:62" x14ac:dyDescent="0.25">
      <c r="A1125" t="s">
        <v>1127</v>
      </c>
      <c r="B1125">
        <v>6069</v>
      </c>
      <c r="C1125">
        <v>6101.8</v>
      </c>
      <c r="D1125">
        <v>6028</v>
      </c>
      <c r="E1125">
        <v>6078</v>
      </c>
      <c r="F1125">
        <v>1380487</v>
      </c>
      <c r="G1125" t="str">
        <f t="shared" si="381"/>
        <v>/</v>
      </c>
      <c r="H1125">
        <f t="shared" si="382"/>
        <v>6069</v>
      </c>
      <c r="I1125">
        <f t="shared" si="383"/>
        <v>6036</v>
      </c>
      <c r="J1125">
        <f t="shared" si="379"/>
        <v>33</v>
      </c>
      <c r="K1125" t="str">
        <f t="shared" si="384"/>
        <v>Above</v>
      </c>
      <c r="L1125" t="str">
        <f t="shared" si="380"/>
        <v>Not In range</v>
      </c>
      <c r="M1125">
        <f t="shared" si="385"/>
        <v>0</v>
      </c>
      <c r="N1125" t="str">
        <f t="shared" si="386"/>
        <v>/</v>
      </c>
      <c r="O1125" t="str">
        <f t="shared" si="387"/>
        <v>/</v>
      </c>
      <c r="P1125">
        <f t="shared" si="388"/>
        <v>0</v>
      </c>
      <c r="Q1125">
        <f t="shared" si="389"/>
        <v>0</v>
      </c>
      <c r="R1125">
        <f t="shared" si="390"/>
        <v>0</v>
      </c>
      <c r="S1125">
        <f t="shared" si="391"/>
        <v>0</v>
      </c>
      <c r="AF1125" t="str">
        <f t="shared" si="392"/>
        <v>Closed</v>
      </c>
      <c r="AG1125" t="str">
        <f t="shared" si="393"/>
        <v>Above</v>
      </c>
      <c r="AH1125">
        <f t="shared" si="394"/>
        <v>0</v>
      </c>
      <c r="AI1125">
        <f t="shared" si="395"/>
        <v>33</v>
      </c>
      <c r="AJ1125">
        <f t="shared" si="396"/>
        <v>0</v>
      </c>
      <c r="AK1125">
        <f t="shared" si="397"/>
        <v>33</v>
      </c>
      <c r="AL1125">
        <f t="shared" si="398"/>
        <v>0</v>
      </c>
      <c r="BJ1125">
        <f t="shared" si="378"/>
        <v>32</v>
      </c>
    </row>
    <row r="1126" spans="1:62" x14ac:dyDescent="0.25">
      <c r="A1126" t="s">
        <v>1128</v>
      </c>
      <c r="B1126">
        <v>6056.8</v>
      </c>
      <c r="C1126">
        <v>6113.5</v>
      </c>
      <c r="D1126">
        <v>5864</v>
      </c>
      <c r="E1126">
        <v>5886.8</v>
      </c>
      <c r="F1126">
        <v>1055303</v>
      </c>
      <c r="G1126" t="str">
        <f t="shared" si="381"/>
        <v>/</v>
      </c>
      <c r="H1126">
        <f t="shared" si="382"/>
        <v>6057</v>
      </c>
      <c r="I1126">
        <f t="shared" si="383"/>
        <v>6078</v>
      </c>
      <c r="J1126">
        <f t="shared" si="379"/>
        <v>21</v>
      </c>
      <c r="K1126" t="str">
        <f t="shared" si="384"/>
        <v>Below</v>
      </c>
      <c r="L1126" t="str">
        <f t="shared" si="380"/>
        <v>In range</v>
      </c>
      <c r="M1126" t="str">
        <f t="shared" si="385"/>
        <v>Closed</v>
      </c>
      <c r="N1126" t="str">
        <f t="shared" si="386"/>
        <v>/</v>
      </c>
      <c r="O1126" t="str">
        <f t="shared" si="387"/>
        <v>Below</v>
      </c>
      <c r="P1126">
        <f t="shared" si="388"/>
        <v>0</v>
      </c>
      <c r="Q1126">
        <f t="shared" si="389"/>
        <v>21</v>
      </c>
      <c r="R1126">
        <f t="shared" si="390"/>
        <v>0</v>
      </c>
      <c r="S1126">
        <f t="shared" si="391"/>
        <v>21</v>
      </c>
      <c r="AF1126">
        <f t="shared" si="392"/>
        <v>0</v>
      </c>
      <c r="AG1126">
        <f t="shared" si="393"/>
        <v>0</v>
      </c>
      <c r="AH1126">
        <f t="shared" si="394"/>
        <v>0</v>
      </c>
      <c r="AI1126">
        <f t="shared" si="395"/>
        <v>0</v>
      </c>
      <c r="AJ1126">
        <f t="shared" si="396"/>
        <v>0</v>
      </c>
      <c r="AK1126">
        <f t="shared" si="397"/>
        <v>0</v>
      </c>
      <c r="AL1126">
        <f t="shared" si="398"/>
        <v>0</v>
      </c>
      <c r="BJ1126">
        <f t="shared" si="378"/>
        <v>39</v>
      </c>
    </row>
    <row r="1127" spans="1:62" x14ac:dyDescent="0.25">
      <c r="A1127" t="s">
        <v>1129</v>
      </c>
      <c r="B1127">
        <v>5854.5</v>
      </c>
      <c r="C1127">
        <v>5954.3</v>
      </c>
      <c r="D1127">
        <v>5830.5</v>
      </c>
      <c r="E1127">
        <v>5858.3</v>
      </c>
      <c r="F1127">
        <v>1002332</v>
      </c>
      <c r="G1127" t="str">
        <f t="shared" si="381"/>
        <v>/</v>
      </c>
      <c r="H1127">
        <f t="shared" si="382"/>
        <v>5855</v>
      </c>
      <c r="I1127">
        <f t="shared" si="383"/>
        <v>5887</v>
      </c>
      <c r="J1127">
        <f t="shared" si="379"/>
        <v>32</v>
      </c>
      <c r="K1127" t="str">
        <f t="shared" si="384"/>
        <v>Below</v>
      </c>
      <c r="L1127" t="str">
        <f t="shared" si="380"/>
        <v>Not In range</v>
      </c>
      <c r="M1127">
        <f t="shared" si="385"/>
        <v>0</v>
      </c>
      <c r="N1127" t="str">
        <f t="shared" si="386"/>
        <v>/</v>
      </c>
      <c r="O1127" t="str">
        <f t="shared" si="387"/>
        <v>/</v>
      </c>
      <c r="P1127">
        <f t="shared" si="388"/>
        <v>0</v>
      </c>
      <c r="Q1127">
        <f t="shared" si="389"/>
        <v>0</v>
      </c>
      <c r="R1127">
        <f t="shared" si="390"/>
        <v>0</v>
      </c>
      <c r="S1127">
        <f t="shared" si="391"/>
        <v>0</v>
      </c>
      <c r="AF1127" t="str">
        <f t="shared" si="392"/>
        <v>Closed</v>
      </c>
      <c r="AG1127">
        <f t="shared" si="393"/>
        <v>0</v>
      </c>
      <c r="AH1127" t="str">
        <f t="shared" si="394"/>
        <v>Below</v>
      </c>
      <c r="AI1127">
        <f t="shared" si="395"/>
        <v>0</v>
      </c>
      <c r="AJ1127">
        <f t="shared" si="396"/>
        <v>32</v>
      </c>
      <c r="AK1127">
        <f t="shared" si="397"/>
        <v>0</v>
      </c>
      <c r="AL1127">
        <f t="shared" si="398"/>
        <v>32</v>
      </c>
      <c r="BJ1127">
        <f t="shared" si="378"/>
        <v>19</v>
      </c>
    </row>
    <row r="1128" spans="1:62" x14ac:dyDescent="0.25">
      <c r="A1128" t="s">
        <v>1130</v>
      </c>
      <c r="B1128">
        <v>5896.8</v>
      </c>
      <c r="C1128">
        <v>5930.3</v>
      </c>
      <c r="D1128">
        <v>5798.3</v>
      </c>
      <c r="E1128">
        <v>5903.8</v>
      </c>
      <c r="F1128">
        <v>1031244</v>
      </c>
      <c r="G1128" t="str">
        <f t="shared" si="381"/>
        <v>/</v>
      </c>
      <c r="H1128">
        <f t="shared" si="382"/>
        <v>5897</v>
      </c>
      <c r="I1128">
        <f t="shared" si="383"/>
        <v>5858</v>
      </c>
      <c r="J1128">
        <f t="shared" si="379"/>
        <v>39</v>
      </c>
      <c r="K1128" t="str">
        <f t="shared" si="384"/>
        <v>Above</v>
      </c>
      <c r="L1128" t="str">
        <f t="shared" si="380"/>
        <v>In range</v>
      </c>
      <c r="M1128" t="str">
        <f t="shared" si="385"/>
        <v>Closed</v>
      </c>
      <c r="N1128" t="str">
        <f t="shared" si="386"/>
        <v>Above</v>
      </c>
      <c r="O1128" t="str">
        <f t="shared" si="387"/>
        <v>/</v>
      </c>
      <c r="P1128">
        <f t="shared" si="388"/>
        <v>39</v>
      </c>
      <c r="Q1128">
        <f t="shared" si="389"/>
        <v>0</v>
      </c>
      <c r="R1128">
        <f t="shared" si="390"/>
        <v>39</v>
      </c>
      <c r="S1128">
        <f t="shared" si="391"/>
        <v>0</v>
      </c>
      <c r="AF1128">
        <f t="shared" si="392"/>
        <v>0</v>
      </c>
      <c r="AG1128">
        <f t="shared" si="393"/>
        <v>0</v>
      </c>
      <c r="AH1128">
        <f t="shared" si="394"/>
        <v>0</v>
      </c>
      <c r="AI1128">
        <f t="shared" si="395"/>
        <v>0</v>
      </c>
      <c r="AJ1128">
        <f t="shared" si="396"/>
        <v>0</v>
      </c>
      <c r="AK1128">
        <f t="shared" si="397"/>
        <v>0</v>
      </c>
      <c r="AL1128">
        <f t="shared" si="398"/>
        <v>0</v>
      </c>
      <c r="BJ1128" t="str">
        <f t="shared" si="378"/>
        <v>/</v>
      </c>
    </row>
    <row r="1129" spans="1:62" x14ac:dyDescent="0.25">
      <c r="A1129" t="s">
        <v>1131</v>
      </c>
      <c r="B1129">
        <v>5885.3</v>
      </c>
      <c r="C1129">
        <v>5993.5</v>
      </c>
      <c r="D1129">
        <v>5832</v>
      </c>
      <c r="E1129">
        <v>5916</v>
      </c>
      <c r="F1129">
        <v>2240311</v>
      </c>
      <c r="G1129" t="str">
        <f t="shared" si="381"/>
        <v>/</v>
      </c>
      <c r="H1129">
        <f t="shared" si="382"/>
        <v>5885</v>
      </c>
      <c r="I1129">
        <f t="shared" si="383"/>
        <v>5904</v>
      </c>
      <c r="J1129">
        <f t="shared" si="379"/>
        <v>19</v>
      </c>
      <c r="K1129" t="str">
        <f t="shared" si="384"/>
        <v>Below</v>
      </c>
      <c r="L1129" t="str">
        <f t="shared" si="380"/>
        <v>In range</v>
      </c>
      <c r="M1129" t="str">
        <f t="shared" si="385"/>
        <v>Closed</v>
      </c>
      <c r="N1129" t="str">
        <f t="shared" si="386"/>
        <v>/</v>
      </c>
      <c r="O1129" t="str">
        <f t="shared" si="387"/>
        <v>Below</v>
      </c>
      <c r="P1129">
        <f t="shared" si="388"/>
        <v>0</v>
      </c>
      <c r="Q1129">
        <f t="shared" si="389"/>
        <v>19</v>
      </c>
      <c r="R1129">
        <f t="shared" si="390"/>
        <v>0</v>
      </c>
      <c r="S1129">
        <f t="shared" si="391"/>
        <v>19</v>
      </c>
      <c r="AF1129">
        <f t="shared" si="392"/>
        <v>0</v>
      </c>
      <c r="AG1129">
        <f t="shared" si="393"/>
        <v>0</v>
      </c>
      <c r="AH1129">
        <f t="shared" si="394"/>
        <v>0</v>
      </c>
      <c r="AI1129">
        <f t="shared" si="395"/>
        <v>0</v>
      </c>
      <c r="AJ1129">
        <f t="shared" si="396"/>
        <v>0</v>
      </c>
      <c r="AK1129">
        <f t="shared" si="397"/>
        <v>0</v>
      </c>
      <c r="AL1129">
        <f t="shared" si="398"/>
        <v>0</v>
      </c>
      <c r="BJ1129">
        <f t="shared" si="378"/>
        <v>5</v>
      </c>
    </row>
    <row r="1130" spans="1:62" x14ac:dyDescent="0.25">
      <c r="A1130" t="s">
        <v>1132</v>
      </c>
      <c r="B1130">
        <v>5949.3</v>
      </c>
      <c r="C1130">
        <v>6088.5</v>
      </c>
      <c r="D1130">
        <v>5922.8</v>
      </c>
      <c r="E1130">
        <v>6071</v>
      </c>
      <c r="F1130">
        <v>1898556</v>
      </c>
      <c r="G1130" t="str">
        <f t="shared" si="381"/>
        <v>/</v>
      </c>
      <c r="H1130">
        <f t="shared" si="382"/>
        <v>5949</v>
      </c>
      <c r="I1130">
        <f t="shared" si="383"/>
        <v>5916</v>
      </c>
      <c r="J1130">
        <f t="shared" si="379"/>
        <v>33</v>
      </c>
      <c r="K1130" t="str">
        <f t="shared" si="384"/>
        <v>Above</v>
      </c>
      <c r="L1130" t="str">
        <f t="shared" si="380"/>
        <v>In range</v>
      </c>
      <c r="M1130">
        <f t="shared" si="385"/>
        <v>0</v>
      </c>
      <c r="N1130" t="str">
        <f t="shared" si="386"/>
        <v>Above</v>
      </c>
      <c r="O1130" t="str">
        <f t="shared" si="387"/>
        <v>/</v>
      </c>
      <c r="P1130">
        <f t="shared" si="388"/>
        <v>33</v>
      </c>
      <c r="Q1130">
        <f t="shared" si="389"/>
        <v>0</v>
      </c>
      <c r="R1130">
        <f t="shared" si="390"/>
        <v>0</v>
      </c>
      <c r="S1130">
        <f t="shared" si="391"/>
        <v>0</v>
      </c>
      <c r="AF1130">
        <f t="shared" si="392"/>
        <v>0</v>
      </c>
      <c r="AG1130">
        <f t="shared" si="393"/>
        <v>0</v>
      </c>
      <c r="AH1130">
        <f t="shared" si="394"/>
        <v>0</v>
      </c>
      <c r="AI1130">
        <f t="shared" si="395"/>
        <v>0</v>
      </c>
      <c r="AJ1130">
        <f t="shared" si="396"/>
        <v>0</v>
      </c>
      <c r="AK1130">
        <f t="shared" si="397"/>
        <v>0</v>
      </c>
      <c r="AL1130">
        <f t="shared" si="398"/>
        <v>0</v>
      </c>
      <c r="BJ1130">
        <f t="shared" si="378"/>
        <v>23</v>
      </c>
    </row>
    <row r="1131" spans="1:62" x14ac:dyDescent="0.25">
      <c r="A1131" t="s">
        <v>1133</v>
      </c>
      <c r="B1131">
        <v>6066</v>
      </c>
      <c r="C1131">
        <v>6091.5</v>
      </c>
      <c r="D1131">
        <v>5981</v>
      </c>
      <c r="E1131">
        <v>6080</v>
      </c>
      <c r="F1131">
        <v>1589959</v>
      </c>
      <c r="G1131" t="str">
        <f t="shared" si="381"/>
        <v>/</v>
      </c>
      <c r="H1131">
        <f t="shared" si="382"/>
        <v>6066</v>
      </c>
      <c r="I1131">
        <f t="shared" si="383"/>
        <v>6071</v>
      </c>
      <c r="J1131">
        <f t="shared" si="379"/>
        <v>5</v>
      </c>
      <c r="K1131" t="str">
        <f t="shared" si="384"/>
        <v>Below</v>
      </c>
      <c r="L1131" t="str">
        <f t="shared" si="380"/>
        <v>In range</v>
      </c>
      <c r="M1131" t="str">
        <f t="shared" si="385"/>
        <v>Closed</v>
      </c>
      <c r="N1131" t="str">
        <f t="shared" si="386"/>
        <v>/</v>
      </c>
      <c r="O1131" t="str">
        <f t="shared" si="387"/>
        <v>Below</v>
      </c>
      <c r="P1131">
        <f t="shared" si="388"/>
        <v>0</v>
      </c>
      <c r="Q1131">
        <f t="shared" si="389"/>
        <v>5</v>
      </c>
      <c r="R1131">
        <f t="shared" si="390"/>
        <v>0</v>
      </c>
      <c r="S1131">
        <f t="shared" si="391"/>
        <v>5</v>
      </c>
      <c r="AF1131">
        <f t="shared" si="392"/>
        <v>0</v>
      </c>
      <c r="AG1131">
        <f t="shared" si="393"/>
        <v>0</v>
      </c>
      <c r="AH1131">
        <f t="shared" si="394"/>
        <v>0</v>
      </c>
      <c r="AI1131">
        <f t="shared" si="395"/>
        <v>0</v>
      </c>
      <c r="AJ1131">
        <f t="shared" si="396"/>
        <v>0</v>
      </c>
      <c r="AK1131">
        <f t="shared" si="397"/>
        <v>0</v>
      </c>
      <c r="AL1131">
        <f t="shared" si="398"/>
        <v>0</v>
      </c>
      <c r="BJ1131" t="str">
        <f t="shared" si="378"/>
        <v>/</v>
      </c>
    </row>
    <row r="1132" spans="1:62" x14ac:dyDescent="0.25">
      <c r="A1132" t="s">
        <v>1134</v>
      </c>
      <c r="B1132">
        <v>6103</v>
      </c>
      <c r="C1132">
        <v>6137</v>
      </c>
      <c r="D1132">
        <v>6069.5</v>
      </c>
      <c r="E1132">
        <v>6073.5</v>
      </c>
      <c r="F1132">
        <v>1261205</v>
      </c>
      <c r="G1132" t="str">
        <f t="shared" si="381"/>
        <v>/</v>
      </c>
      <c r="H1132">
        <f t="shared" si="382"/>
        <v>6103</v>
      </c>
      <c r="I1132">
        <f t="shared" si="383"/>
        <v>6080</v>
      </c>
      <c r="J1132">
        <f t="shared" si="379"/>
        <v>23</v>
      </c>
      <c r="K1132" t="str">
        <f t="shared" si="384"/>
        <v>Above</v>
      </c>
      <c r="L1132" t="str">
        <f t="shared" si="380"/>
        <v>Not In range</v>
      </c>
      <c r="M1132">
        <f t="shared" si="385"/>
        <v>0</v>
      </c>
      <c r="N1132" t="str">
        <f t="shared" si="386"/>
        <v>/</v>
      </c>
      <c r="O1132" t="str">
        <f t="shared" si="387"/>
        <v>/</v>
      </c>
      <c r="P1132">
        <f t="shared" si="388"/>
        <v>0</v>
      </c>
      <c r="Q1132">
        <f t="shared" si="389"/>
        <v>0</v>
      </c>
      <c r="R1132">
        <f t="shared" si="390"/>
        <v>0</v>
      </c>
      <c r="S1132">
        <f t="shared" si="391"/>
        <v>0</v>
      </c>
      <c r="AF1132" t="str">
        <f t="shared" si="392"/>
        <v>Closed</v>
      </c>
      <c r="AG1132" t="str">
        <f t="shared" si="393"/>
        <v>Above</v>
      </c>
      <c r="AH1132">
        <f t="shared" si="394"/>
        <v>0</v>
      </c>
      <c r="AI1132">
        <f t="shared" si="395"/>
        <v>23</v>
      </c>
      <c r="AJ1132">
        <f t="shared" si="396"/>
        <v>0</v>
      </c>
      <c r="AK1132">
        <f t="shared" si="397"/>
        <v>23</v>
      </c>
      <c r="AL1132">
        <f t="shared" si="398"/>
        <v>0</v>
      </c>
      <c r="BJ1132" t="str">
        <f t="shared" si="378"/>
        <v>/</v>
      </c>
    </row>
    <row r="1133" spans="1:62" x14ac:dyDescent="0.25">
      <c r="A1133" t="s">
        <v>1135</v>
      </c>
      <c r="B1133">
        <v>6102.8</v>
      </c>
      <c r="C1133">
        <v>6222</v>
      </c>
      <c r="D1133">
        <v>6076.5</v>
      </c>
      <c r="E1133">
        <v>6216.5</v>
      </c>
      <c r="F1133">
        <v>2085802</v>
      </c>
      <c r="G1133" t="str">
        <f t="shared" si="381"/>
        <v>/</v>
      </c>
      <c r="H1133">
        <f t="shared" si="382"/>
        <v>6103</v>
      </c>
      <c r="I1133">
        <f t="shared" si="383"/>
        <v>6074</v>
      </c>
      <c r="J1133">
        <f t="shared" si="379"/>
        <v>29</v>
      </c>
      <c r="K1133" t="str">
        <f t="shared" si="384"/>
        <v>Above</v>
      </c>
      <c r="L1133" t="str">
        <f t="shared" si="380"/>
        <v>In range</v>
      </c>
      <c r="M1133">
        <f t="shared" si="385"/>
        <v>0</v>
      </c>
      <c r="N1133" t="str">
        <f t="shared" si="386"/>
        <v>Above</v>
      </c>
      <c r="O1133" t="str">
        <f t="shared" si="387"/>
        <v>/</v>
      </c>
      <c r="P1133">
        <f t="shared" si="388"/>
        <v>29</v>
      </c>
      <c r="Q1133">
        <f t="shared" si="389"/>
        <v>0</v>
      </c>
      <c r="R1133">
        <f t="shared" si="390"/>
        <v>0</v>
      </c>
      <c r="S1133">
        <f t="shared" si="391"/>
        <v>0</v>
      </c>
      <c r="AF1133">
        <f t="shared" si="392"/>
        <v>0</v>
      </c>
      <c r="AG1133">
        <f t="shared" si="393"/>
        <v>0</v>
      </c>
      <c r="AH1133">
        <f t="shared" si="394"/>
        <v>0</v>
      </c>
      <c r="AI1133">
        <f t="shared" si="395"/>
        <v>0</v>
      </c>
      <c r="AJ1133">
        <f t="shared" si="396"/>
        <v>0</v>
      </c>
      <c r="AK1133">
        <f t="shared" si="397"/>
        <v>0</v>
      </c>
      <c r="AL1133">
        <f t="shared" si="398"/>
        <v>0</v>
      </c>
      <c r="BJ1133">
        <f t="shared" si="378"/>
        <v>23</v>
      </c>
    </row>
    <row r="1134" spans="1:62" x14ac:dyDescent="0.25">
      <c r="A1134" t="s">
        <v>1136</v>
      </c>
      <c r="B1134">
        <v>6198.3</v>
      </c>
      <c r="C1134">
        <v>6215.8</v>
      </c>
      <c r="D1134">
        <v>6141.8</v>
      </c>
      <c r="E1134">
        <v>6202.8</v>
      </c>
      <c r="F1134">
        <v>2093526</v>
      </c>
      <c r="G1134" t="str">
        <f t="shared" si="381"/>
        <v>/</v>
      </c>
      <c r="H1134">
        <f t="shared" si="382"/>
        <v>6198</v>
      </c>
      <c r="I1134">
        <f t="shared" si="383"/>
        <v>6217</v>
      </c>
      <c r="J1134">
        <f t="shared" si="379"/>
        <v>19</v>
      </c>
      <c r="K1134" t="str">
        <f t="shared" si="384"/>
        <v>Below</v>
      </c>
      <c r="L1134" t="str">
        <f t="shared" si="380"/>
        <v>In range</v>
      </c>
      <c r="M1134">
        <f t="shared" si="385"/>
        <v>0</v>
      </c>
      <c r="N1134" t="str">
        <f t="shared" si="386"/>
        <v>/</v>
      </c>
      <c r="O1134" t="str">
        <f t="shared" si="387"/>
        <v>Below</v>
      </c>
      <c r="P1134">
        <f t="shared" si="388"/>
        <v>0</v>
      </c>
      <c r="Q1134">
        <f t="shared" si="389"/>
        <v>19</v>
      </c>
      <c r="R1134">
        <f t="shared" si="390"/>
        <v>0</v>
      </c>
      <c r="S1134">
        <f t="shared" si="391"/>
        <v>0</v>
      </c>
      <c r="AF1134">
        <f t="shared" si="392"/>
        <v>0</v>
      </c>
      <c r="AG1134">
        <f t="shared" si="393"/>
        <v>0</v>
      </c>
      <c r="AH1134">
        <f t="shared" si="394"/>
        <v>0</v>
      </c>
      <c r="AI1134">
        <f t="shared" si="395"/>
        <v>0</v>
      </c>
      <c r="AJ1134">
        <f t="shared" si="396"/>
        <v>0</v>
      </c>
      <c r="AK1134">
        <f t="shared" si="397"/>
        <v>0</v>
      </c>
      <c r="AL1134">
        <f t="shared" si="398"/>
        <v>0</v>
      </c>
      <c r="BJ1134">
        <f t="shared" si="378"/>
        <v>6</v>
      </c>
    </row>
    <row r="1135" spans="1:62" x14ac:dyDescent="0.25">
      <c r="A1135" t="s">
        <v>1137</v>
      </c>
      <c r="B1135">
        <v>6180</v>
      </c>
      <c r="C1135">
        <v>6241.5</v>
      </c>
      <c r="D1135">
        <v>6164.8</v>
      </c>
      <c r="E1135">
        <v>6230.3</v>
      </c>
      <c r="F1135">
        <v>1523045</v>
      </c>
      <c r="G1135" t="str">
        <f t="shared" si="381"/>
        <v>/</v>
      </c>
      <c r="H1135">
        <f t="shared" si="382"/>
        <v>6180</v>
      </c>
      <c r="I1135">
        <f t="shared" si="383"/>
        <v>6203</v>
      </c>
      <c r="J1135">
        <f t="shared" si="379"/>
        <v>23</v>
      </c>
      <c r="K1135" t="str">
        <f t="shared" si="384"/>
        <v>Below</v>
      </c>
      <c r="L1135" t="str">
        <f t="shared" si="380"/>
        <v>In range</v>
      </c>
      <c r="M1135" t="str">
        <f t="shared" si="385"/>
        <v>Closed</v>
      </c>
      <c r="N1135" t="str">
        <f t="shared" si="386"/>
        <v>/</v>
      </c>
      <c r="O1135" t="str">
        <f t="shared" si="387"/>
        <v>Below</v>
      </c>
      <c r="P1135">
        <f t="shared" si="388"/>
        <v>0</v>
      </c>
      <c r="Q1135">
        <f t="shared" si="389"/>
        <v>23</v>
      </c>
      <c r="R1135">
        <f t="shared" si="390"/>
        <v>0</v>
      </c>
      <c r="S1135">
        <f t="shared" si="391"/>
        <v>23</v>
      </c>
      <c r="AF1135">
        <f t="shared" si="392"/>
        <v>0</v>
      </c>
      <c r="AG1135">
        <f t="shared" si="393"/>
        <v>0</v>
      </c>
      <c r="AH1135">
        <f t="shared" si="394"/>
        <v>0</v>
      </c>
      <c r="AI1135">
        <f t="shared" si="395"/>
        <v>0</v>
      </c>
      <c r="AJ1135">
        <f t="shared" si="396"/>
        <v>0</v>
      </c>
      <c r="AK1135">
        <f t="shared" si="397"/>
        <v>0</v>
      </c>
      <c r="AL1135">
        <f t="shared" si="398"/>
        <v>0</v>
      </c>
      <c r="BJ1135" t="str">
        <f t="shared" si="378"/>
        <v>/</v>
      </c>
    </row>
    <row r="1136" spans="1:62" x14ac:dyDescent="0.25">
      <c r="A1136" t="s">
        <v>1138</v>
      </c>
      <c r="B1136">
        <v>6236</v>
      </c>
      <c r="C1136">
        <v>6262</v>
      </c>
      <c r="D1136">
        <v>6192</v>
      </c>
      <c r="E1136">
        <v>6223.5</v>
      </c>
      <c r="F1136">
        <v>2339722</v>
      </c>
      <c r="G1136" t="str">
        <f t="shared" si="381"/>
        <v>/</v>
      </c>
      <c r="H1136">
        <f t="shared" si="382"/>
        <v>6236</v>
      </c>
      <c r="I1136">
        <f t="shared" si="383"/>
        <v>6230</v>
      </c>
      <c r="J1136">
        <f t="shared" si="379"/>
        <v>6</v>
      </c>
      <c r="K1136" t="str">
        <f t="shared" si="384"/>
        <v>Above</v>
      </c>
      <c r="L1136" t="str">
        <f t="shared" si="380"/>
        <v>In range</v>
      </c>
      <c r="M1136" t="str">
        <f t="shared" si="385"/>
        <v>Closed</v>
      </c>
      <c r="N1136" t="str">
        <f t="shared" si="386"/>
        <v>Above</v>
      </c>
      <c r="O1136" t="str">
        <f t="shared" si="387"/>
        <v>/</v>
      </c>
      <c r="P1136">
        <f t="shared" si="388"/>
        <v>6</v>
      </c>
      <c r="Q1136">
        <f t="shared" si="389"/>
        <v>0</v>
      </c>
      <c r="R1136">
        <f t="shared" si="390"/>
        <v>6</v>
      </c>
      <c r="S1136">
        <f t="shared" si="391"/>
        <v>0</v>
      </c>
      <c r="AF1136">
        <f t="shared" si="392"/>
        <v>0</v>
      </c>
      <c r="AG1136">
        <f t="shared" si="393"/>
        <v>0</v>
      </c>
      <c r="AH1136">
        <f t="shared" si="394"/>
        <v>0</v>
      </c>
      <c r="AI1136">
        <f t="shared" si="395"/>
        <v>0</v>
      </c>
      <c r="AJ1136">
        <f t="shared" si="396"/>
        <v>0</v>
      </c>
      <c r="AK1136">
        <f t="shared" si="397"/>
        <v>0</v>
      </c>
      <c r="AL1136">
        <f t="shared" si="398"/>
        <v>0</v>
      </c>
      <c r="BJ1136">
        <f t="shared" si="378"/>
        <v>23</v>
      </c>
    </row>
    <row r="1137" spans="1:62" x14ac:dyDescent="0.25">
      <c r="A1137" t="s">
        <v>1139</v>
      </c>
      <c r="B1137">
        <v>6302.5</v>
      </c>
      <c r="C1137">
        <v>6357.5</v>
      </c>
      <c r="D1137">
        <v>6231.3</v>
      </c>
      <c r="E1137">
        <v>6253</v>
      </c>
      <c r="F1137">
        <v>1337123</v>
      </c>
      <c r="G1137" t="str">
        <f t="shared" si="381"/>
        <v>/</v>
      </c>
      <c r="H1137">
        <f t="shared" si="382"/>
        <v>6303</v>
      </c>
      <c r="I1137">
        <f t="shared" si="383"/>
        <v>6224</v>
      </c>
      <c r="J1137">
        <f t="shared" si="379"/>
        <v>79</v>
      </c>
      <c r="K1137" t="str">
        <f t="shared" si="384"/>
        <v>Above</v>
      </c>
      <c r="L1137" t="str">
        <f t="shared" si="380"/>
        <v>Not In range</v>
      </c>
      <c r="M1137">
        <f t="shared" si="385"/>
        <v>0</v>
      </c>
      <c r="N1137" t="str">
        <f t="shared" si="386"/>
        <v>/</v>
      </c>
      <c r="O1137" t="str">
        <f t="shared" si="387"/>
        <v>/</v>
      </c>
      <c r="P1137">
        <f t="shared" si="388"/>
        <v>0</v>
      </c>
      <c r="Q1137">
        <f t="shared" si="389"/>
        <v>0</v>
      </c>
      <c r="R1137">
        <f t="shared" si="390"/>
        <v>0</v>
      </c>
      <c r="S1137">
        <f t="shared" si="391"/>
        <v>0</v>
      </c>
      <c r="AF1137">
        <f t="shared" si="392"/>
        <v>0</v>
      </c>
      <c r="AG1137" t="str">
        <f t="shared" si="393"/>
        <v>Above</v>
      </c>
      <c r="AH1137">
        <f t="shared" si="394"/>
        <v>0</v>
      </c>
      <c r="AI1137">
        <f t="shared" si="395"/>
        <v>79</v>
      </c>
      <c r="AJ1137">
        <f t="shared" si="396"/>
        <v>0</v>
      </c>
      <c r="AK1137">
        <f t="shared" si="397"/>
        <v>0</v>
      </c>
      <c r="AL1137">
        <f t="shared" si="398"/>
        <v>0</v>
      </c>
      <c r="BJ1137">
        <f t="shared" si="378"/>
        <v>17</v>
      </c>
    </row>
    <row r="1138" spans="1:62" x14ac:dyDescent="0.25">
      <c r="A1138" t="s">
        <v>1140</v>
      </c>
      <c r="B1138">
        <v>6276.3</v>
      </c>
      <c r="C1138">
        <v>6301</v>
      </c>
      <c r="D1138">
        <v>6198.5</v>
      </c>
      <c r="E1138">
        <v>6213.5</v>
      </c>
      <c r="F1138">
        <v>1031240</v>
      </c>
      <c r="G1138" t="str">
        <f t="shared" si="381"/>
        <v>/</v>
      </c>
      <c r="H1138">
        <f t="shared" si="382"/>
        <v>6276</v>
      </c>
      <c r="I1138">
        <f t="shared" si="383"/>
        <v>6253</v>
      </c>
      <c r="J1138">
        <f t="shared" si="379"/>
        <v>23</v>
      </c>
      <c r="K1138" t="str">
        <f t="shared" si="384"/>
        <v>Above</v>
      </c>
      <c r="L1138" t="str">
        <f t="shared" si="380"/>
        <v>In range</v>
      </c>
      <c r="M1138" t="str">
        <f t="shared" si="385"/>
        <v>Closed</v>
      </c>
      <c r="N1138" t="str">
        <f t="shared" si="386"/>
        <v>Above</v>
      </c>
      <c r="O1138" t="str">
        <f t="shared" si="387"/>
        <v>/</v>
      </c>
      <c r="P1138">
        <f t="shared" si="388"/>
        <v>23</v>
      </c>
      <c r="Q1138">
        <f t="shared" si="389"/>
        <v>0</v>
      </c>
      <c r="R1138">
        <f t="shared" si="390"/>
        <v>23</v>
      </c>
      <c r="S1138">
        <f t="shared" si="391"/>
        <v>0</v>
      </c>
      <c r="AF1138">
        <f t="shared" si="392"/>
        <v>0</v>
      </c>
      <c r="AG1138">
        <f t="shared" si="393"/>
        <v>0</v>
      </c>
      <c r="AH1138">
        <f t="shared" si="394"/>
        <v>0</v>
      </c>
      <c r="AI1138">
        <f t="shared" si="395"/>
        <v>0</v>
      </c>
      <c r="AJ1138">
        <f t="shared" si="396"/>
        <v>0</v>
      </c>
      <c r="AK1138">
        <f t="shared" si="397"/>
        <v>0</v>
      </c>
      <c r="AL1138">
        <f t="shared" si="398"/>
        <v>0</v>
      </c>
      <c r="BJ1138">
        <f t="shared" si="378"/>
        <v>10</v>
      </c>
    </row>
    <row r="1139" spans="1:62" x14ac:dyDescent="0.25">
      <c r="A1139" t="s">
        <v>1141</v>
      </c>
      <c r="B1139">
        <v>6230.5</v>
      </c>
      <c r="C1139">
        <v>6277.5</v>
      </c>
      <c r="D1139">
        <v>6182.5</v>
      </c>
      <c r="E1139">
        <v>6223.5</v>
      </c>
      <c r="F1139">
        <v>468017</v>
      </c>
      <c r="G1139" t="str">
        <f t="shared" si="381"/>
        <v>/</v>
      </c>
      <c r="H1139">
        <f t="shared" si="382"/>
        <v>6231</v>
      </c>
      <c r="I1139">
        <f t="shared" si="383"/>
        <v>6214</v>
      </c>
      <c r="J1139">
        <f t="shared" si="379"/>
        <v>17</v>
      </c>
      <c r="K1139" t="str">
        <f t="shared" si="384"/>
        <v>Above</v>
      </c>
      <c r="L1139" t="str">
        <f t="shared" si="380"/>
        <v>In range</v>
      </c>
      <c r="M1139" t="str">
        <f t="shared" si="385"/>
        <v>Closed</v>
      </c>
      <c r="N1139" t="str">
        <f t="shared" si="386"/>
        <v>Above</v>
      </c>
      <c r="O1139" t="str">
        <f t="shared" si="387"/>
        <v>/</v>
      </c>
      <c r="P1139">
        <f t="shared" si="388"/>
        <v>17</v>
      </c>
      <c r="Q1139">
        <f t="shared" si="389"/>
        <v>0</v>
      </c>
      <c r="R1139">
        <f t="shared" si="390"/>
        <v>17</v>
      </c>
      <c r="S1139">
        <f t="shared" si="391"/>
        <v>0</v>
      </c>
      <c r="AF1139">
        <f t="shared" si="392"/>
        <v>0</v>
      </c>
      <c r="AG1139">
        <f t="shared" si="393"/>
        <v>0</v>
      </c>
      <c r="AH1139">
        <f t="shared" si="394"/>
        <v>0</v>
      </c>
      <c r="AI1139">
        <f t="shared" si="395"/>
        <v>0</v>
      </c>
      <c r="AJ1139">
        <f t="shared" si="396"/>
        <v>0</v>
      </c>
      <c r="AK1139">
        <f t="shared" si="397"/>
        <v>0</v>
      </c>
      <c r="AL1139">
        <f t="shared" si="398"/>
        <v>0</v>
      </c>
      <c r="BJ1139">
        <f t="shared" si="378"/>
        <v>13</v>
      </c>
    </row>
    <row r="1140" spans="1:62" x14ac:dyDescent="0.25">
      <c r="A1140" t="s">
        <v>1142</v>
      </c>
      <c r="B1140">
        <v>6233.5</v>
      </c>
      <c r="C1140">
        <v>6250.5</v>
      </c>
      <c r="D1140">
        <v>6100.5</v>
      </c>
      <c r="E1140">
        <v>6123.5</v>
      </c>
      <c r="F1140">
        <v>937747</v>
      </c>
      <c r="G1140" t="str">
        <f t="shared" si="381"/>
        <v>/</v>
      </c>
      <c r="H1140">
        <f t="shared" si="382"/>
        <v>6234</v>
      </c>
      <c r="I1140">
        <f t="shared" si="383"/>
        <v>6224</v>
      </c>
      <c r="J1140">
        <f t="shared" si="379"/>
        <v>10</v>
      </c>
      <c r="K1140" t="str">
        <f t="shared" si="384"/>
        <v>Above</v>
      </c>
      <c r="L1140" t="str">
        <f t="shared" si="380"/>
        <v>In range</v>
      </c>
      <c r="M1140" t="str">
        <f t="shared" si="385"/>
        <v>Closed</v>
      </c>
      <c r="N1140" t="str">
        <f t="shared" si="386"/>
        <v>Above</v>
      </c>
      <c r="O1140" t="str">
        <f t="shared" si="387"/>
        <v>/</v>
      </c>
      <c r="P1140">
        <f t="shared" si="388"/>
        <v>10</v>
      </c>
      <c r="Q1140">
        <f t="shared" si="389"/>
        <v>0</v>
      </c>
      <c r="R1140">
        <f t="shared" si="390"/>
        <v>10</v>
      </c>
      <c r="S1140">
        <f t="shared" si="391"/>
        <v>0</v>
      </c>
      <c r="AF1140">
        <f t="shared" si="392"/>
        <v>0</v>
      </c>
      <c r="AG1140">
        <f t="shared" si="393"/>
        <v>0</v>
      </c>
      <c r="AH1140">
        <f t="shared" si="394"/>
        <v>0</v>
      </c>
      <c r="AI1140">
        <f t="shared" si="395"/>
        <v>0</v>
      </c>
      <c r="AJ1140">
        <f t="shared" si="396"/>
        <v>0</v>
      </c>
      <c r="AK1140">
        <f t="shared" si="397"/>
        <v>0</v>
      </c>
      <c r="AL1140">
        <f t="shared" si="398"/>
        <v>0</v>
      </c>
      <c r="BJ1140">
        <f t="shared" si="378"/>
        <v>3</v>
      </c>
    </row>
    <row r="1141" spans="1:62" x14ac:dyDescent="0.25">
      <c r="A1141" t="s">
        <v>1143</v>
      </c>
      <c r="B1141">
        <v>6137</v>
      </c>
      <c r="C1141">
        <v>6155.5</v>
      </c>
      <c r="D1141">
        <v>6044.5</v>
      </c>
      <c r="E1141">
        <v>6095.5</v>
      </c>
      <c r="F1141">
        <v>796139</v>
      </c>
      <c r="G1141" t="str">
        <f t="shared" si="381"/>
        <v>/</v>
      </c>
      <c r="H1141">
        <f t="shared" si="382"/>
        <v>6137</v>
      </c>
      <c r="I1141">
        <f t="shared" si="383"/>
        <v>6124</v>
      </c>
      <c r="J1141">
        <f t="shared" si="379"/>
        <v>13</v>
      </c>
      <c r="K1141" t="str">
        <f t="shared" si="384"/>
        <v>Above</v>
      </c>
      <c r="L1141" t="str">
        <f t="shared" si="380"/>
        <v>In range</v>
      </c>
      <c r="M1141" t="str">
        <f t="shared" si="385"/>
        <v>Closed</v>
      </c>
      <c r="N1141" t="str">
        <f t="shared" si="386"/>
        <v>Above</v>
      </c>
      <c r="O1141" t="str">
        <f t="shared" si="387"/>
        <v>/</v>
      </c>
      <c r="P1141">
        <f t="shared" si="388"/>
        <v>13</v>
      </c>
      <c r="Q1141">
        <f t="shared" si="389"/>
        <v>0</v>
      </c>
      <c r="R1141">
        <f t="shared" si="390"/>
        <v>13</v>
      </c>
      <c r="S1141">
        <f t="shared" si="391"/>
        <v>0</v>
      </c>
      <c r="AF1141">
        <f t="shared" si="392"/>
        <v>0</v>
      </c>
      <c r="AG1141">
        <f t="shared" si="393"/>
        <v>0</v>
      </c>
      <c r="AH1141">
        <f t="shared" si="394"/>
        <v>0</v>
      </c>
      <c r="AI1141">
        <f t="shared" si="395"/>
        <v>0</v>
      </c>
      <c r="AJ1141">
        <f t="shared" si="396"/>
        <v>0</v>
      </c>
      <c r="AK1141">
        <f t="shared" si="397"/>
        <v>0</v>
      </c>
      <c r="AL1141">
        <f t="shared" si="398"/>
        <v>0</v>
      </c>
      <c r="BJ1141" t="str">
        <f t="shared" si="378"/>
        <v>/</v>
      </c>
    </row>
    <row r="1142" spans="1:62" x14ac:dyDescent="0.25">
      <c r="A1142" t="s">
        <v>1144</v>
      </c>
      <c r="B1142">
        <v>6098.5</v>
      </c>
      <c r="C1142">
        <v>6175.5</v>
      </c>
      <c r="D1142">
        <v>6064</v>
      </c>
      <c r="E1142">
        <v>6137</v>
      </c>
      <c r="F1142">
        <v>1356457</v>
      </c>
      <c r="G1142" t="str">
        <f t="shared" si="381"/>
        <v>/</v>
      </c>
      <c r="H1142">
        <f t="shared" si="382"/>
        <v>6099</v>
      </c>
      <c r="I1142">
        <f t="shared" si="383"/>
        <v>6096</v>
      </c>
      <c r="J1142">
        <f t="shared" si="379"/>
        <v>3</v>
      </c>
      <c r="K1142" t="str">
        <f t="shared" si="384"/>
        <v>Above</v>
      </c>
      <c r="L1142" t="str">
        <f t="shared" si="380"/>
        <v>In range</v>
      </c>
      <c r="M1142" t="str">
        <f t="shared" si="385"/>
        <v>Closed</v>
      </c>
      <c r="N1142" t="str">
        <f t="shared" si="386"/>
        <v>Above</v>
      </c>
      <c r="O1142" t="str">
        <f t="shared" si="387"/>
        <v>/</v>
      </c>
      <c r="P1142">
        <f t="shared" si="388"/>
        <v>3</v>
      </c>
      <c r="Q1142">
        <f t="shared" si="389"/>
        <v>0</v>
      </c>
      <c r="R1142">
        <f t="shared" si="390"/>
        <v>3</v>
      </c>
      <c r="S1142">
        <f t="shared" si="391"/>
        <v>0</v>
      </c>
      <c r="AF1142">
        <f t="shared" si="392"/>
        <v>0</v>
      </c>
      <c r="AG1142">
        <f t="shared" si="393"/>
        <v>0</v>
      </c>
      <c r="AH1142">
        <f t="shared" si="394"/>
        <v>0</v>
      </c>
      <c r="AI1142">
        <f t="shared" si="395"/>
        <v>0</v>
      </c>
      <c r="AJ1142">
        <f t="shared" si="396"/>
        <v>0</v>
      </c>
      <c r="AK1142">
        <f t="shared" si="397"/>
        <v>0</v>
      </c>
      <c r="AL1142">
        <f t="shared" si="398"/>
        <v>0</v>
      </c>
      <c r="BJ1142">
        <f t="shared" si="378"/>
        <v>7</v>
      </c>
    </row>
    <row r="1143" spans="1:62" x14ac:dyDescent="0.25">
      <c r="A1143" t="s">
        <v>1145</v>
      </c>
      <c r="B1143">
        <v>6088</v>
      </c>
      <c r="C1143">
        <v>6088</v>
      </c>
      <c r="D1143">
        <v>5931</v>
      </c>
      <c r="E1143">
        <v>5958.5</v>
      </c>
      <c r="F1143">
        <v>1298979</v>
      </c>
      <c r="G1143" t="str">
        <f t="shared" si="381"/>
        <v>/</v>
      </c>
      <c r="H1143">
        <f t="shared" si="382"/>
        <v>6088</v>
      </c>
      <c r="I1143">
        <f t="shared" si="383"/>
        <v>6137</v>
      </c>
      <c r="J1143">
        <f t="shared" si="379"/>
        <v>49</v>
      </c>
      <c r="K1143" t="str">
        <f t="shared" si="384"/>
        <v>Below</v>
      </c>
      <c r="L1143" t="str">
        <f t="shared" si="380"/>
        <v>In range</v>
      </c>
      <c r="M1143">
        <f t="shared" si="385"/>
        <v>0</v>
      </c>
      <c r="N1143" t="str">
        <f t="shared" si="386"/>
        <v>/</v>
      </c>
      <c r="O1143" t="str">
        <f t="shared" si="387"/>
        <v>Below</v>
      </c>
      <c r="P1143">
        <f t="shared" si="388"/>
        <v>0</v>
      </c>
      <c r="Q1143">
        <f t="shared" si="389"/>
        <v>49</v>
      </c>
      <c r="R1143">
        <f t="shared" si="390"/>
        <v>0</v>
      </c>
      <c r="S1143">
        <f t="shared" si="391"/>
        <v>0</v>
      </c>
      <c r="AF1143">
        <f t="shared" si="392"/>
        <v>0</v>
      </c>
      <c r="AG1143">
        <f t="shared" si="393"/>
        <v>0</v>
      </c>
      <c r="AH1143">
        <f t="shared" si="394"/>
        <v>0</v>
      </c>
      <c r="AI1143">
        <f t="shared" si="395"/>
        <v>0</v>
      </c>
      <c r="AJ1143">
        <f t="shared" si="396"/>
        <v>0</v>
      </c>
      <c r="AK1143">
        <f t="shared" si="397"/>
        <v>0</v>
      </c>
      <c r="AL1143">
        <f t="shared" si="398"/>
        <v>0</v>
      </c>
      <c r="BJ1143">
        <f t="shared" si="378"/>
        <v>26</v>
      </c>
    </row>
    <row r="1144" spans="1:62" x14ac:dyDescent="0.25">
      <c r="A1144" t="s">
        <v>1146</v>
      </c>
      <c r="B1144">
        <v>5965.5</v>
      </c>
      <c r="C1144">
        <v>6007</v>
      </c>
      <c r="D1144">
        <v>5901</v>
      </c>
      <c r="E1144">
        <v>5907.5</v>
      </c>
      <c r="F1144">
        <v>1849153</v>
      </c>
      <c r="G1144" t="str">
        <f t="shared" si="381"/>
        <v>/</v>
      </c>
      <c r="H1144">
        <f t="shared" si="382"/>
        <v>5966</v>
      </c>
      <c r="I1144">
        <f t="shared" si="383"/>
        <v>5959</v>
      </c>
      <c r="J1144">
        <f t="shared" si="379"/>
        <v>7</v>
      </c>
      <c r="K1144" t="str">
        <f t="shared" si="384"/>
        <v>Above</v>
      </c>
      <c r="L1144" t="str">
        <f t="shared" si="380"/>
        <v>In range</v>
      </c>
      <c r="M1144" t="str">
        <f t="shared" si="385"/>
        <v>Closed</v>
      </c>
      <c r="N1144" t="str">
        <f t="shared" si="386"/>
        <v>Above</v>
      </c>
      <c r="O1144" t="str">
        <f t="shared" si="387"/>
        <v>/</v>
      </c>
      <c r="P1144">
        <f t="shared" si="388"/>
        <v>7</v>
      </c>
      <c r="Q1144">
        <f t="shared" si="389"/>
        <v>0</v>
      </c>
      <c r="R1144">
        <f t="shared" si="390"/>
        <v>7</v>
      </c>
      <c r="S1144">
        <f t="shared" si="391"/>
        <v>0</v>
      </c>
      <c r="AF1144">
        <f t="shared" si="392"/>
        <v>0</v>
      </c>
      <c r="AG1144">
        <f t="shared" si="393"/>
        <v>0</v>
      </c>
      <c r="AH1144">
        <f t="shared" si="394"/>
        <v>0</v>
      </c>
      <c r="AI1144">
        <f t="shared" si="395"/>
        <v>0</v>
      </c>
      <c r="AJ1144">
        <f t="shared" si="396"/>
        <v>0</v>
      </c>
      <c r="AK1144">
        <f t="shared" si="397"/>
        <v>0</v>
      </c>
      <c r="AL1144">
        <f t="shared" si="398"/>
        <v>0</v>
      </c>
      <c r="BJ1144">
        <f t="shared" si="378"/>
        <v>13</v>
      </c>
    </row>
    <row r="1145" spans="1:62" x14ac:dyDescent="0.25">
      <c r="A1145" t="s">
        <v>1147</v>
      </c>
      <c r="B1145">
        <v>5881.5</v>
      </c>
      <c r="C1145">
        <v>5960.5</v>
      </c>
      <c r="D1145">
        <v>5831.5</v>
      </c>
      <c r="E1145">
        <v>5902</v>
      </c>
      <c r="F1145">
        <v>1029748</v>
      </c>
      <c r="G1145" t="str">
        <f t="shared" si="381"/>
        <v>/</v>
      </c>
      <c r="H1145">
        <f t="shared" si="382"/>
        <v>5882</v>
      </c>
      <c r="I1145">
        <f t="shared" si="383"/>
        <v>5908</v>
      </c>
      <c r="J1145">
        <f t="shared" si="379"/>
        <v>26</v>
      </c>
      <c r="K1145" t="str">
        <f t="shared" si="384"/>
        <v>Below</v>
      </c>
      <c r="L1145" t="str">
        <f t="shared" si="380"/>
        <v>Not In range</v>
      </c>
      <c r="M1145">
        <f t="shared" si="385"/>
        <v>0</v>
      </c>
      <c r="N1145" t="str">
        <f t="shared" si="386"/>
        <v>/</v>
      </c>
      <c r="O1145" t="str">
        <f t="shared" si="387"/>
        <v>/</v>
      </c>
      <c r="P1145">
        <f t="shared" si="388"/>
        <v>0</v>
      </c>
      <c r="Q1145">
        <f t="shared" si="389"/>
        <v>0</v>
      </c>
      <c r="R1145">
        <f t="shared" si="390"/>
        <v>0</v>
      </c>
      <c r="S1145">
        <f t="shared" si="391"/>
        <v>0</v>
      </c>
      <c r="AF1145" t="str">
        <f t="shared" si="392"/>
        <v>Closed</v>
      </c>
      <c r="AG1145">
        <f t="shared" si="393"/>
        <v>0</v>
      </c>
      <c r="AH1145" t="str">
        <f t="shared" si="394"/>
        <v>Below</v>
      </c>
      <c r="AI1145">
        <f t="shared" si="395"/>
        <v>0</v>
      </c>
      <c r="AJ1145">
        <f t="shared" si="396"/>
        <v>26</v>
      </c>
      <c r="AK1145">
        <f t="shared" si="397"/>
        <v>0</v>
      </c>
      <c r="AL1145">
        <f t="shared" si="398"/>
        <v>26</v>
      </c>
      <c r="BJ1145">
        <f t="shared" si="378"/>
        <v>2</v>
      </c>
    </row>
    <row r="1146" spans="1:62" x14ac:dyDescent="0.25">
      <c r="A1146" t="s">
        <v>1148</v>
      </c>
      <c r="B1146">
        <v>5889</v>
      </c>
      <c r="C1146">
        <v>5943</v>
      </c>
      <c r="D1146">
        <v>5803.5</v>
      </c>
      <c r="E1146">
        <v>5836</v>
      </c>
      <c r="F1146">
        <v>1279316</v>
      </c>
      <c r="G1146" t="str">
        <f t="shared" si="381"/>
        <v>/</v>
      </c>
      <c r="H1146">
        <f t="shared" si="382"/>
        <v>5889</v>
      </c>
      <c r="I1146">
        <f t="shared" si="383"/>
        <v>5902</v>
      </c>
      <c r="J1146">
        <f t="shared" si="379"/>
        <v>13</v>
      </c>
      <c r="K1146" t="str">
        <f t="shared" si="384"/>
        <v>Below</v>
      </c>
      <c r="L1146" t="str">
        <f t="shared" si="380"/>
        <v>In range</v>
      </c>
      <c r="M1146" t="str">
        <f t="shared" si="385"/>
        <v>Closed</v>
      </c>
      <c r="N1146" t="str">
        <f t="shared" si="386"/>
        <v>/</v>
      </c>
      <c r="O1146" t="str">
        <f t="shared" si="387"/>
        <v>Below</v>
      </c>
      <c r="P1146">
        <f t="shared" si="388"/>
        <v>0</v>
      </c>
      <c r="Q1146">
        <f t="shared" si="389"/>
        <v>13</v>
      </c>
      <c r="R1146">
        <f t="shared" si="390"/>
        <v>0</v>
      </c>
      <c r="S1146">
        <f t="shared" si="391"/>
        <v>13</v>
      </c>
      <c r="AF1146">
        <f t="shared" si="392"/>
        <v>0</v>
      </c>
      <c r="AG1146">
        <f t="shared" si="393"/>
        <v>0</v>
      </c>
      <c r="AH1146">
        <f t="shared" si="394"/>
        <v>0</v>
      </c>
      <c r="AI1146">
        <f t="shared" si="395"/>
        <v>0</v>
      </c>
      <c r="AJ1146">
        <f t="shared" si="396"/>
        <v>0</v>
      </c>
      <c r="AK1146">
        <f t="shared" si="397"/>
        <v>0</v>
      </c>
      <c r="AL1146">
        <f t="shared" si="398"/>
        <v>0</v>
      </c>
      <c r="BJ1146" t="str">
        <f t="shared" si="378"/>
        <v>/</v>
      </c>
    </row>
    <row r="1147" spans="1:62" x14ac:dyDescent="0.25">
      <c r="A1147" t="s">
        <v>1149</v>
      </c>
      <c r="B1147">
        <v>5833.5</v>
      </c>
      <c r="C1147">
        <v>5870</v>
      </c>
      <c r="D1147">
        <v>5812</v>
      </c>
      <c r="E1147">
        <v>5826</v>
      </c>
      <c r="F1147">
        <v>861466</v>
      </c>
      <c r="G1147" t="str">
        <f t="shared" si="381"/>
        <v>/</v>
      </c>
      <c r="H1147">
        <f t="shared" si="382"/>
        <v>5834</v>
      </c>
      <c r="I1147">
        <f t="shared" si="383"/>
        <v>5836</v>
      </c>
      <c r="J1147">
        <f t="shared" si="379"/>
        <v>2</v>
      </c>
      <c r="K1147" t="str">
        <f t="shared" si="384"/>
        <v>Below</v>
      </c>
      <c r="L1147" t="str">
        <f t="shared" si="380"/>
        <v>In range</v>
      </c>
      <c r="M1147" t="str">
        <f t="shared" si="385"/>
        <v>Closed</v>
      </c>
      <c r="N1147" t="str">
        <f t="shared" si="386"/>
        <v>/</v>
      </c>
      <c r="O1147" t="str">
        <f t="shared" si="387"/>
        <v>Below</v>
      </c>
      <c r="P1147">
        <f t="shared" si="388"/>
        <v>0</v>
      </c>
      <c r="Q1147">
        <f t="shared" si="389"/>
        <v>2</v>
      </c>
      <c r="R1147">
        <f t="shared" si="390"/>
        <v>0</v>
      </c>
      <c r="S1147">
        <f t="shared" si="391"/>
        <v>2</v>
      </c>
      <c r="AF1147">
        <f t="shared" si="392"/>
        <v>0</v>
      </c>
      <c r="AG1147">
        <f t="shared" si="393"/>
        <v>0</v>
      </c>
      <c r="AH1147">
        <f t="shared" si="394"/>
        <v>0</v>
      </c>
      <c r="AI1147">
        <f t="shared" si="395"/>
        <v>0</v>
      </c>
      <c r="AJ1147">
        <f t="shared" si="396"/>
        <v>0</v>
      </c>
      <c r="AK1147">
        <f t="shared" si="397"/>
        <v>0</v>
      </c>
      <c r="AL1147">
        <f t="shared" si="398"/>
        <v>0</v>
      </c>
      <c r="BJ1147">
        <f t="shared" si="378"/>
        <v>15</v>
      </c>
    </row>
    <row r="1148" spans="1:62" x14ac:dyDescent="0.25">
      <c r="A1148" t="s">
        <v>1150</v>
      </c>
      <c r="B1148">
        <v>5847</v>
      </c>
      <c r="C1148">
        <v>6000.5</v>
      </c>
      <c r="D1148">
        <v>5845.5</v>
      </c>
      <c r="E1148">
        <v>5915.5</v>
      </c>
      <c r="F1148">
        <v>1402568</v>
      </c>
      <c r="G1148" t="str">
        <f t="shared" si="381"/>
        <v>/</v>
      </c>
      <c r="H1148">
        <f t="shared" si="382"/>
        <v>5847</v>
      </c>
      <c r="I1148">
        <f t="shared" si="383"/>
        <v>5826</v>
      </c>
      <c r="J1148">
        <f t="shared" si="379"/>
        <v>21</v>
      </c>
      <c r="K1148" t="str">
        <f t="shared" si="384"/>
        <v>Above</v>
      </c>
      <c r="L1148" t="str">
        <f t="shared" si="380"/>
        <v>In range</v>
      </c>
      <c r="M1148">
        <f t="shared" si="385"/>
        <v>0</v>
      </c>
      <c r="N1148" t="str">
        <f t="shared" si="386"/>
        <v>Above</v>
      </c>
      <c r="O1148" t="str">
        <f t="shared" si="387"/>
        <v>/</v>
      </c>
      <c r="P1148">
        <f t="shared" si="388"/>
        <v>21</v>
      </c>
      <c r="Q1148">
        <f t="shared" si="389"/>
        <v>0</v>
      </c>
      <c r="R1148">
        <f t="shared" si="390"/>
        <v>0</v>
      </c>
      <c r="S1148">
        <f t="shared" si="391"/>
        <v>0</v>
      </c>
      <c r="AF1148">
        <f t="shared" si="392"/>
        <v>0</v>
      </c>
      <c r="AG1148">
        <f t="shared" si="393"/>
        <v>0</v>
      </c>
      <c r="AH1148">
        <f t="shared" si="394"/>
        <v>0</v>
      </c>
      <c r="AI1148">
        <f t="shared" si="395"/>
        <v>0</v>
      </c>
      <c r="AJ1148">
        <f t="shared" si="396"/>
        <v>0</v>
      </c>
      <c r="AK1148">
        <f t="shared" si="397"/>
        <v>0</v>
      </c>
      <c r="AL1148">
        <f t="shared" si="398"/>
        <v>0</v>
      </c>
      <c r="BJ1148">
        <f t="shared" si="378"/>
        <v>1</v>
      </c>
    </row>
    <row r="1149" spans="1:62" x14ac:dyDescent="0.25">
      <c r="A1149" t="s">
        <v>1151</v>
      </c>
      <c r="B1149">
        <v>5901</v>
      </c>
      <c r="C1149">
        <v>6051.5</v>
      </c>
      <c r="D1149">
        <v>5851.5</v>
      </c>
      <c r="E1149">
        <v>6048.3</v>
      </c>
      <c r="F1149">
        <v>1002903</v>
      </c>
      <c r="G1149" t="str">
        <f t="shared" si="381"/>
        <v>/</v>
      </c>
      <c r="H1149">
        <f t="shared" si="382"/>
        <v>5901</v>
      </c>
      <c r="I1149">
        <f t="shared" si="383"/>
        <v>5916</v>
      </c>
      <c r="J1149">
        <f t="shared" si="379"/>
        <v>15</v>
      </c>
      <c r="K1149" t="str">
        <f t="shared" si="384"/>
        <v>Below</v>
      </c>
      <c r="L1149" t="str">
        <f t="shared" si="380"/>
        <v>In range</v>
      </c>
      <c r="M1149" t="str">
        <f t="shared" si="385"/>
        <v>Closed</v>
      </c>
      <c r="N1149" t="str">
        <f t="shared" si="386"/>
        <v>/</v>
      </c>
      <c r="O1149" t="str">
        <f t="shared" si="387"/>
        <v>Below</v>
      </c>
      <c r="P1149">
        <f t="shared" si="388"/>
        <v>0</v>
      </c>
      <c r="Q1149">
        <f t="shared" si="389"/>
        <v>15</v>
      </c>
      <c r="R1149">
        <f t="shared" si="390"/>
        <v>0</v>
      </c>
      <c r="S1149">
        <f t="shared" si="391"/>
        <v>15</v>
      </c>
      <c r="AF1149">
        <f t="shared" si="392"/>
        <v>0</v>
      </c>
      <c r="AG1149">
        <f t="shared" si="393"/>
        <v>0</v>
      </c>
      <c r="AH1149">
        <f t="shared" si="394"/>
        <v>0</v>
      </c>
      <c r="AI1149">
        <f t="shared" si="395"/>
        <v>0</v>
      </c>
      <c r="AJ1149">
        <f t="shared" si="396"/>
        <v>0</v>
      </c>
      <c r="AK1149">
        <f t="shared" si="397"/>
        <v>0</v>
      </c>
      <c r="AL1149">
        <f t="shared" si="398"/>
        <v>0</v>
      </c>
      <c r="BJ1149">
        <f t="shared" si="378"/>
        <v>5</v>
      </c>
    </row>
    <row r="1150" spans="1:62" x14ac:dyDescent="0.25">
      <c r="A1150" t="s">
        <v>1152</v>
      </c>
      <c r="B1150">
        <v>6048.5</v>
      </c>
      <c r="C1150">
        <v>6076</v>
      </c>
      <c r="D1150">
        <v>6009.3</v>
      </c>
      <c r="E1150">
        <v>6071.8</v>
      </c>
      <c r="F1150">
        <v>1212671</v>
      </c>
      <c r="G1150" t="str">
        <f t="shared" si="381"/>
        <v>/</v>
      </c>
      <c r="H1150">
        <f t="shared" si="382"/>
        <v>6049</v>
      </c>
      <c r="I1150">
        <f t="shared" si="383"/>
        <v>6048</v>
      </c>
      <c r="J1150">
        <f t="shared" si="379"/>
        <v>1</v>
      </c>
      <c r="K1150" t="str">
        <f t="shared" si="384"/>
        <v>Above</v>
      </c>
      <c r="L1150" t="str">
        <f t="shared" si="380"/>
        <v>In range</v>
      </c>
      <c r="M1150" t="str">
        <f t="shared" si="385"/>
        <v>Closed</v>
      </c>
      <c r="N1150" t="str">
        <f t="shared" si="386"/>
        <v>Above</v>
      </c>
      <c r="O1150" t="str">
        <f t="shared" si="387"/>
        <v>/</v>
      </c>
      <c r="P1150">
        <f t="shared" si="388"/>
        <v>1</v>
      </c>
      <c r="Q1150">
        <f t="shared" si="389"/>
        <v>0</v>
      </c>
      <c r="R1150">
        <f t="shared" si="390"/>
        <v>1</v>
      </c>
      <c r="S1150">
        <f t="shared" si="391"/>
        <v>0</v>
      </c>
      <c r="AF1150">
        <f t="shared" si="392"/>
        <v>0</v>
      </c>
      <c r="AG1150">
        <f t="shared" si="393"/>
        <v>0</v>
      </c>
      <c r="AH1150">
        <f t="shared" si="394"/>
        <v>0</v>
      </c>
      <c r="AI1150">
        <f t="shared" si="395"/>
        <v>0</v>
      </c>
      <c r="AJ1150">
        <f t="shared" si="396"/>
        <v>0</v>
      </c>
      <c r="AK1150">
        <f t="shared" si="397"/>
        <v>0</v>
      </c>
      <c r="AL1150">
        <f t="shared" si="398"/>
        <v>0</v>
      </c>
      <c r="BJ1150">
        <f t="shared" si="378"/>
        <v>21</v>
      </c>
    </row>
    <row r="1151" spans="1:62" x14ac:dyDescent="0.25">
      <c r="A1151" t="s">
        <v>1153</v>
      </c>
      <c r="B1151">
        <v>6077</v>
      </c>
      <c r="C1151">
        <v>6103.5</v>
      </c>
      <c r="D1151">
        <v>6042.5</v>
      </c>
      <c r="E1151">
        <v>6098</v>
      </c>
      <c r="F1151">
        <v>1731325</v>
      </c>
      <c r="G1151" t="str">
        <f t="shared" si="381"/>
        <v>/</v>
      </c>
      <c r="H1151">
        <f t="shared" si="382"/>
        <v>6077</v>
      </c>
      <c r="I1151">
        <f t="shared" si="383"/>
        <v>6072</v>
      </c>
      <c r="J1151">
        <f t="shared" si="379"/>
        <v>5</v>
      </c>
      <c r="K1151" t="str">
        <f t="shared" si="384"/>
        <v>Above</v>
      </c>
      <c r="L1151" t="str">
        <f t="shared" si="380"/>
        <v>Not In range</v>
      </c>
      <c r="M1151">
        <f t="shared" si="385"/>
        <v>0</v>
      </c>
      <c r="N1151" t="str">
        <f t="shared" si="386"/>
        <v>/</v>
      </c>
      <c r="O1151" t="str">
        <f t="shared" si="387"/>
        <v>/</v>
      </c>
      <c r="P1151">
        <f t="shared" si="388"/>
        <v>0</v>
      </c>
      <c r="Q1151">
        <f t="shared" si="389"/>
        <v>0</v>
      </c>
      <c r="R1151">
        <f t="shared" si="390"/>
        <v>0</v>
      </c>
      <c r="S1151">
        <f t="shared" si="391"/>
        <v>0</v>
      </c>
      <c r="AF1151" t="str">
        <f t="shared" si="392"/>
        <v>Closed</v>
      </c>
      <c r="AG1151" t="str">
        <f t="shared" si="393"/>
        <v>Above</v>
      </c>
      <c r="AH1151">
        <f t="shared" si="394"/>
        <v>0</v>
      </c>
      <c r="AI1151">
        <f t="shared" si="395"/>
        <v>5</v>
      </c>
      <c r="AJ1151">
        <f t="shared" si="396"/>
        <v>0</v>
      </c>
      <c r="AK1151">
        <f t="shared" si="397"/>
        <v>5</v>
      </c>
      <c r="AL1151">
        <f t="shared" si="398"/>
        <v>0</v>
      </c>
      <c r="BJ1151">
        <f t="shared" si="378"/>
        <v>4</v>
      </c>
    </row>
    <row r="1152" spans="1:62" x14ac:dyDescent="0.25">
      <c r="A1152" t="s">
        <v>1154</v>
      </c>
      <c r="B1152">
        <v>6077</v>
      </c>
      <c r="C1152">
        <v>6125</v>
      </c>
      <c r="D1152">
        <v>6065</v>
      </c>
      <c r="E1152">
        <v>6092.8</v>
      </c>
      <c r="F1152">
        <v>1537277</v>
      </c>
      <c r="G1152" t="str">
        <f t="shared" si="381"/>
        <v>/</v>
      </c>
      <c r="H1152">
        <f t="shared" si="382"/>
        <v>6077</v>
      </c>
      <c r="I1152">
        <f t="shared" si="383"/>
        <v>6098</v>
      </c>
      <c r="J1152">
        <f t="shared" si="379"/>
        <v>21</v>
      </c>
      <c r="K1152" t="str">
        <f t="shared" si="384"/>
        <v>Below</v>
      </c>
      <c r="L1152" t="str">
        <f t="shared" si="380"/>
        <v>In range</v>
      </c>
      <c r="M1152" t="str">
        <f t="shared" si="385"/>
        <v>Closed</v>
      </c>
      <c r="N1152" t="str">
        <f t="shared" si="386"/>
        <v>/</v>
      </c>
      <c r="O1152" t="str">
        <f t="shared" si="387"/>
        <v>Below</v>
      </c>
      <c r="P1152">
        <f t="shared" si="388"/>
        <v>0</v>
      </c>
      <c r="Q1152">
        <f t="shared" si="389"/>
        <v>21</v>
      </c>
      <c r="R1152">
        <f t="shared" si="390"/>
        <v>0</v>
      </c>
      <c r="S1152">
        <f t="shared" si="391"/>
        <v>21</v>
      </c>
      <c r="AF1152">
        <f t="shared" si="392"/>
        <v>0</v>
      </c>
      <c r="AG1152">
        <f t="shared" si="393"/>
        <v>0</v>
      </c>
      <c r="AH1152">
        <f t="shared" si="394"/>
        <v>0</v>
      </c>
      <c r="AI1152">
        <f t="shared" si="395"/>
        <v>0</v>
      </c>
      <c r="AJ1152">
        <f t="shared" si="396"/>
        <v>0</v>
      </c>
      <c r="AK1152">
        <f t="shared" si="397"/>
        <v>0</v>
      </c>
      <c r="AL1152">
        <f t="shared" si="398"/>
        <v>0</v>
      </c>
      <c r="BJ1152">
        <f t="shared" si="378"/>
        <v>41</v>
      </c>
    </row>
    <row r="1153" spans="1:62" x14ac:dyDescent="0.25">
      <c r="A1153" t="s">
        <v>1155</v>
      </c>
      <c r="B1153">
        <v>6089</v>
      </c>
      <c r="C1153">
        <v>6206</v>
      </c>
      <c r="D1153">
        <v>6072</v>
      </c>
      <c r="E1153">
        <v>6197.5</v>
      </c>
      <c r="F1153">
        <v>1294681</v>
      </c>
      <c r="G1153" t="str">
        <f t="shared" si="381"/>
        <v>/</v>
      </c>
      <c r="H1153">
        <f t="shared" si="382"/>
        <v>6089</v>
      </c>
      <c r="I1153">
        <f t="shared" si="383"/>
        <v>6093</v>
      </c>
      <c r="J1153">
        <f t="shared" si="379"/>
        <v>4</v>
      </c>
      <c r="K1153" t="str">
        <f t="shared" si="384"/>
        <v>Below</v>
      </c>
      <c r="L1153" t="str">
        <f t="shared" si="380"/>
        <v>In range</v>
      </c>
      <c r="M1153" t="str">
        <f t="shared" si="385"/>
        <v>Closed</v>
      </c>
      <c r="N1153" t="str">
        <f t="shared" si="386"/>
        <v>/</v>
      </c>
      <c r="O1153" t="str">
        <f t="shared" si="387"/>
        <v>Below</v>
      </c>
      <c r="P1153">
        <f t="shared" si="388"/>
        <v>0</v>
      </c>
      <c r="Q1153">
        <f t="shared" si="389"/>
        <v>4</v>
      </c>
      <c r="R1153">
        <f t="shared" si="390"/>
        <v>0</v>
      </c>
      <c r="S1153">
        <f t="shared" si="391"/>
        <v>4</v>
      </c>
      <c r="AF1153">
        <f t="shared" si="392"/>
        <v>0</v>
      </c>
      <c r="AG1153">
        <f t="shared" si="393"/>
        <v>0</v>
      </c>
      <c r="AH1153">
        <f t="shared" si="394"/>
        <v>0</v>
      </c>
      <c r="AI1153">
        <f t="shared" si="395"/>
        <v>0</v>
      </c>
      <c r="AJ1153">
        <f t="shared" si="396"/>
        <v>0</v>
      </c>
      <c r="AK1153">
        <f t="shared" si="397"/>
        <v>0</v>
      </c>
      <c r="AL1153">
        <f t="shared" si="398"/>
        <v>0</v>
      </c>
      <c r="BJ1153">
        <f t="shared" si="378"/>
        <v>11</v>
      </c>
    </row>
    <row r="1154" spans="1:62" x14ac:dyDescent="0.25">
      <c r="A1154" t="s">
        <v>1156</v>
      </c>
      <c r="B1154">
        <v>6238.5</v>
      </c>
      <c r="C1154">
        <v>6244.5</v>
      </c>
      <c r="D1154">
        <v>6165</v>
      </c>
      <c r="E1154">
        <v>6204.5</v>
      </c>
      <c r="F1154">
        <v>1027344</v>
      </c>
      <c r="G1154" t="str">
        <f t="shared" si="381"/>
        <v>/</v>
      </c>
      <c r="H1154">
        <f t="shared" si="382"/>
        <v>6239</v>
      </c>
      <c r="I1154">
        <f t="shared" si="383"/>
        <v>6198</v>
      </c>
      <c r="J1154">
        <f t="shared" si="379"/>
        <v>41</v>
      </c>
      <c r="K1154" t="str">
        <f t="shared" si="384"/>
        <v>Above</v>
      </c>
      <c r="L1154" t="str">
        <f t="shared" si="380"/>
        <v>Not In range</v>
      </c>
      <c r="M1154">
        <f t="shared" si="385"/>
        <v>0</v>
      </c>
      <c r="N1154" t="str">
        <f t="shared" si="386"/>
        <v>/</v>
      </c>
      <c r="O1154" t="str">
        <f t="shared" si="387"/>
        <v>/</v>
      </c>
      <c r="P1154">
        <f t="shared" si="388"/>
        <v>0</v>
      </c>
      <c r="Q1154">
        <f t="shared" si="389"/>
        <v>0</v>
      </c>
      <c r="R1154">
        <f t="shared" si="390"/>
        <v>0</v>
      </c>
      <c r="S1154">
        <f t="shared" si="391"/>
        <v>0</v>
      </c>
      <c r="AF1154" t="str">
        <f t="shared" si="392"/>
        <v>Closed</v>
      </c>
      <c r="AG1154" t="str">
        <f t="shared" si="393"/>
        <v>Above</v>
      </c>
      <c r="AH1154">
        <f t="shared" si="394"/>
        <v>0</v>
      </c>
      <c r="AI1154">
        <f t="shared" si="395"/>
        <v>41</v>
      </c>
      <c r="AJ1154">
        <f t="shared" si="396"/>
        <v>0</v>
      </c>
      <c r="AK1154">
        <f t="shared" si="397"/>
        <v>41</v>
      </c>
      <c r="AL1154">
        <f t="shared" si="398"/>
        <v>0</v>
      </c>
      <c r="BJ1154">
        <f t="shared" si="378"/>
        <v>32</v>
      </c>
    </row>
    <row r="1155" spans="1:62" x14ac:dyDescent="0.25">
      <c r="A1155" t="s">
        <v>1157</v>
      </c>
      <c r="B1155">
        <v>6215.5</v>
      </c>
      <c r="C1155">
        <v>6263</v>
      </c>
      <c r="D1155">
        <v>6131</v>
      </c>
      <c r="E1155">
        <v>6186</v>
      </c>
      <c r="F1155">
        <v>873347</v>
      </c>
      <c r="G1155" t="str">
        <f t="shared" si="381"/>
        <v>/</v>
      </c>
      <c r="H1155">
        <f t="shared" si="382"/>
        <v>6216</v>
      </c>
      <c r="I1155">
        <f t="shared" si="383"/>
        <v>6205</v>
      </c>
      <c r="J1155">
        <f t="shared" si="379"/>
        <v>11</v>
      </c>
      <c r="K1155" t="str">
        <f t="shared" si="384"/>
        <v>Above</v>
      </c>
      <c r="L1155" t="str">
        <f t="shared" si="380"/>
        <v>In range</v>
      </c>
      <c r="M1155" t="str">
        <f t="shared" si="385"/>
        <v>Closed</v>
      </c>
      <c r="N1155" t="str">
        <f t="shared" si="386"/>
        <v>Above</v>
      </c>
      <c r="O1155" t="str">
        <f t="shared" si="387"/>
        <v>/</v>
      </c>
      <c r="P1155">
        <f t="shared" si="388"/>
        <v>11</v>
      </c>
      <c r="Q1155">
        <f t="shared" si="389"/>
        <v>0</v>
      </c>
      <c r="R1155">
        <f t="shared" si="390"/>
        <v>11</v>
      </c>
      <c r="S1155">
        <f t="shared" si="391"/>
        <v>0</v>
      </c>
      <c r="AF1155">
        <f t="shared" si="392"/>
        <v>0</v>
      </c>
      <c r="AG1155">
        <f t="shared" si="393"/>
        <v>0</v>
      </c>
      <c r="AH1155">
        <f t="shared" si="394"/>
        <v>0</v>
      </c>
      <c r="AI1155">
        <f t="shared" si="395"/>
        <v>0</v>
      </c>
      <c r="AJ1155">
        <f t="shared" si="396"/>
        <v>0</v>
      </c>
      <c r="AK1155">
        <f t="shared" si="397"/>
        <v>0</v>
      </c>
      <c r="AL1155">
        <f t="shared" si="398"/>
        <v>0</v>
      </c>
      <c r="BJ1155">
        <f t="shared" ref="BJ1155:BJ1218" si="399">IF(OR(M1157="closed",AF1157="closed"),J1157,"/")</f>
        <v>22</v>
      </c>
    </row>
    <row r="1156" spans="1:62" x14ac:dyDescent="0.25">
      <c r="A1156" t="s">
        <v>1158</v>
      </c>
      <c r="B1156">
        <v>6154</v>
      </c>
      <c r="C1156">
        <v>6210.5</v>
      </c>
      <c r="D1156">
        <v>6013.5</v>
      </c>
      <c r="E1156">
        <v>6026.5</v>
      </c>
      <c r="F1156">
        <v>1015000</v>
      </c>
      <c r="G1156" t="str">
        <f t="shared" si="381"/>
        <v>/</v>
      </c>
      <c r="H1156">
        <f t="shared" si="382"/>
        <v>6154</v>
      </c>
      <c r="I1156">
        <f t="shared" si="383"/>
        <v>6186</v>
      </c>
      <c r="J1156">
        <f t="shared" ref="J1156:J1219" si="400">ROUND(ABS(SUM(H1156-I1156)),0)</f>
        <v>32</v>
      </c>
      <c r="K1156" t="str">
        <f t="shared" si="384"/>
        <v>Below</v>
      </c>
      <c r="L1156" t="str">
        <f t="shared" ref="L1156:L1219" si="401">IF(AND(B1156&lt;=C1155,B1156&gt;=D1155),"In range","Not In range")</f>
        <v>In range</v>
      </c>
      <c r="M1156" t="str">
        <f t="shared" si="385"/>
        <v>Closed</v>
      </c>
      <c r="N1156" t="str">
        <f t="shared" si="386"/>
        <v>/</v>
      </c>
      <c r="O1156" t="str">
        <f t="shared" si="387"/>
        <v>Below</v>
      </c>
      <c r="P1156">
        <f t="shared" si="388"/>
        <v>0</v>
      </c>
      <c r="Q1156">
        <f t="shared" si="389"/>
        <v>32</v>
      </c>
      <c r="R1156">
        <f t="shared" si="390"/>
        <v>0</v>
      </c>
      <c r="S1156">
        <f t="shared" si="391"/>
        <v>32</v>
      </c>
      <c r="AF1156">
        <f t="shared" si="392"/>
        <v>0</v>
      </c>
      <c r="AG1156">
        <f t="shared" si="393"/>
        <v>0</v>
      </c>
      <c r="AH1156">
        <f t="shared" si="394"/>
        <v>0</v>
      </c>
      <c r="AI1156">
        <f t="shared" si="395"/>
        <v>0</v>
      </c>
      <c r="AJ1156">
        <f t="shared" si="396"/>
        <v>0</v>
      </c>
      <c r="AK1156">
        <f t="shared" si="397"/>
        <v>0</v>
      </c>
      <c r="AL1156">
        <f t="shared" si="398"/>
        <v>0</v>
      </c>
      <c r="BJ1156">
        <f t="shared" si="399"/>
        <v>14</v>
      </c>
    </row>
    <row r="1157" spans="1:62" x14ac:dyDescent="0.25">
      <c r="A1157" t="s">
        <v>1159</v>
      </c>
      <c r="B1157">
        <v>6048.8</v>
      </c>
      <c r="C1157">
        <v>6088</v>
      </c>
      <c r="D1157">
        <v>5998.8</v>
      </c>
      <c r="E1157">
        <v>6046.5</v>
      </c>
      <c r="F1157">
        <v>1960934</v>
      </c>
      <c r="G1157" t="str">
        <f t="shared" ref="G1157:G1220" si="402">IF(H1157=I1157,"no gap","/")</f>
        <v>/</v>
      </c>
      <c r="H1157">
        <f t="shared" ref="H1157:H1220" si="403">ROUND(B1157,0)</f>
        <v>6049</v>
      </c>
      <c r="I1157">
        <f t="shared" ref="I1157:I1220" si="404">ROUND(E1156,0)</f>
        <v>6027</v>
      </c>
      <c r="J1157">
        <f t="shared" si="400"/>
        <v>22</v>
      </c>
      <c r="K1157" t="str">
        <f t="shared" ref="K1157:K1220" si="405">IF(B1157&gt;I1157,"Above","Below")</f>
        <v>Above</v>
      </c>
      <c r="L1157" t="str">
        <f t="shared" si="401"/>
        <v>In range</v>
      </c>
      <c r="M1157" t="str">
        <f t="shared" ref="M1157:M1220" si="406">IF(AND(L1157="in range",I1157&lt;=C1157,I1157&gt;=D1157),"Closed",0)</f>
        <v>Closed</v>
      </c>
      <c r="N1157" t="str">
        <f t="shared" ref="N1157:N1220" si="407">IF(AND(L1157="in range",K1157="Above"),K1157,"/")</f>
        <v>Above</v>
      </c>
      <c r="O1157" t="str">
        <f t="shared" ref="O1157:O1220" si="408">IF(AND(L1157="in range",K1157="Below"),K1157,"/")</f>
        <v>/</v>
      </c>
      <c r="P1157">
        <f t="shared" ref="P1157:P1220" si="409">IF(N1157="Above",J1157,0)</f>
        <v>22</v>
      </c>
      <c r="Q1157">
        <f t="shared" ref="Q1157:Q1220" si="410">IF(O1157="Below",J1157,0)</f>
        <v>0</v>
      </c>
      <c r="R1157">
        <f t="shared" ref="R1157:R1220" si="411">IF(AND(N1157="Above",M1157="Closed"),J1157,0)</f>
        <v>22</v>
      </c>
      <c r="S1157">
        <f t="shared" ref="S1157:S1220" si="412">IF(AND(O1157="Below",M1157="Closed"),J1157,0)</f>
        <v>0</v>
      </c>
      <c r="AF1157">
        <f t="shared" ref="AF1157:AF1220" si="413">IF(AND(L1157="not in range",I1157&lt;=C1157,I1157&gt;=D1157),"Closed",0)</f>
        <v>0</v>
      </c>
      <c r="AG1157">
        <f t="shared" ref="AG1157:AG1220" si="414">IF(AND(L1157="not in range",K1157="Above"),K1157,0)</f>
        <v>0</v>
      </c>
      <c r="AH1157">
        <f t="shared" ref="AH1157:AH1220" si="415">IF(AND(L1157="not in range",K1157="BELOW"),K1157,0)</f>
        <v>0</v>
      </c>
      <c r="AI1157">
        <f t="shared" ref="AI1157:AI1220" si="416">IF(AG1157="Above",J1157,0)</f>
        <v>0</v>
      </c>
      <c r="AJ1157">
        <f t="shared" ref="AJ1157:AJ1220" si="417">IF(AH1157="Below",J1157,0)</f>
        <v>0</v>
      </c>
      <c r="AK1157">
        <f t="shared" ref="AK1157:AK1220" si="418">IF(AND(AG1157="Above",AF1157="Closed"),AI1157,0)</f>
        <v>0</v>
      </c>
      <c r="AL1157">
        <f t="shared" ref="AL1157:AL1220" si="419">IF(AND(AH1157="Below",AF1157="Closed"),AJ1157,0)</f>
        <v>0</v>
      </c>
      <c r="BJ1157">
        <f t="shared" si="399"/>
        <v>12</v>
      </c>
    </row>
    <row r="1158" spans="1:62" x14ac:dyDescent="0.25">
      <c r="A1158" t="s">
        <v>1160</v>
      </c>
      <c r="B1158">
        <v>6033</v>
      </c>
      <c r="C1158">
        <v>6053.5</v>
      </c>
      <c r="D1158">
        <v>5910</v>
      </c>
      <c r="E1158">
        <v>6021</v>
      </c>
      <c r="F1158">
        <v>1214089</v>
      </c>
      <c r="G1158" t="str">
        <f t="shared" si="402"/>
        <v>/</v>
      </c>
      <c r="H1158">
        <f t="shared" si="403"/>
        <v>6033</v>
      </c>
      <c r="I1158">
        <f t="shared" si="404"/>
        <v>6047</v>
      </c>
      <c r="J1158">
        <f t="shared" si="400"/>
        <v>14</v>
      </c>
      <c r="K1158" t="str">
        <f t="shared" si="405"/>
        <v>Below</v>
      </c>
      <c r="L1158" t="str">
        <f t="shared" si="401"/>
        <v>In range</v>
      </c>
      <c r="M1158" t="str">
        <f t="shared" si="406"/>
        <v>Closed</v>
      </c>
      <c r="N1158" t="str">
        <f t="shared" si="407"/>
        <v>/</v>
      </c>
      <c r="O1158" t="str">
        <f t="shared" si="408"/>
        <v>Below</v>
      </c>
      <c r="P1158">
        <f t="shared" si="409"/>
        <v>0</v>
      </c>
      <c r="Q1158">
        <f t="shared" si="410"/>
        <v>14</v>
      </c>
      <c r="R1158">
        <f t="shared" si="411"/>
        <v>0</v>
      </c>
      <c r="S1158">
        <f t="shared" si="412"/>
        <v>14</v>
      </c>
      <c r="AF1158">
        <f t="shared" si="413"/>
        <v>0</v>
      </c>
      <c r="AG1158">
        <f t="shared" si="414"/>
        <v>0</v>
      </c>
      <c r="AH1158">
        <f t="shared" si="415"/>
        <v>0</v>
      </c>
      <c r="AI1158">
        <f t="shared" si="416"/>
        <v>0</v>
      </c>
      <c r="AJ1158">
        <f t="shared" si="417"/>
        <v>0</v>
      </c>
      <c r="AK1158">
        <f t="shared" si="418"/>
        <v>0</v>
      </c>
      <c r="AL1158">
        <f t="shared" si="419"/>
        <v>0</v>
      </c>
      <c r="BJ1158">
        <f t="shared" si="399"/>
        <v>9</v>
      </c>
    </row>
    <row r="1159" spans="1:62" x14ac:dyDescent="0.25">
      <c r="A1159" t="s">
        <v>1161</v>
      </c>
      <c r="B1159">
        <v>6008.5</v>
      </c>
      <c r="C1159">
        <v>6066</v>
      </c>
      <c r="D1159">
        <v>5943</v>
      </c>
      <c r="E1159">
        <v>5959.5</v>
      </c>
      <c r="F1159">
        <v>807143</v>
      </c>
      <c r="G1159" t="str">
        <f t="shared" si="402"/>
        <v>/</v>
      </c>
      <c r="H1159">
        <f t="shared" si="403"/>
        <v>6009</v>
      </c>
      <c r="I1159">
        <f t="shared" si="404"/>
        <v>6021</v>
      </c>
      <c r="J1159">
        <f t="shared" si="400"/>
        <v>12</v>
      </c>
      <c r="K1159" t="str">
        <f t="shared" si="405"/>
        <v>Below</v>
      </c>
      <c r="L1159" t="str">
        <f t="shared" si="401"/>
        <v>In range</v>
      </c>
      <c r="M1159" t="str">
        <f t="shared" si="406"/>
        <v>Closed</v>
      </c>
      <c r="N1159" t="str">
        <f t="shared" si="407"/>
        <v>/</v>
      </c>
      <c r="O1159" t="str">
        <f t="shared" si="408"/>
        <v>Below</v>
      </c>
      <c r="P1159">
        <f t="shared" si="409"/>
        <v>0</v>
      </c>
      <c r="Q1159">
        <f t="shared" si="410"/>
        <v>12</v>
      </c>
      <c r="R1159">
        <f t="shared" si="411"/>
        <v>0</v>
      </c>
      <c r="S1159">
        <f t="shared" si="412"/>
        <v>12</v>
      </c>
      <c r="AF1159">
        <f t="shared" si="413"/>
        <v>0</v>
      </c>
      <c r="AG1159">
        <f t="shared" si="414"/>
        <v>0</v>
      </c>
      <c r="AH1159">
        <f t="shared" si="415"/>
        <v>0</v>
      </c>
      <c r="AI1159">
        <f t="shared" si="416"/>
        <v>0</v>
      </c>
      <c r="AJ1159">
        <f t="shared" si="417"/>
        <v>0</v>
      </c>
      <c r="AK1159">
        <f t="shared" si="418"/>
        <v>0</v>
      </c>
      <c r="AL1159">
        <f t="shared" si="419"/>
        <v>0</v>
      </c>
      <c r="BJ1159">
        <f t="shared" si="399"/>
        <v>5</v>
      </c>
    </row>
    <row r="1160" spans="1:62" x14ac:dyDescent="0.25">
      <c r="A1160" t="s">
        <v>1162</v>
      </c>
      <c r="B1160">
        <v>5968.5</v>
      </c>
      <c r="C1160">
        <v>6152.5</v>
      </c>
      <c r="D1160">
        <v>5953</v>
      </c>
      <c r="E1160">
        <v>6143.5</v>
      </c>
      <c r="F1160">
        <v>1354931</v>
      </c>
      <c r="G1160" t="str">
        <f t="shared" si="402"/>
        <v>/</v>
      </c>
      <c r="H1160">
        <f t="shared" si="403"/>
        <v>5969</v>
      </c>
      <c r="I1160">
        <f t="shared" si="404"/>
        <v>5960</v>
      </c>
      <c r="J1160">
        <f t="shared" si="400"/>
        <v>9</v>
      </c>
      <c r="K1160" t="str">
        <f t="shared" si="405"/>
        <v>Above</v>
      </c>
      <c r="L1160" t="str">
        <f t="shared" si="401"/>
        <v>In range</v>
      </c>
      <c r="M1160" t="str">
        <f t="shared" si="406"/>
        <v>Closed</v>
      </c>
      <c r="N1160" t="str">
        <f t="shared" si="407"/>
        <v>Above</v>
      </c>
      <c r="O1160" t="str">
        <f t="shared" si="408"/>
        <v>/</v>
      </c>
      <c r="P1160">
        <f t="shared" si="409"/>
        <v>9</v>
      </c>
      <c r="Q1160">
        <f t="shared" si="410"/>
        <v>0</v>
      </c>
      <c r="R1160">
        <f t="shared" si="411"/>
        <v>9</v>
      </c>
      <c r="S1160">
        <f t="shared" si="412"/>
        <v>0</v>
      </c>
      <c r="AF1160">
        <f t="shared" si="413"/>
        <v>0</v>
      </c>
      <c r="AG1160">
        <f t="shared" si="414"/>
        <v>0</v>
      </c>
      <c r="AH1160">
        <f t="shared" si="415"/>
        <v>0</v>
      </c>
      <c r="AI1160">
        <f t="shared" si="416"/>
        <v>0</v>
      </c>
      <c r="AJ1160">
        <f t="shared" si="417"/>
        <v>0</v>
      </c>
      <c r="AK1160">
        <f t="shared" si="418"/>
        <v>0</v>
      </c>
      <c r="AL1160">
        <f t="shared" si="419"/>
        <v>0</v>
      </c>
      <c r="BJ1160">
        <f t="shared" si="399"/>
        <v>16</v>
      </c>
    </row>
    <row r="1161" spans="1:62" x14ac:dyDescent="0.25">
      <c r="A1161" t="s">
        <v>1163</v>
      </c>
      <c r="B1161">
        <v>6138.5</v>
      </c>
      <c r="C1161">
        <v>6198</v>
      </c>
      <c r="D1161">
        <v>6114.5</v>
      </c>
      <c r="E1161">
        <v>6193.5</v>
      </c>
      <c r="F1161">
        <v>1124714</v>
      </c>
      <c r="G1161" t="str">
        <f t="shared" si="402"/>
        <v>/</v>
      </c>
      <c r="H1161">
        <f t="shared" si="403"/>
        <v>6139</v>
      </c>
      <c r="I1161">
        <f t="shared" si="404"/>
        <v>6144</v>
      </c>
      <c r="J1161">
        <f t="shared" si="400"/>
        <v>5</v>
      </c>
      <c r="K1161" t="str">
        <f t="shared" si="405"/>
        <v>Below</v>
      </c>
      <c r="L1161" t="str">
        <f t="shared" si="401"/>
        <v>In range</v>
      </c>
      <c r="M1161" t="str">
        <f t="shared" si="406"/>
        <v>Closed</v>
      </c>
      <c r="N1161" t="str">
        <f t="shared" si="407"/>
        <v>/</v>
      </c>
      <c r="O1161" t="str">
        <f t="shared" si="408"/>
        <v>Below</v>
      </c>
      <c r="P1161">
        <f t="shared" si="409"/>
        <v>0</v>
      </c>
      <c r="Q1161">
        <f t="shared" si="410"/>
        <v>5</v>
      </c>
      <c r="R1161">
        <f t="shared" si="411"/>
        <v>0</v>
      </c>
      <c r="S1161">
        <f t="shared" si="412"/>
        <v>5</v>
      </c>
      <c r="AF1161">
        <f t="shared" si="413"/>
        <v>0</v>
      </c>
      <c r="AG1161">
        <f t="shared" si="414"/>
        <v>0</v>
      </c>
      <c r="AH1161">
        <f t="shared" si="415"/>
        <v>0</v>
      </c>
      <c r="AI1161">
        <f t="shared" si="416"/>
        <v>0</v>
      </c>
      <c r="AJ1161">
        <f t="shared" si="417"/>
        <v>0</v>
      </c>
      <c r="AK1161">
        <f t="shared" si="418"/>
        <v>0</v>
      </c>
      <c r="AL1161">
        <f t="shared" si="419"/>
        <v>0</v>
      </c>
      <c r="BJ1161">
        <f t="shared" si="399"/>
        <v>3</v>
      </c>
    </row>
    <row r="1162" spans="1:62" x14ac:dyDescent="0.25">
      <c r="A1162" t="s">
        <v>1164</v>
      </c>
      <c r="B1162">
        <v>6210.3</v>
      </c>
      <c r="C1162">
        <v>6215</v>
      </c>
      <c r="D1162">
        <v>6134</v>
      </c>
      <c r="E1162">
        <v>6202</v>
      </c>
      <c r="F1162">
        <v>824808</v>
      </c>
      <c r="G1162" t="str">
        <f t="shared" si="402"/>
        <v>/</v>
      </c>
      <c r="H1162">
        <f t="shared" si="403"/>
        <v>6210</v>
      </c>
      <c r="I1162">
        <f t="shared" si="404"/>
        <v>6194</v>
      </c>
      <c r="J1162">
        <f t="shared" si="400"/>
        <v>16</v>
      </c>
      <c r="K1162" t="str">
        <f t="shared" si="405"/>
        <v>Above</v>
      </c>
      <c r="L1162" t="str">
        <f t="shared" si="401"/>
        <v>Not In range</v>
      </c>
      <c r="M1162">
        <f t="shared" si="406"/>
        <v>0</v>
      </c>
      <c r="N1162" t="str">
        <f t="shared" si="407"/>
        <v>/</v>
      </c>
      <c r="O1162" t="str">
        <f t="shared" si="408"/>
        <v>/</v>
      </c>
      <c r="P1162">
        <f t="shared" si="409"/>
        <v>0</v>
      </c>
      <c r="Q1162">
        <f t="shared" si="410"/>
        <v>0</v>
      </c>
      <c r="R1162">
        <f t="shared" si="411"/>
        <v>0</v>
      </c>
      <c r="S1162">
        <f t="shared" si="412"/>
        <v>0</v>
      </c>
      <c r="AF1162" t="str">
        <f t="shared" si="413"/>
        <v>Closed</v>
      </c>
      <c r="AG1162" t="str">
        <f t="shared" si="414"/>
        <v>Above</v>
      </c>
      <c r="AH1162">
        <f t="shared" si="415"/>
        <v>0</v>
      </c>
      <c r="AI1162">
        <f t="shared" si="416"/>
        <v>16</v>
      </c>
      <c r="AJ1162">
        <f t="shared" si="417"/>
        <v>0</v>
      </c>
      <c r="AK1162">
        <f t="shared" si="418"/>
        <v>16</v>
      </c>
      <c r="AL1162">
        <f t="shared" si="419"/>
        <v>0</v>
      </c>
      <c r="BJ1162">
        <f t="shared" si="399"/>
        <v>27</v>
      </c>
    </row>
    <row r="1163" spans="1:62" x14ac:dyDescent="0.25">
      <c r="A1163" t="s">
        <v>1165</v>
      </c>
      <c r="B1163">
        <v>6198.8</v>
      </c>
      <c r="C1163">
        <v>6257.5</v>
      </c>
      <c r="D1163">
        <v>6186</v>
      </c>
      <c r="E1163">
        <v>6216.3</v>
      </c>
      <c r="F1163">
        <v>641077</v>
      </c>
      <c r="G1163" t="str">
        <f t="shared" si="402"/>
        <v>/</v>
      </c>
      <c r="H1163">
        <f t="shared" si="403"/>
        <v>6199</v>
      </c>
      <c r="I1163">
        <f t="shared" si="404"/>
        <v>6202</v>
      </c>
      <c r="J1163">
        <f t="shared" si="400"/>
        <v>3</v>
      </c>
      <c r="K1163" t="str">
        <f t="shared" si="405"/>
        <v>Below</v>
      </c>
      <c r="L1163" t="str">
        <f t="shared" si="401"/>
        <v>In range</v>
      </c>
      <c r="M1163" t="str">
        <f t="shared" si="406"/>
        <v>Closed</v>
      </c>
      <c r="N1163" t="str">
        <f t="shared" si="407"/>
        <v>/</v>
      </c>
      <c r="O1163" t="str">
        <f t="shared" si="408"/>
        <v>Below</v>
      </c>
      <c r="P1163">
        <f t="shared" si="409"/>
        <v>0</v>
      </c>
      <c r="Q1163">
        <f t="shared" si="410"/>
        <v>3</v>
      </c>
      <c r="R1163">
        <f t="shared" si="411"/>
        <v>0</v>
      </c>
      <c r="S1163">
        <f t="shared" si="412"/>
        <v>3</v>
      </c>
      <c r="AF1163">
        <f t="shared" si="413"/>
        <v>0</v>
      </c>
      <c r="AG1163">
        <f t="shared" si="414"/>
        <v>0</v>
      </c>
      <c r="AH1163">
        <f t="shared" si="415"/>
        <v>0</v>
      </c>
      <c r="AI1163">
        <f t="shared" si="416"/>
        <v>0</v>
      </c>
      <c r="AJ1163">
        <f t="shared" si="417"/>
        <v>0</v>
      </c>
      <c r="AK1163">
        <f t="shared" si="418"/>
        <v>0</v>
      </c>
      <c r="AL1163">
        <f t="shared" si="419"/>
        <v>0</v>
      </c>
      <c r="BJ1163">
        <f t="shared" si="399"/>
        <v>13</v>
      </c>
    </row>
    <row r="1164" spans="1:62" x14ac:dyDescent="0.25">
      <c r="A1164" t="s">
        <v>1166</v>
      </c>
      <c r="B1164">
        <v>6242.8</v>
      </c>
      <c r="C1164">
        <v>6252.5</v>
      </c>
      <c r="D1164">
        <v>6150</v>
      </c>
      <c r="E1164">
        <v>6176.5</v>
      </c>
      <c r="F1164">
        <v>21810</v>
      </c>
      <c r="G1164" t="str">
        <f t="shared" si="402"/>
        <v>/</v>
      </c>
      <c r="H1164">
        <f t="shared" si="403"/>
        <v>6243</v>
      </c>
      <c r="I1164">
        <f t="shared" si="404"/>
        <v>6216</v>
      </c>
      <c r="J1164">
        <f t="shared" si="400"/>
        <v>27</v>
      </c>
      <c r="K1164" t="str">
        <f t="shared" si="405"/>
        <v>Above</v>
      </c>
      <c r="L1164" t="str">
        <f t="shared" si="401"/>
        <v>In range</v>
      </c>
      <c r="M1164" t="str">
        <f t="shared" si="406"/>
        <v>Closed</v>
      </c>
      <c r="N1164" t="str">
        <f t="shared" si="407"/>
        <v>Above</v>
      </c>
      <c r="O1164" t="str">
        <f t="shared" si="408"/>
        <v>/</v>
      </c>
      <c r="P1164">
        <f t="shared" si="409"/>
        <v>27</v>
      </c>
      <c r="Q1164">
        <f t="shared" si="410"/>
        <v>0</v>
      </c>
      <c r="R1164">
        <f t="shared" si="411"/>
        <v>27</v>
      </c>
      <c r="S1164">
        <f t="shared" si="412"/>
        <v>0</v>
      </c>
      <c r="AF1164">
        <f t="shared" si="413"/>
        <v>0</v>
      </c>
      <c r="AG1164">
        <f t="shared" si="414"/>
        <v>0</v>
      </c>
      <c r="AH1164">
        <f t="shared" si="415"/>
        <v>0</v>
      </c>
      <c r="AI1164">
        <f t="shared" si="416"/>
        <v>0</v>
      </c>
      <c r="AJ1164">
        <f t="shared" si="417"/>
        <v>0</v>
      </c>
      <c r="AK1164">
        <f t="shared" si="418"/>
        <v>0</v>
      </c>
      <c r="AL1164">
        <f t="shared" si="419"/>
        <v>0</v>
      </c>
      <c r="BJ1164">
        <f t="shared" si="399"/>
        <v>21</v>
      </c>
    </row>
    <row r="1165" spans="1:62" x14ac:dyDescent="0.25">
      <c r="A1165" t="s">
        <v>1167</v>
      </c>
      <c r="B1165">
        <v>6189.5</v>
      </c>
      <c r="C1165">
        <v>6247</v>
      </c>
      <c r="D1165">
        <v>6092</v>
      </c>
      <c r="E1165">
        <v>6138.5</v>
      </c>
      <c r="F1165">
        <v>712467</v>
      </c>
      <c r="G1165" t="str">
        <f t="shared" si="402"/>
        <v>/</v>
      </c>
      <c r="H1165">
        <f t="shared" si="403"/>
        <v>6190</v>
      </c>
      <c r="I1165">
        <f t="shared" si="404"/>
        <v>6177</v>
      </c>
      <c r="J1165">
        <f t="shared" si="400"/>
        <v>13</v>
      </c>
      <c r="K1165" t="str">
        <f t="shared" si="405"/>
        <v>Above</v>
      </c>
      <c r="L1165" t="str">
        <f t="shared" si="401"/>
        <v>In range</v>
      </c>
      <c r="M1165" t="str">
        <f t="shared" si="406"/>
        <v>Closed</v>
      </c>
      <c r="N1165" t="str">
        <f t="shared" si="407"/>
        <v>Above</v>
      </c>
      <c r="O1165" t="str">
        <f t="shared" si="408"/>
        <v>/</v>
      </c>
      <c r="P1165">
        <f t="shared" si="409"/>
        <v>13</v>
      </c>
      <c r="Q1165">
        <f t="shared" si="410"/>
        <v>0</v>
      </c>
      <c r="R1165">
        <f t="shared" si="411"/>
        <v>13</v>
      </c>
      <c r="S1165">
        <f t="shared" si="412"/>
        <v>0</v>
      </c>
      <c r="AF1165">
        <f t="shared" si="413"/>
        <v>0</v>
      </c>
      <c r="AG1165">
        <f t="shared" si="414"/>
        <v>0</v>
      </c>
      <c r="AH1165">
        <f t="shared" si="415"/>
        <v>0</v>
      </c>
      <c r="AI1165">
        <f t="shared" si="416"/>
        <v>0</v>
      </c>
      <c r="AJ1165">
        <f t="shared" si="417"/>
        <v>0</v>
      </c>
      <c r="AK1165">
        <f t="shared" si="418"/>
        <v>0</v>
      </c>
      <c r="AL1165">
        <f t="shared" si="419"/>
        <v>0</v>
      </c>
      <c r="BJ1165" t="str">
        <f t="shared" si="399"/>
        <v>/</v>
      </c>
    </row>
    <row r="1166" spans="1:62" x14ac:dyDescent="0.25">
      <c r="A1166" t="s">
        <v>1168</v>
      </c>
      <c r="B1166">
        <v>6117.8</v>
      </c>
      <c r="C1166">
        <v>6188.5</v>
      </c>
      <c r="D1166">
        <v>6061.5</v>
      </c>
      <c r="E1166">
        <v>6166</v>
      </c>
      <c r="F1166">
        <v>873819</v>
      </c>
      <c r="G1166" t="str">
        <f t="shared" si="402"/>
        <v>/</v>
      </c>
      <c r="H1166">
        <f t="shared" si="403"/>
        <v>6118</v>
      </c>
      <c r="I1166">
        <f t="shared" si="404"/>
        <v>6139</v>
      </c>
      <c r="J1166">
        <f t="shared" si="400"/>
        <v>21</v>
      </c>
      <c r="K1166" t="str">
        <f t="shared" si="405"/>
        <v>Below</v>
      </c>
      <c r="L1166" t="str">
        <f t="shared" si="401"/>
        <v>In range</v>
      </c>
      <c r="M1166" t="str">
        <f t="shared" si="406"/>
        <v>Closed</v>
      </c>
      <c r="N1166" t="str">
        <f t="shared" si="407"/>
        <v>/</v>
      </c>
      <c r="O1166" t="str">
        <f t="shared" si="408"/>
        <v>Below</v>
      </c>
      <c r="P1166">
        <f t="shared" si="409"/>
        <v>0</v>
      </c>
      <c r="Q1166">
        <f t="shared" si="410"/>
        <v>21</v>
      </c>
      <c r="R1166">
        <f t="shared" si="411"/>
        <v>0</v>
      </c>
      <c r="S1166">
        <f t="shared" si="412"/>
        <v>21</v>
      </c>
      <c r="AF1166">
        <f t="shared" si="413"/>
        <v>0</v>
      </c>
      <c r="AG1166">
        <f t="shared" si="414"/>
        <v>0</v>
      </c>
      <c r="AH1166">
        <f t="shared" si="415"/>
        <v>0</v>
      </c>
      <c r="AI1166">
        <f t="shared" si="416"/>
        <v>0</v>
      </c>
      <c r="AJ1166">
        <f t="shared" si="417"/>
        <v>0</v>
      </c>
      <c r="AK1166">
        <f t="shared" si="418"/>
        <v>0</v>
      </c>
      <c r="AL1166">
        <f t="shared" si="419"/>
        <v>0</v>
      </c>
      <c r="BJ1166">
        <f t="shared" si="399"/>
        <v>4</v>
      </c>
    </row>
    <row r="1167" spans="1:62" x14ac:dyDescent="0.25">
      <c r="A1167" t="s">
        <v>1169</v>
      </c>
      <c r="B1167">
        <v>6192.5</v>
      </c>
      <c r="C1167">
        <v>6308.5</v>
      </c>
      <c r="D1167">
        <v>6185</v>
      </c>
      <c r="E1167">
        <v>6297</v>
      </c>
      <c r="F1167">
        <v>824076</v>
      </c>
      <c r="G1167" t="str">
        <f t="shared" si="402"/>
        <v>/</v>
      </c>
      <c r="H1167">
        <f t="shared" si="403"/>
        <v>6193</v>
      </c>
      <c r="I1167">
        <f t="shared" si="404"/>
        <v>6166</v>
      </c>
      <c r="J1167">
        <f t="shared" si="400"/>
        <v>27</v>
      </c>
      <c r="K1167" t="str">
        <f t="shared" si="405"/>
        <v>Above</v>
      </c>
      <c r="L1167" t="str">
        <f t="shared" si="401"/>
        <v>Not In range</v>
      </c>
      <c r="M1167">
        <f t="shared" si="406"/>
        <v>0</v>
      </c>
      <c r="N1167" t="str">
        <f t="shared" si="407"/>
        <v>/</v>
      </c>
      <c r="O1167" t="str">
        <f t="shared" si="408"/>
        <v>/</v>
      </c>
      <c r="P1167">
        <f t="shared" si="409"/>
        <v>0</v>
      </c>
      <c r="Q1167">
        <f t="shared" si="410"/>
        <v>0</v>
      </c>
      <c r="R1167">
        <f t="shared" si="411"/>
        <v>0</v>
      </c>
      <c r="S1167">
        <f t="shared" si="412"/>
        <v>0</v>
      </c>
      <c r="AF1167">
        <f t="shared" si="413"/>
        <v>0</v>
      </c>
      <c r="AG1167" t="str">
        <f t="shared" si="414"/>
        <v>Above</v>
      </c>
      <c r="AH1167">
        <f t="shared" si="415"/>
        <v>0</v>
      </c>
      <c r="AI1167">
        <f t="shared" si="416"/>
        <v>27</v>
      </c>
      <c r="AJ1167">
        <f t="shared" si="417"/>
        <v>0</v>
      </c>
      <c r="AK1167">
        <f t="shared" si="418"/>
        <v>0</v>
      </c>
      <c r="AL1167">
        <f t="shared" si="419"/>
        <v>0</v>
      </c>
      <c r="BJ1167">
        <f t="shared" si="399"/>
        <v>13</v>
      </c>
    </row>
    <row r="1168" spans="1:62" x14ac:dyDescent="0.25">
      <c r="A1168" t="s">
        <v>1170</v>
      </c>
      <c r="B1168">
        <v>6292.8</v>
      </c>
      <c r="C1168">
        <v>6316</v>
      </c>
      <c r="D1168">
        <v>6269.5</v>
      </c>
      <c r="E1168">
        <v>6299.5</v>
      </c>
      <c r="F1168">
        <v>1030197</v>
      </c>
      <c r="G1168" t="str">
        <f t="shared" si="402"/>
        <v>/</v>
      </c>
      <c r="H1168">
        <f t="shared" si="403"/>
        <v>6293</v>
      </c>
      <c r="I1168">
        <f t="shared" si="404"/>
        <v>6297</v>
      </c>
      <c r="J1168">
        <f t="shared" si="400"/>
        <v>4</v>
      </c>
      <c r="K1168" t="str">
        <f t="shared" si="405"/>
        <v>Below</v>
      </c>
      <c r="L1168" t="str">
        <f t="shared" si="401"/>
        <v>In range</v>
      </c>
      <c r="M1168" t="str">
        <f t="shared" si="406"/>
        <v>Closed</v>
      </c>
      <c r="N1168" t="str">
        <f t="shared" si="407"/>
        <v>/</v>
      </c>
      <c r="O1168" t="str">
        <f t="shared" si="408"/>
        <v>Below</v>
      </c>
      <c r="P1168">
        <f t="shared" si="409"/>
        <v>0</v>
      </c>
      <c r="Q1168">
        <f t="shared" si="410"/>
        <v>4</v>
      </c>
      <c r="R1168">
        <f t="shared" si="411"/>
        <v>0</v>
      </c>
      <c r="S1168">
        <f t="shared" si="412"/>
        <v>4</v>
      </c>
      <c r="AF1168">
        <f t="shared" si="413"/>
        <v>0</v>
      </c>
      <c r="AG1168">
        <f t="shared" si="414"/>
        <v>0</v>
      </c>
      <c r="AH1168">
        <f t="shared" si="415"/>
        <v>0</v>
      </c>
      <c r="AI1168">
        <f t="shared" si="416"/>
        <v>0</v>
      </c>
      <c r="AJ1168">
        <f t="shared" si="417"/>
        <v>0</v>
      </c>
      <c r="AK1168">
        <f t="shared" si="418"/>
        <v>0</v>
      </c>
      <c r="AL1168">
        <f t="shared" si="419"/>
        <v>0</v>
      </c>
      <c r="BJ1168">
        <f t="shared" si="399"/>
        <v>1</v>
      </c>
    </row>
    <row r="1169" spans="1:62" x14ac:dyDescent="0.25">
      <c r="A1169" t="s">
        <v>1171</v>
      </c>
      <c r="B1169">
        <v>6286.5</v>
      </c>
      <c r="C1169">
        <v>6369</v>
      </c>
      <c r="D1169">
        <v>6266.5</v>
      </c>
      <c r="E1169">
        <v>6346</v>
      </c>
      <c r="F1169">
        <v>929951</v>
      </c>
      <c r="G1169" t="str">
        <f t="shared" si="402"/>
        <v>/</v>
      </c>
      <c r="H1169">
        <f t="shared" si="403"/>
        <v>6287</v>
      </c>
      <c r="I1169">
        <f t="shared" si="404"/>
        <v>6300</v>
      </c>
      <c r="J1169">
        <f t="shared" si="400"/>
        <v>13</v>
      </c>
      <c r="K1169" t="str">
        <f t="shared" si="405"/>
        <v>Below</v>
      </c>
      <c r="L1169" t="str">
        <f t="shared" si="401"/>
        <v>In range</v>
      </c>
      <c r="M1169" t="str">
        <f t="shared" si="406"/>
        <v>Closed</v>
      </c>
      <c r="N1169" t="str">
        <f t="shared" si="407"/>
        <v>/</v>
      </c>
      <c r="O1169" t="str">
        <f t="shared" si="408"/>
        <v>Below</v>
      </c>
      <c r="P1169">
        <f t="shared" si="409"/>
        <v>0</v>
      </c>
      <c r="Q1169">
        <f t="shared" si="410"/>
        <v>13</v>
      </c>
      <c r="R1169">
        <f t="shared" si="411"/>
        <v>0</v>
      </c>
      <c r="S1169">
        <f t="shared" si="412"/>
        <v>13</v>
      </c>
      <c r="AF1169">
        <f t="shared" si="413"/>
        <v>0</v>
      </c>
      <c r="AG1169">
        <f t="shared" si="414"/>
        <v>0</v>
      </c>
      <c r="AH1169">
        <f t="shared" si="415"/>
        <v>0</v>
      </c>
      <c r="AI1169">
        <f t="shared" si="416"/>
        <v>0</v>
      </c>
      <c r="AJ1169">
        <f t="shared" si="417"/>
        <v>0</v>
      </c>
      <c r="AK1169">
        <f t="shared" si="418"/>
        <v>0</v>
      </c>
      <c r="AL1169">
        <f t="shared" si="419"/>
        <v>0</v>
      </c>
      <c r="BJ1169">
        <f t="shared" si="399"/>
        <v>5</v>
      </c>
    </row>
    <row r="1170" spans="1:62" x14ac:dyDescent="0.25">
      <c r="A1170" t="s">
        <v>1172</v>
      </c>
      <c r="B1170">
        <v>6347</v>
      </c>
      <c r="C1170">
        <v>6386</v>
      </c>
      <c r="D1170">
        <v>6322.5</v>
      </c>
      <c r="E1170">
        <v>6355.5</v>
      </c>
      <c r="F1170">
        <v>786948</v>
      </c>
      <c r="G1170" t="str">
        <f t="shared" si="402"/>
        <v>/</v>
      </c>
      <c r="H1170">
        <f t="shared" si="403"/>
        <v>6347</v>
      </c>
      <c r="I1170">
        <f t="shared" si="404"/>
        <v>6346</v>
      </c>
      <c r="J1170">
        <f t="shared" si="400"/>
        <v>1</v>
      </c>
      <c r="K1170" t="str">
        <f t="shared" si="405"/>
        <v>Above</v>
      </c>
      <c r="L1170" t="str">
        <f t="shared" si="401"/>
        <v>In range</v>
      </c>
      <c r="M1170" t="str">
        <f t="shared" si="406"/>
        <v>Closed</v>
      </c>
      <c r="N1170" t="str">
        <f t="shared" si="407"/>
        <v>Above</v>
      </c>
      <c r="O1170" t="str">
        <f t="shared" si="408"/>
        <v>/</v>
      </c>
      <c r="P1170">
        <f t="shared" si="409"/>
        <v>1</v>
      </c>
      <c r="Q1170">
        <f t="shared" si="410"/>
        <v>0</v>
      </c>
      <c r="R1170">
        <f t="shared" si="411"/>
        <v>1</v>
      </c>
      <c r="S1170">
        <f t="shared" si="412"/>
        <v>0</v>
      </c>
      <c r="AF1170">
        <f t="shared" si="413"/>
        <v>0</v>
      </c>
      <c r="AG1170">
        <f t="shared" si="414"/>
        <v>0</v>
      </c>
      <c r="AH1170">
        <f t="shared" si="415"/>
        <v>0</v>
      </c>
      <c r="AI1170">
        <f t="shared" si="416"/>
        <v>0</v>
      </c>
      <c r="AJ1170">
        <f t="shared" si="417"/>
        <v>0</v>
      </c>
      <c r="AK1170">
        <f t="shared" si="418"/>
        <v>0</v>
      </c>
      <c r="AL1170">
        <f t="shared" si="419"/>
        <v>0</v>
      </c>
      <c r="BJ1170" t="str">
        <f t="shared" si="399"/>
        <v>/</v>
      </c>
    </row>
    <row r="1171" spans="1:62" x14ac:dyDescent="0.25">
      <c r="A1171" t="s">
        <v>1173</v>
      </c>
      <c r="B1171">
        <v>6360.5</v>
      </c>
      <c r="C1171">
        <v>6389.8</v>
      </c>
      <c r="D1171">
        <v>6247</v>
      </c>
      <c r="E1171">
        <v>6315</v>
      </c>
      <c r="F1171">
        <v>744384</v>
      </c>
      <c r="G1171" t="str">
        <f t="shared" si="402"/>
        <v>/</v>
      </c>
      <c r="H1171">
        <f t="shared" si="403"/>
        <v>6361</v>
      </c>
      <c r="I1171">
        <f t="shared" si="404"/>
        <v>6356</v>
      </c>
      <c r="J1171">
        <f t="shared" si="400"/>
        <v>5</v>
      </c>
      <c r="K1171" t="str">
        <f t="shared" si="405"/>
        <v>Above</v>
      </c>
      <c r="L1171" t="str">
        <f t="shared" si="401"/>
        <v>In range</v>
      </c>
      <c r="M1171" t="str">
        <f t="shared" si="406"/>
        <v>Closed</v>
      </c>
      <c r="N1171" t="str">
        <f t="shared" si="407"/>
        <v>Above</v>
      </c>
      <c r="O1171" t="str">
        <f t="shared" si="408"/>
        <v>/</v>
      </c>
      <c r="P1171">
        <f t="shared" si="409"/>
        <v>5</v>
      </c>
      <c r="Q1171">
        <f t="shared" si="410"/>
        <v>0</v>
      </c>
      <c r="R1171">
        <f t="shared" si="411"/>
        <v>5</v>
      </c>
      <c r="S1171">
        <f t="shared" si="412"/>
        <v>0</v>
      </c>
      <c r="AF1171">
        <f t="shared" si="413"/>
        <v>0</v>
      </c>
      <c r="AG1171">
        <f t="shared" si="414"/>
        <v>0</v>
      </c>
      <c r="AH1171">
        <f t="shared" si="415"/>
        <v>0</v>
      </c>
      <c r="AI1171">
        <f t="shared" si="416"/>
        <v>0</v>
      </c>
      <c r="AJ1171">
        <f t="shared" si="417"/>
        <v>0</v>
      </c>
      <c r="AK1171">
        <f t="shared" si="418"/>
        <v>0</v>
      </c>
      <c r="AL1171">
        <f t="shared" si="419"/>
        <v>0</v>
      </c>
      <c r="BJ1171" t="str">
        <f t="shared" si="399"/>
        <v>/</v>
      </c>
    </row>
    <row r="1172" spans="1:62" x14ac:dyDescent="0.25">
      <c r="A1172" t="s">
        <v>1174</v>
      </c>
      <c r="B1172">
        <v>6328.3</v>
      </c>
      <c r="C1172">
        <v>6371</v>
      </c>
      <c r="D1172">
        <v>6320.3</v>
      </c>
      <c r="E1172">
        <v>6357</v>
      </c>
      <c r="F1172">
        <v>1342562</v>
      </c>
      <c r="G1172" t="str">
        <f t="shared" si="402"/>
        <v>/</v>
      </c>
      <c r="H1172">
        <f t="shared" si="403"/>
        <v>6328</v>
      </c>
      <c r="I1172">
        <f t="shared" si="404"/>
        <v>6315</v>
      </c>
      <c r="J1172">
        <f t="shared" si="400"/>
        <v>13</v>
      </c>
      <c r="K1172" t="str">
        <f t="shared" si="405"/>
        <v>Above</v>
      </c>
      <c r="L1172" t="str">
        <f t="shared" si="401"/>
        <v>In range</v>
      </c>
      <c r="M1172">
        <f t="shared" si="406"/>
        <v>0</v>
      </c>
      <c r="N1172" t="str">
        <f t="shared" si="407"/>
        <v>Above</v>
      </c>
      <c r="O1172" t="str">
        <f t="shared" si="408"/>
        <v>/</v>
      </c>
      <c r="P1172">
        <f t="shared" si="409"/>
        <v>13</v>
      </c>
      <c r="Q1172">
        <f t="shared" si="410"/>
        <v>0</v>
      </c>
      <c r="R1172">
        <f t="shared" si="411"/>
        <v>0</v>
      </c>
      <c r="S1172">
        <f t="shared" si="412"/>
        <v>0</v>
      </c>
      <c r="AF1172">
        <f t="shared" si="413"/>
        <v>0</v>
      </c>
      <c r="AG1172">
        <f t="shared" si="414"/>
        <v>0</v>
      </c>
      <c r="AH1172">
        <f t="shared" si="415"/>
        <v>0</v>
      </c>
      <c r="AI1172">
        <f t="shared" si="416"/>
        <v>0</v>
      </c>
      <c r="AJ1172">
        <f t="shared" si="417"/>
        <v>0</v>
      </c>
      <c r="AK1172">
        <f t="shared" si="418"/>
        <v>0</v>
      </c>
      <c r="AL1172">
        <f t="shared" si="419"/>
        <v>0</v>
      </c>
      <c r="BJ1172" t="str">
        <f t="shared" si="399"/>
        <v>/</v>
      </c>
    </row>
    <row r="1173" spans="1:62" x14ac:dyDescent="0.25">
      <c r="A1173" t="s">
        <v>1175</v>
      </c>
      <c r="B1173">
        <v>6336.3</v>
      </c>
      <c r="C1173">
        <v>6337.3</v>
      </c>
      <c r="D1173">
        <v>6249</v>
      </c>
      <c r="E1173">
        <v>6317</v>
      </c>
      <c r="F1173">
        <v>941511</v>
      </c>
      <c r="G1173" t="str">
        <f t="shared" si="402"/>
        <v>/</v>
      </c>
      <c r="H1173">
        <f t="shared" si="403"/>
        <v>6336</v>
      </c>
      <c r="I1173">
        <f t="shared" si="404"/>
        <v>6357</v>
      </c>
      <c r="J1173">
        <f t="shared" si="400"/>
        <v>21</v>
      </c>
      <c r="K1173" t="str">
        <f t="shared" si="405"/>
        <v>Below</v>
      </c>
      <c r="L1173" t="str">
        <f t="shared" si="401"/>
        <v>In range</v>
      </c>
      <c r="M1173">
        <f t="shared" si="406"/>
        <v>0</v>
      </c>
      <c r="N1173" t="str">
        <f t="shared" si="407"/>
        <v>/</v>
      </c>
      <c r="O1173" t="str">
        <f t="shared" si="408"/>
        <v>Below</v>
      </c>
      <c r="P1173">
        <f t="shared" si="409"/>
        <v>0</v>
      </c>
      <c r="Q1173">
        <f t="shared" si="410"/>
        <v>21</v>
      </c>
      <c r="R1173">
        <f t="shared" si="411"/>
        <v>0</v>
      </c>
      <c r="S1173">
        <f t="shared" si="412"/>
        <v>0</v>
      </c>
      <c r="AF1173">
        <f t="shared" si="413"/>
        <v>0</v>
      </c>
      <c r="AG1173">
        <f t="shared" si="414"/>
        <v>0</v>
      </c>
      <c r="AH1173">
        <f t="shared" si="415"/>
        <v>0</v>
      </c>
      <c r="AI1173">
        <f t="shared" si="416"/>
        <v>0</v>
      </c>
      <c r="AJ1173">
        <f t="shared" si="417"/>
        <v>0</v>
      </c>
      <c r="AK1173">
        <f t="shared" si="418"/>
        <v>0</v>
      </c>
      <c r="AL1173">
        <f t="shared" si="419"/>
        <v>0</v>
      </c>
      <c r="BJ1173">
        <f t="shared" si="399"/>
        <v>29</v>
      </c>
    </row>
    <row r="1174" spans="1:62" x14ac:dyDescent="0.25">
      <c r="A1174" t="s">
        <v>1176</v>
      </c>
      <c r="B1174">
        <v>6275.5</v>
      </c>
      <c r="C1174">
        <v>6275.5</v>
      </c>
      <c r="D1174">
        <v>6143</v>
      </c>
      <c r="E1174">
        <v>6157</v>
      </c>
      <c r="F1174">
        <v>855831</v>
      </c>
      <c r="G1174" t="str">
        <f t="shared" si="402"/>
        <v>/</v>
      </c>
      <c r="H1174">
        <f t="shared" si="403"/>
        <v>6276</v>
      </c>
      <c r="I1174">
        <f t="shared" si="404"/>
        <v>6317</v>
      </c>
      <c r="J1174">
        <f t="shared" si="400"/>
        <v>41</v>
      </c>
      <c r="K1174" t="str">
        <f t="shared" si="405"/>
        <v>Below</v>
      </c>
      <c r="L1174" t="str">
        <f t="shared" si="401"/>
        <v>In range</v>
      </c>
      <c r="M1174">
        <f t="shared" si="406"/>
        <v>0</v>
      </c>
      <c r="N1174" t="str">
        <f t="shared" si="407"/>
        <v>/</v>
      </c>
      <c r="O1174" t="str">
        <f t="shared" si="408"/>
        <v>Below</v>
      </c>
      <c r="P1174">
        <f t="shared" si="409"/>
        <v>0</v>
      </c>
      <c r="Q1174">
        <f t="shared" si="410"/>
        <v>41</v>
      </c>
      <c r="R1174">
        <f t="shared" si="411"/>
        <v>0</v>
      </c>
      <c r="S1174">
        <f t="shared" si="412"/>
        <v>0</v>
      </c>
      <c r="AF1174">
        <f t="shared" si="413"/>
        <v>0</v>
      </c>
      <c r="AG1174">
        <f t="shared" si="414"/>
        <v>0</v>
      </c>
      <c r="AH1174">
        <f t="shared" si="415"/>
        <v>0</v>
      </c>
      <c r="AI1174">
        <f t="shared" si="416"/>
        <v>0</v>
      </c>
      <c r="AJ1174">
        <f t="shared" si="417"/>
        <v>0</v>
      </c>
      <c r="AK1174">
        <f t="shared" si="418"/>
        <v>0</v>
      </c>
      <c r="AL1174">
        <f t="shared" si="419"/>
        <v>0</v>
      </c>
      <c r="BJ1174">
        <f t="shared" si="399"/>
        <v>28</v>
      </c>
    </row>
    <row r="1175" spans="1:62" x14ac:dyDescent="0.25">
      <c r="A1175" t="s">
        <v>1177</v>
      </c>
      <c r="B1175">
        <v>6128</v>
      </c>
      <c r="C1175">
        <v>6176</v>
      </c>
      <c r="D1175">
        <v>6099</v>
      </c>
      <c r="E1175">
        <v>6130.5</v>
      </c>
      <c r="F1175">
        <v>762497</v>
      </c>
      <c r="G1175" t="str">
        <f t="shared" si="402"/>
        <v>/</v>
      </c>
      <c r="H1175">
        <f t="shared" si="403"/>
        <v>6128</v>
      </c>
      <c r="I1175">
        <f t="shared" si="404"/>
        <v>6157</v>
      </c>
      <c r="J1175">
        <f t="shared" si="400"/>
        <v>29</v>
      </c>
      <c r="K1175" t="str">
        <f t="shared" si="405"/>
        <v>Below</v>
      </c>
      <c r="L1175" t="str">
        <f t="shared" si="401"/>
        <v>Not In range</v>
      </c>
      <c r="M1175">
        <f t="shared" si="406"/>
        <v>0</v>
      </c>
      <c r="N1175" t="str">
        <f t="shared" si="407"/>
        <v>/</v>
      </c>
      <c r="O1175" t="str">
        <f t="shared" si="408"/>
        <v>/</v>
      </c>
      <c r="P1175">
        <f t="shared" si="409"/>
        <v>0</v>
      </c>
      <c r="Q1175">
        <f t="shared" si="410"/>
        <v>0</v>
      </c>
      <c r="R1175">
        <f t="shared" si="411"/>
        <v>0</v>
      </c>
      <c r="S1175">
        <f t="shared" si="412"/>
        <v>0</v>
      </c>
      <c r="AF1175" t="str">
        <f t="shared" si="413"/>
        <v>Closed</v>
      </c>
      <c r="AG1175">
        <f t="shared" si="414"/>
        <v>0</v>
      </c>
      <c r="AH1175" t="str">
        <f t="shared" si="415"/>
        <v>Below</v>
      </c>
      <c r="AI1175">
        <f t="shared" si="416"/>
        <v>0</v>
      </c>
      <c r="AJ1175">
        <f t="shared" si="417"/>
        <v>29</v>
      </c>
      <c r="AK1175">
        <f t="shared" si="418"/>
        <v>0</v>
      </c>
      <c r="AL1175">
        <f t="shared" si="419"/>
        <v>29</v>
      </c>
      <c r="BJ1175">
        <f t="shared" si="399"/>
        <v>16</v>
      </c>
    </row>
    <row r="1176" spans="1:62" x14ac:dyDescent="0.25">
      <c r="A1176" t="s">
        <v>1178</v>
      </c>
      <c r="B1176">
        <v>6158.5</v>
      </c>
      <c r="C1176">
        <v>6177</v>
      </c>
      <c r="D1176">
        <v>6069.5</v>
      </c>
      <c r="E1176">
        <v>6109</v>
      </c>
      <c r="F1176">
        <v>894662</v>
      </c>
      <c r="G1176" t="str">
        <f t="shared" si="402"/>
        <v>/</v>
      </c>
      <c r="H1176">
        <f t="shared" si="403"/>
        <v>6159</v>
      </c>
      <c r="I1176">
        <f t="shared" si="404"/>
        <v>6131</v>
      </c>
      <c r="J1176">
        <f t="shared" si="400"/>
        <v>28</v>
      </c>
      <c r="K1176" t="str">
        <f t="shared" si="405"/>
        <v>Above</v>
      </c>
      <c r="L1176" t="str">
        <f t="shared" si="401"/>
        <v>In range</v>
      </c>
      <c r="M1176" t="str">
        <f t="shared" si="406"/>
        <v>Closed</v>
      </c>
      <c r="N1176" t="str">
        <f t="shared" si="407"/>
        <v>Above</v>
      </c>
      <c r="O1176" t="str">
        <f t="shared" si="408"/>
        <v>/</v>
      </c>
      <c r="P1176">
        <f t="shared" si="409"/>
        <v>28</v>
      </c>
      <c r="Q1176">
        <f t="shared" si="410"/>
        <v>0</v>
      </c>
      <c r="R1176">
        <f t="shared" si="411"/>
        <v>28</v>
      </c>
      <c r="S1176">
        <f t="shared" si="412"/>
        <v>0</v>
      </c>
      <c r="AF1176">
        <f t="shared" si="413"/>
        <v>0</v>
      </c>
      <c r="AG1176">
        <f t="shared" si="414"/>
        <v>0</v>
      </c>
      <c r="AH1176">
        <f t="shared" si="415"/>
        <v>0</v>
      </c>
      <c r="AI1176">
        <f t="shared" si="416"/>
        <v>0</v>
      </c>
      <c r="AJ1176">
        <f t="shared" si="417"/>
        <v>0</v>
      </c>
      <c r="AK1176">
        <f t="shared" si="418"/>
        <v>0</v>
      </c>
      <c r="AL1176">
        <f t="shared" si="419"/>
        <v>0</v>
      </c>
      <c r="BJ1176" t="str">
        <f t="shared" si="399"/>
        <v>/</v>
      </c>
    </row>
    <row r="1177" spans="1:62" x14ac:dyDescent="0.25">
      <c r="A1177" t="s">
        <v>1179</v>
      </c>
      <c r="B1177">
        <v>6125</v>
      </c>
      <c r="C1177">
        <v>6157.5</v>
      </c>
      <c r="D1177">
        <v>6062</v>
      </c>
      <c r="E1177">
        <v>6119</v>
      </c>
      <c r="F1177">
        <v>344022</v>
      </c>
      <c r="G1177" t="str">
        <f t="shared" si="402"/>
        <v>/</v>
      </c>
      <c r="H1177">
        <f t="shared" si="403"/>
        <v>6125</v>
      </c>
      <c r="I1177">
        <f t="shared" si="404"/>
        <v>6109</v>
      </c>
      <c r="J1177">
        <f t="shared" si="400"/>
        <v>16</v>
      </c>
      <c r="K1177" t="str">
        <f t="shared" si="405"/>
        <v>Above</v>
      </c>
      <c r="L1177" t="str">
        <f t="shared" si="401"/>
        <v>In range</v>
      </c>
      <c r="M1177" t="str">
        <f t="shared" si="406"/>
        <v>Closed</v>
      </c>
      <c r="N1177" t="str">
        <f t="shared" si="407"/>
        <v>Above</v>
      </c>
      <c r="O1177" t="str">
        <f t="shared" si="408"/>
        <v>/</v>
      </c>
      <c r="P1177">
        <f t="shared" si="409"/>
        <v>16</v>
      </c>
      <c r="Q1177">
        <f t="shared" si="410"/>
        <v>0</v>
      </c>
      <c r="R1177">
        <f t="shared" si="411"/>
        <v>16</v>
      </c>
      <c r="S1177">
        <f t="shared" si="412"/>
        <v>0</v>
      </c>
      <c r="AF1177">
        <f t="shared" si="413"/>
        <v>0</v>
      </c>
      <c r="AG1177">
        <f t="shared" si="414"/>
        <v>0</v>
      </c>
      <c r="AH1177">
        <f t="shared" si="415"/>
        <v>0</v>
      </c>
      <c r="AI1177">
        <f t="shared" si="416"/>
        <v>0</v>
      </c>
      <c r="AJ1177">
        <f t="shared" si="417"/>
        <v>0</v>
      </c>
      <c r="AK1177">
        <f t="shared" si="418"/>
        <v>0</v>
      </c>
      <c r="AL1177">
        <f t="shared" si="419"/>
        <v>0</v>
      </c>
      <c r="BJ1177">
        <f t="shared" si="399"/>
        <v>20</v>
      </c>
    </row>
    <row r="1178" spans="1:62" x14ac:dyDescent="0.25">
      <c r="A1178" t="s">
        <v>1180</v>
      </c>
      <c r="B1178">
        <v>6141.5</v>
      </c>
      <c r="C1178">
        <v>6217.8</v>
      </c>
      <c r="D1178">
        <v>6124</v>
      </c>
      <c r="E1178">
        <v>6194</v>
      </c>
      <c r="F1178">
        <v>842439</v>
      </c>
      <c r="G1178" t="str">
        <f t="shared" si="402"/>
        <v>/</v>
      </c>
      <c r="H1178">
        <f t="shared" si="403"/>
        <v>6142</v>
      </c>
      <c r="I1178">
        <f t="shared" si="404"/>
        <v>6119</v>
      </c>
      <c r="J1178">
        <f t="shared" si="400"/>
        <v>23</v>
      </c>
      <c r="K1178" t="str">
        <f t="shared" si="405"/>
        <v>Above</v>
      </c>
      <c r="L1178" t="str">
        <f t="shared" si="401"/>
        <v>In range</v>
      </c>
      <c r="M1178">
        <f t="shared" si="406"/>
        <v>0</v>
      </c>
      <c r="N1178" t="str">
        <f t="shared" si="407"/>
        <v>Above</v>
      </c>
      <c r="O1178" t="str">
        <f t="shared" si="408"/>
        <v>/</v>
      </c>
      <c r="P1178">
        <f t="shared" si="409"/>
        <v>23</v>
      </c>
      <c r="Q1178">
        <f t="shared" si="410"/>
        <v>0</v>
      </c>
      <c r="R1178">
        <f t="shared" si="411"/>
        <v>0</v>
      </c>
      <c r="S1178">
        <f t="shared" si="412"/>
        <v>0</v>
      </c>
      <c r="AF1178">
        <f t="shared" si="413"/>
        <v>0</v>
      </c>
      <c r="AG1178">
        <f t="shared" si="414"/>
        <v>0</v>
      </c>
      <c r="AH1178">
        <f t="shared" si="415"/>
        <v>0</v>
      </c>
      <c r="AI1178">
        <f t="shared" si="416"/>
        <v>0</v>
      </c>
      <c r="AJ1178">
        <f t="shared" si="417"/>
        <v>0</v>
      </c>
      <c r="AK1178">
        <f t="shared" si="418"/>
        <v>0</v>
      </c>
      <c r="AL1178">
        <f t="shared" si="419"/>
        <v>0</v>
      </c>
      <c r="BJ1178">
        <f t="shared" si="399"/>
        <v>4</v>
      </c>
    </row>
    <row r="1179" spans="1:62" x14ac:dyDescent="0.25">
      <c r="A1179" t="s">
        <v>1181</v>
      </c>
      <c r="B1179">
        <v>6174</v>
      </c>
      <c r="C1179">
        <v>6218.5</v>
      </c>
      <c r="D1179">
        <v>6157.3</v>
      </c>
      <c r="E1179">
        <v>6194.5</v>
      </c>
      <c r="F1179">
        <v>965930</v>
      </c>
      <c r="G1179" t="str">
        <f t="shared" si="402"/>
        <v>/</v>
      </c>
      <c r="H1179">
        <f t="shared" si="403"/>
        <v>6174</v>
      </c>
      <c r="I1179">
        <f t="shared" si="404"/>
        <v>6194</v>
      </c>
      <c r="J1179">
        <f t="shared" si="400"/>
        <v>20</v>
      </c>
      <c r="K1179" t="str">
        <f t="shared" si="405"/>
        <v>Below</v>
      </c>
      <c r="L1179" t="str">
        <f t="shared" si="401"/>
        <v>In range</v>
      </c>
      <c r="M1179" t="str">
        <f t="shared" si="406"/>
        <v>Closed</v>
      </c>
      <c r="N1179" t="str">
        <f t="shared" si="407"/>
        <v>/</v>
      </c>
      <c r="O1179" t="str">
        <f t="shared" si="408"/>
        <v>Below</v>
      </c>
      <c r="P1179">
        <f t="shared" si="409"/>
        <v>0</v>
      </c>
      <c r="Q1179">
        <f t="shared" si="410"/>
        <v>20</v>
      </c>
      <c r="R1179">
        <f t="shared" si="411"/>
        <v>0</v>
      </c>
      <c r="S1179">
        <f t="shared" si="412"/>
        <v>20</v>
      </c>
      <c r="AF1179">
        <f t="shared" si="413"/>
        <v>0</v>
      </c>
      <c r="AG1179">
        <f t="shared" si="414"/>
        <v>0</v>
      </c>
      <c r="AH1179">
        <f t="shared" si="415"/>
        <v>0</v>
      </c>
      <c r="AI1179">
        <f t="shared" si="416"/>
        <v>0</v>
      </c>
      <c r="AJ1179">
        <f t="shared" si="417"/>
        <v>0</v>
      </c>
      <c r="AK1179">
        <f t="shared" si="418"/>
        <v>0</v>
      </c>
      <c r="AL1179">
        <f t="shared" si="419"/>
        <v>0</v>
      </c>
      <c r="BJ1179">
        <f t="shared" si="399"/>
        <v>4</v>
      </c>
    </row>
    <row r="1180" spans="1:62" x14ac:dyDescent="0.25">
      <c r="A1180" t="s">
        <v>1182</v>
      </c>
      <c r="B1180">
        <v>6199.3</v>
      </c>
      <c r="C1180">
        <v>6231</v>
      </c>
      <c r="D1180">
        <v>6052</v>
      </c>
      <c r="E1180">
        <v>6072</v>
      </c>
      <c r="F1180">
        <v>967219</v>
      </c>
      <c r="G1180" t="str">
        <f t="shared" si="402"/>
        <v>/</v>
      </c>
      <c r="H1180">
        <f t="shared" si="403"/>
        <v>6199</v>
      </c>
      <c r="I1180">
        <f t="shared" si="404"/>
        <v>6195</v>
      </c>
      <c r="J1180">
        <f t="shared" si="400"/>
        <v>4</v>
      </c>
      <c r="K1180" t="str">
        <f t="shared" si="405"/>
        <v>Above</v>
      </c>
      <c r="L1180" t="str">
        <f t="shared" si="401"/>
        <v>In range</v>
      </c>
      <c r="M1180" t="str">
        <f t="shared" si="406"/>
        <v>Closed</v>
      </c>
      <c r="N1180" t="str">
        <f t="shared" si="407"/>
        <v>Above</v>
      </c>
      <c r="O1180" t="str">
        <f t="shared" si="408"/>
        <v>/</v>
      </c>
      <c r="P1180">
        <f t="shared" si="409"/>
        <v>4</v>
      </c>
      <c r="Q1180">
        <f t="shared" si="410"/>
        <v>0</v>
      </c>
      <c r="R1180">
        <f t="shared" si="411"/>
        <v>4</v>
      </c>
      <c r="S1180">
        <f t="shared" si="412"/>
        <v>0</v>
      </c>
      <c r="AF1180">
        <f t="shared" si="413"/>
        <v>0</v>
      </c>
      <c r="AG1180">
        <f t="shared" si="414"/>
        <v>0</v>
      </c>
      <c r="AH1180">
        <f t="shared" si="415"/>
        <v>0</v>
      </c>
      <c r="AI1180">
        <f t="shared" si="416"/>
        <v>0</v>
      </c>
      <c r="AJ1180">
        <f t="shared" si="417"/>
        <v>0</v>
      </c>
      <c r="AK1180">
        <f t="shared" si="418"/>
        <v>0</v>
      </c>
      <c r="AL1180">
        <f t="shared" si="419"/>
        <v>0</v>
      </c>
      <c r="BJ1180">
        <f t="shared" si="399"/>
        <v>1</v>
      </c>
    </row>
    <row r="1181" spans="1:62" x14ac:dyDescent="0.25">
      <c r="A1181" t="s">
        <v>1183</v>
      </c>
      <c r="B1181">
        <v>6067.5</v>
      </c>
      <c r="C1181">
        <v>6097</v>
      </c>
      <c r="D1181">
        <v>5989.3</v>
      </c>
      <c r="E1181">
        <v>6019</v>
      </c>
      <c r="F1181">
        <v>1309391</v>
      </c>
      <c r="G1181" t="str">
        <f t="shared" si="402"/>
        <v>/</v>
      </c>
      <c r="H1181">
        <f t="shared" si="403"/>
        <v>6068</v>
      </c>
      <c r="I1181">
        <f t="shared" si="404"/>
        <v>6072</v>
      </c>
      <c r="J1181">
        <f t="shared" si="400"/>
        <v>4</v>
      </c>
      <c r="K1181" t="str">
        <f t="shared" si="405"/>
        <v>Below</v>
      </c>
      <c r="L1181" t="str">
        <f t="shared" si="401"/>
        <v>In range</v>
      </c>
      <c r="M1181" t="str">
        <f t="shared" si="406"/>
        <v>Closed</v>
      </c>
      <c r="N1181" t="str">
        <f t="shared" si="407"/>
        <v>/</v>
      </c>
      <c r="O1181" t="str">
        <f t="shared" si="408"/>
        <v>Below</v>
      </c>
      <c r="P1181">
        <f t="shared" si="409"/>
        <v>0</v>
      </c>
      <c r="Q1181">
        <f t="shared" si="410"/>
        <v>4</v>
      </c>
      <c r="R1181">
        <f t="shared" si="411"/>
        <v>0</v>
      </c>
      <c r="S1181">
        <f t="shared" si="412"/>
        <v>4</v>
      </c>
      <c r="AF1181">
        <f t="shared" si="413"/>
        <v>0</v>
      </c>
      <c r="AG1181">
        <f t="shared" si="414"/>
        <v>0</v>
      </c>
      <c r="AH1181">
        <f t="shared" si="415"/>
        <v>0</v>
      </c>
      <c r="AI1181">
        <f t="shared" si="416"/>
        <v>0</v>
      </c>
      <c r="AJ1181">
        <f t="shared" si="417"/>
        <v>0</v>
      </c>
      <c r="AK1181">
        <f t="shared" si="418"/>
        <v>0</v>
      </c>
      <c r="AL1181">
        <f t="shared" si="419"/>
        <v>0</v>
      </c>
      <c r="BJ1181" t="str">
        <f t="shared" si="399"/>
        <v>/</v>
      </c>
    </row>
    <row r="1182" spans="1:62" x14ac:dyDescent="0.25">
      <c r="A1182" t="s">
        <v>1184</v>
      </c>
      <c r="B1182">
        <v>6018</v>
      </c>
      <c r="C1182">
        <v>6055.5</v>
      </c>
      <c r="D1182">
        <v>5995</v>
      </c>
      <c r="E1182">
        <v>6005</v>
      </c>
      <c r="F1182">
        <v>1031675</v>
      </c>
      <c r="G1182" t="str">
        <f t="shared" si="402"/>
        <v>/</v>
      </c>
      <c r="H1182">
        <f t="shared" si="403"/>
        <v>6018</v>
      </c>
      <c r="I1182">
        <f t="shared" si="404"/>
        <v>6019</v>
      </c>
      <c r="J1182">
        <f t="shared" si="400"/>
        <v>1</v>
      </c>
      <c r="K1182" t="str">
        <f t="shared" si="405"/>
        <v>Below</v>
      </c>
      <c r="L1182" t="str">
        <f t="shared" si="401"/>
        <v>In range</v>
      </c>
      <c r="M1182" t="str">
        <f t="shared" si="406"/>
        <v>Closed</v>
      </c>
      <c r="N1182" t="str">
        <f t="shared" si="407"/>
        <v>/</v>
      </c>
      <c r="O1182" t="str">
        <f t="shared" si="408"/>
        <v>Below</v>
      </c>
      <c r="P1182">
        <f t="shared" si="409"/>
        <v>0</v>
      </c>
      <c r="Q1182">
        <f t="shared" si="410"/>
        <v>1</v>
      </c>
      <c r="R1182">
        <f t="shared" si="411"/>
        <v>0</v>
      </c>
      <c r="S1182">
        <f t="shared" si="412"/>
        <v>1</v>
      </c>
      <c r="AF1182">
        <f t="shared" si="413"/>
        <v>0</v>
      </c>
      <c r="AG1182">
        <f t="shared" si="414"/>
        <v>0</v>
      </c>
      <c r="AH1182">
        <f t="shared" si="415"/>
        <v>0</v>
      </c>
      <c r="AI1182">
        <f t="shared" si="416"/>
        <v>0</v>
      </c>
      <c r="AJ1182">
        <f t="shared" si="417"/>
        <v>0</v>
      </c>
      <c r="AK1182">
        <f t="shared" si="418"/>
        <v>0</v>
      </c>
      <c r="AL1182">
        <f t="shared" si="419"/>
        <v>0</v>
      </c>
      <c r="BJ1182">
        <f t="shared" si="399"/>
        <v>20</v>
      </c>
    </row>
    <row r="1183" spans="1:62" x14ac:dyDescent="0.25">
      <c r="A1183" t="s">
        <v>1185</v>
      </c>
      <c r="B1183">
        <v>5989.8</v>
      </c>
      <c r="C1183">
        <v>5990.3</v>
      </c>
      <c r="D1183">
        <v>5869</v>
      </c>
      <c r="E1183">
        <v>5926.8</v>
      </c>
      <c r="F1183">
        <v>905780</v>
      </c>
      <c r="G1183" t="str">
        <f t="shared" si="402"/>
        <v>/</v>
      </c>
      <c r="H1183">
        <f t="shared" si="403"/>
        <v>5990</v>
      </c>
      <c r="I1183">
        <f t="shared" si="404"/>
        <v>6005</v>
      </c>
      <c r="J1183">
        <f t="shared" si="400"/>
        <v>15</v>
      </c>
      <c r="K1183" t="str">
        <f t="shared" si="405"/>
        <v>Below</v>
      </c>
      <c r="L1183" t="str">
        <f t="shared" si="401"/>
        <v>Not In range</v>
      </c>
      <c r="M1183">
        <f t="shared" si="406"/>
        <v>0</v>
      </c>
      <c r="N1183" t="str">
        <f t="shared" si="407"/>
        <v>/</v>
      </c>
      <c r="O1183" t="str">
        <f t="shared" si="408"/>
        <v>/</v>
      </c>
      <c r="P1183">
        <f t="shared" si="409"/>
        <v>0</v>
      </c>
      <c r="Q1183">
        <f t="shared" si="410"/>
        <v>0</v>
      </c>
      <c r="R1183">
        <f t="shared" si="411"/>
        <v>0</v>
      </c>
      <c r="S1183">
        <f t="shared" si="412"/>
        <v>0</v>
      </c>
      <c r="AF1183">
        <f t="shared" si="413"/>
        <v>0</v>
      </c>
      <c r="AG1183">
        <f t="shared" si="414"/>
        <v>0</v>
      </c>
      <c r="AH1183" t="str">
        <f t="shared" si="415"/>
        <v>Below</v>
      </c>
      <c r="AI1183">
        <f t="shared" si="416"/>
        <v>0</v>
      </c>
      <c r="AJ1183">
        <f t="shared" si="417"/>
        <v>15</v>
      </c>
      <c r="AK1183">
        <f t="shared" si="418"/>
        <v>0</v>
      </c>
      <c r="AL1183">
        <f t="shared" si="419"/>
        <v>0</v>
      </c>
      <c r="BJ1183">
        <f t="shared" si="399"/>
        <v>7</v>
      </c>
    </row>
    <row r="1184" spans="1:62" x14ac:dyDescent="0.25">
      <c r="A1184" t="s">
        <v>1186</v>
      </c>
      <c r="B1184">
        <v>5907</v>
      </c>
      <c r="C1184">
        <v>5956</v>
      </c>
      <c r="D1184">
        <v>5837</v>
      </c>
      <c r="E1184">
        <v>5928.5</v>
      </c>
      <c r="F1184">
        <v>808913</v>
      </c>
      <c r="G1184" t="str">
        <f t="shared" si="402"/>
        <v>/</v>
      </c>
      <c r="H1184">
        <f t="shared" si="403"/>
        <v>5907</v>
      </c>
      <c r="I1184">
        <f t="shared" si="404"/>
        <v>5927</v>
      </c>
      <c r="J1184">
        <f t="shared" si="400"/>
        <v>20</v>
      </c>
      <c r="K1184" t="str">
        <f t="shared" si="405"/>
        <v>Below</v>
      </c>
      <c r="L1184" t="str">
        <f t="shared" si="401"/>
        <v>In range</v>
      </c>
      <c r="M1184" t="str">
        <f t="shared" si="406"/>
        <v>Closed</v>
      </c>
      <c r="N1184" t="str">
        <f t="shared" si="407"/>
        <v>/</v>
      </c>
      <c r="O1184" t="str">
        <f t="shared" si="408"/>
        <v>Below</v>
      </c>
      <c r="P1184">
        <f t="shared" si="409"/>
        <v>0</v>
      </c>
      <c r="Q1184">
        <f t="shared" si="410"/>
        <v>20</v>
      </c>
      <c r="R1184">
        <f t="shared" si="411"/>
        <v>0</v>
      </c>
      <c r="S1184">
        <f t="shared" si="412"/>
        <v>20</v>
      </c>
      <c r="AF1184">
        <f t="shared" si="413"/>
        <v>0</v>
      </c>
      <c r="AG1184">
        <f t="shared" si="414"/>
        <v>0</v>
      </c>
      <c r="AH1184">
        <f t="shared" si="415"/>
        <v>0</v>
      </c>
      <c r="AI1184">
        <f t="shared" si="416"/>
        <v>0</v>
      </c>
      <c r="AJ1184">
        <f t="shared" si="417"/>
        <v>0</v>
      </c>
      <c r="AK1184">
        <f t="shared" si="418"/>
        <v>0</v>
      </c>
      <c r="AL1184">
        <f t="shared" si="419"/>
        <v>0</v>
      </c>
      <c r="BJ1184">
        <f t="shared" si="399"/>
        <v>20</v>
      </c>
    </row>
    <row r="1185" spans="1:62" x14ac:dyDescent="0.25">
      <c r="A1185" t="s">
        <v>1187</v>
      </c>
      <c r="B1185">
        <v>5921.5</v>
      </c>
      <c r="C1185">
        <v>5950.5</v>
      </c>
      <c r="D1185">
        <v>5870.5</v>
      </c>
      <c r="E1185">
        <v>5873.8</v>
      </c>
      <c r="F1185">
        <v>1349310</v>
      </c>
      <c r="G1185" t="str">
        <f t="shared" si="402"/>
        <v>/</v>
      </c>
      <c r="H1185">
        <f t="shared" si="403"/>
        <v>5922</v>
      </c>
      <c r="I1185">
        <f t="shared" si="404"/>
        <v>5929</v>
      </c>
      <c r="J1185">
        <f t="shared" si="400"/>
        <v>7</v>
      </c>
      <c r="K1185" t="str">
        <f t="shared" si="405"/>
        <v>Below</v>
      </c>
      <c r="L1185" t="str">
        <f t="shared" si="401"/>
        <v>In range</v>
      </c>
      <c r="M1185" t="str">
        <f t="shared" si="406"/>
        <v>Closed</v>
      </c>
      <c r="N1185" t="str">
        <f t="shared" si="407"/>
        <v>/</v>
      </c>
      <c r="O1185" t="str">
        <f t="shared" si="408"/>
        <v>Below</v>
      </c>
      <c r="P1185">
        <f t="shared" si="409"/>
        <v>0</v>
      </c>
      <c r="Q1185">
        <f t="shared" si="410"/>
        <v>7</v>
      </c>
      <c r="R1185">
        <f t="shared" si="411"/>
        <v>0</v>
      </c>
      <c r="S1185">
        <f t="shared" si="412"/>
        <v>7</v>
      </c>
      <c r="AF1185">
        <f t="shared" si="413"/>
        <v>0</v>
      </c>
      <c r="AG1185">
        <f t="shared" si="414"/>
        <v>0</v>
      </c>
      <c r="AH1185">
        <f t="shared" si="415"/>
        <v>0</v>
      </c>
      <c r="AI1185">
        <f t="shared" si="416"/>
        <v>0</v>
      </c>
      <c r="AJ1185">
        <f t="shared" si="417"/>
        <v>0</v>
      </c>
      <c r="AK1185">
        <f t="shared" si="418"/>
        <v>0</v>
      </c>
      <c r="AL1185">
        <f t="shared" si="419"/>
        <v>0</v>
      </c>
      <c r="BJ1185">
        <f t="shared" si="399"/>
        <v>1</v>
      </c>
    </row>
    <row r="1186" spans="1:62" x14ac:dyDescent="0.25">
      <c r="A1186" t="s">
        <v>1188</v>
      </c>
      <c r="B1186">
        <v>5894</v>
      </c>
      <c r="C1186">
        <v>5978.5</v>
      </c>
      <c r="D1186">
        <v>5843.5</v>
      </c>
      <c r="E1186">
        <v>5975.5</v>
      </c>
      <c r="F1186">
        <v>1258553</v>
      </c>
      <c r="G1186" t="str">
        <f t="shared" si="402"/>
        <v>/</v>
      </c>
      <c r="H1186">
        <f t="shared" si="403"/>
        <v>5894</v>
      </c>
      <c r="I1186">
        <f t="shared" si="404"/>
        <v>5874</v>
      </c>
      <c r="J1186">
        <f t="shared" si="400"/>
        <v>20</v>
      </c>
      <c r="K1186" t="str">
        <f t="shared" si="405"/>
        <v>Above</v>
      </c>
      <c r="L1186" t="str">
        <f t="shared" si="401"/>
        <v>In range</v>
      </c>
      <c r="M1186" t="str">
        <f t="shared" si="406"/>
        <v>Closed</v>
      </c>
      <c r="N1186" t="str">
        <f t="shared" si="407"/>
        <v>Above</v>
      </c>
      <c r="O1186" t="str">
        <f t="shared" si="408"/>
        <v>/</v>
      </c>
      <c r="P1186">
        <f t="shared" si="409"/>
        <v>20</v>
      </c>
      <c r="Q1186">
        <f t="shared" si="410"/>
        <v>0</v>
      </c>
      <c r="R1186">
        <f t="shared" si="411"/>
        <v>20</v>
      </c>
      <c r="S1186">
        <f t="shared" si="412"/>
        <v>0</v>
      </c>
      <c r="AF1186">
        <f t="shared" si="413"/>
        <v>0</v>
      </c>
      <c r="AG1186">
        <f t="shared" si="414"/>
        <v>0</v>
      </c>
      <c r="AH1186">
        <f t="shared" si="415"/>
        <v>0</v>
      </c>
      <c r="AI1186">
        <f t="shared" si="416"/>
        <v>0</v>
      </c>
      <c r="AJ1186">
        <f t="shared" si="417"/>
        <v>0</v>
      </c>
      <c r="AK1186">
        <f t="shared" si="418"/>
        <v>0</v>
      </c>
      <c r="AL1186">
        <f t="shared" si="419"/>
        <v>0</v>
      </c>
      <c r="BJ1186">
        <f t="shared" si="399"/>
        <v>29</v>
      </c>
    </row>
    <row r="1187" spans="1:62" x14ac:dyDescent="0.25">
      <c r="A1187" t="s">
        <v>1189</v>
      </c>
      <c r="B1187">
        <v>5977</v>
      </c>
      <c r="C1187">
        <v>5986</v>
      </c>
      <c r="D1187">
        <v>5879</v>
      </c>
      <c r="E1187">
        <v>5879.3</v>
      </c>
      <c r="F1187">
        <v>1304671</v>
      </c>
      <c r="G1187" t="str">
        <f t="shared" si="402"/>
        <v>/</v>
      </c>
      <c r="H1187">
        <f t="shared" si="403"/>
        <v>5977</v>
      </c>
      <c r="I1187">
        <f t="shared" si="404"/>
        <v>5976</v>
      </c>
      <c r="J1187">
        <f t="shared" si="400"/>
        <v>1</v>
      </c>
      <c r="K1187" t="str">
        <f t="shared" si="405"/>
        <v>Above</v>
      </c>
      <c r="L1187" t="str">
        <f t="shared" si="401"/>
        <v>In range</v>
      </c>
      <c r="M1187" t="str">
        <f t="shared" si="406"/>
        <v>Closed</v>
      </c>
      <c r="N1187" t="str">
        <f t="shared" si="407"/>
        <v>Above</v>
      </c>
      <c r="O1187" t="str">
        <f t="shared" si="408"/>
        <v>/</v>
      </c>
      <c r="P1187">
        <f t="shared" si="409"/>
        <v>1</v>
      </c>
      <c r="Q1187">
        <f t="shared" si="410"/>
        <v>0</v>
      </c>
      <c r="R1187">
        <f t="shared" si="411"/>
        <v>1</v>
      </c>
      <c r="S1187">
        <f t="shared" si="412"/>
        <v>0</v>
      </c>
      <c r="AF1187">
        <f t="shared" si="413"/>
        <v>0</v>
      </c>
      <c r="AG1187">
        <f t="shared" si="414"/>
        <v>0</v>
      </c>
      <c r="AH1187">
        <f t="shared" si="415"/>
        <v>0</v>
      </c>
      <c r="AI1187">
        <f t="shared" si="416"/>
        <v>0</v>
      </c>
      <c r="AJ1187">
        <f t="shared" si="417"/>
        <v>0</v>
      </c>
      <c r="AK1187">
        <f t="shared" si="418"/>
        <v>0</v>
      </c>
      <c r="AL1187">
        <f t="shared" si="419"/>
        <v>0</v>
      </c>
      <c r="BJ1187">
        <f t="shared" si="399"/>
        <v>38</v>
      </c>
    </row>
    <row r="1188" spans="1:62" x14ac:dyDescent="0.25">
      <c r="A1188" t="s">
        <v>1190</v>
      </c>
      <c r="B1188">
        <v>5849.5</v>
      </c>
      <c r="C1188">
        <v>5933</v>
      </c>
      <c r="D1188">
        <v>5814.5</v>
      </c>
      <c r="E1188">
        <v>5896.5</v>
      </c>
      <c r="F1188">
        <v>998731</v>
      </c>
      <c r="G1188" t="str">
        <f t="shared" si="402"/>
        <v>/</v>
      </c>
      <c r="H1188">
        <f t="shared" si="403"/>
        <v>5850</v>
      </c>
      <c r="I1188">
        <f t="shared" si="404"/>
        <v>5879</v>
      </c>
      <c r="J1188">
        <f t="shared" si="400"/>
        <v>29</v>
      </c>
      <c r="K1188" t="str">
        <f t="shared" si="405"/>
        <v>Below</v>
      </c>
      <c r="L1188" t="str">
        <f t="shared" si="401"/>
        <v>Not In range</v>
      </c>
      <c r="M1188">
        <f t="shared" si="406"/>
        <v>0</v>
      </c>
      <c r="N1188" t="str">
        <f t="shared" si="407"/>
        <v>/</v>
      </c>
      <c r="O1188" t="str">
        <f t="shared" si="408"/>
        <v>/</v>
      </c>
      <c r="P1188">
        <f t="shared" si="409"/>
        <v>0</v>
      </c>
      <c r="Q1188">
        <f t="shared" si="410"/>
        <v>0</v>
      </c>
      <c r="R1188">
        <f t="shared" si="411"/>
        <v>0</v>
      </c>
      <c r="S1188">
        <f t="shared" si="412"/>
        <v>0</v>
      </c>
      <c r="AF1188" t="str">
        <f t="shared" si="413"/>
        <v>Closed</v>
      </c>
      <c r="AG1188">
        <f t="shared" si="414"/>
        <v>0</v>
      </c>
      <c r="AH1188" t="str">
        <f t="shared" si="415"/>
        <v>Below</v>
      </c>
      <c r="AI1188">
        <f t="shared" si="416"/>
        <v>0</v>
      </c>
      <c r="AJ1188">
        <f t="shared" si="417"/>
        <v>29</v>
      </c>
      <c r="AK1188">
        <f t="shared" si="418"/>
        <v>0</v>
      </c>
      <c r="AL1188">
        <f t="shared" si="419"/>
        <v>29</v>
      </c>
      <c r="BJ1188">
        <f t="shared" si="399"/>
        <v>19</v>
      </c>
    </row>
    <row r="1189" spans="1:62" x14ac:dyDescent="0.25">
      <c r="A1189" t="s">
        <v>1191</v>
      </c>
      <c r="B1189">
        <v>5935</v>
      </c>
      <c r="C1189">
        <v>6087</v>
      </c>
      <c r="D1189">
        <v>5874.5</v>
      </c>
      <c r="E1189">
        <v>6075.5</v>
      </c>
      <c r="F1189">
        <v>1018920</v>
      </c>
      <c r="G1189" t="str">
        <f t="shared" si="402"/>
        <v>/</v>
      </c>
      <c r="H1189">
        <f t="shared" si="403"/>
        <v>5935</v>
      </c>
      <c r="I1189">
        <f t="shared" si="404"/>
        <v>5897</v>
      </c>
      <c r="J1189">
        <f t="shared" si="400"/>
        <v>38</v>
      </c>
      <c r="K1189" t="str">
        <f t="shared" si="405"/>
        <v>Above</v>
      </c>
      <c r="L1189" t="str">
        <f t="shared" si="401"/>
        <v>Not In range</v>
      </c>
      <c r="M1189">
        <f t="shared" si="406"/>
        <v>0</v>
      </c>
      <c r="N1189" t="str">
        <f t="shared" si="407"/>
        <v>/</v>
      </c>
      <c r="O1189" t="str">
        <f t="shared" si="408"/>
        <v>/</v>
      </c>
      <c r="P1189">
        <f t="shared" si="409"/>
        <v>0</v>
      </c>
      <c r="Q1189">
        <f t="shared" si="410"/>
        <v>0</v>
      </c>
      <c r="R1189">
        <f t="shared" si="411"/>
        <v>0</v>
      </c>
      <c r="S1189">
        <f t="shared" si="412"/>
        <v>0</v>
      </c>
      <c r="AF1189" t="str">
        <f t="shared" si="413"/>
        <v>Closed</v>
      </c>
      <c r="AG1189" t="str">
        <f t="shared" si="414"/>
        <v>Above</v>
      </c>
      <c r="AH1189">
        <f t="shared" si="415"/>
        <v>0</v>
      </c>
      <c r="AI1189">
        <f t="shared" si="416"/>
        <v>38</v>
      </c>
      <c r="AJ1189">
        <f t="shared" si="417"/>
        <v>0</v>
      </c>
      <c r="AK1189">
        <f t="shared" si="418"/>
        <v>38</v>
      </c>
      <c r="AL1189">
        <f t="shared" si="419"/>
        <v>0</v>
      </c>
      <c r="BJ1189">
        <f t="shared" si="399"/>
        <v>7</v>
      </c>
    </row>
    <row r="1190" spans="1:62" x14ac:dyDescent="0.25">
      <c r="A1190" t="s">
        <v>1192</v>
      </c>
      <c r="B1190">
        <v>6057</v>
      </c>
      <c r="C1190">
        <v>6107.3</v>
      </c>
      <c r="D1190">
        <v>6051.5</v>
      </c>
      <c r="E1190">
        <v>6102.5</v>
      </c>
      <c r="F1190">
        <v>1334422</v>
      </c>
      <c r="G1190" t="str">
        <f t="shared" si="402"/>
        <v>/</v>
      </c>
      <c r="H1190">
        <f t="shared" si="403"/>
        <v>6057</v>
      </c>
      <c r="I1190">
        <f t="shared" si="404"/>
        <v>6076</v>
      </c>
      <c r="J1190">
        <f t="shared" si="400"/>
        <v>19</v>
      </c>
      <c r="K1190" t="str">
        <f t="shared" si="405"/>
        <v>Below</v>
      </c>
      <c r="L1190" t="str">
        <f t="shared" si="401"/>
        <v>In range</v>
      </c>
      <c r="M1190" t="str">
        <f t="shared" si="406"/>
        <v>Closed</v>
      </c>
      <c r="N1190" t="str">
        <f t="shared" si="407"/>
        <v>/</v>
      </c>
      <c r="O1190" t="str">
        <f t="shared" si="408"/>
        <v>Below</v>
      </c>
      <c r="P1190">
        <f t="shared" si="409"/>
        <v>0</v>
      </c>
      <c r="Q1190">
        <f t="shared" si="410"/>
        <v>19</v>
      </c>
      <c r="R1190">
        <f t="shared" si="411"/>
        <v>0</v>
      </c>
      <c r="S1190">
        <f t="shared" si="412"/>
        <v>19</v>
      </c>
      <c r="AF1190">
        <f t="shared" si="413"/>
        <v>0</v>
      </c>
      <c r="AG1190">
        <f t="shared" si="414"/>
        <v>0</v>
      </c>
      <c r="AH1190">
        <f t="shared" si="415"/>
        <v>0</v>
      </c>
      <c r="AI1190">
        <f t="shared" si="416"/>
        <v>0</v>
      </c>
      <c r="AJ1190">
        <f t="shared" si="417"/>
        <v>0</v>
      </c>
      <c r="AK1190">
        <f t="shared" si="418"/>
        <v>0</v>
      </c>
      <c r="AL1190">
        <f t="shared" si="419"/>
        <v>0</v>
      </c>
      <c r="BJ1190">
        <f t="shared" si="399"/>
        <v>25</v>
      </c>
    </row>
    <row r="1191" spans="1:62" x14ac:dyDescent="0.25">
      <c r="A1191" t="s">
        <v>1193</v>
      </c>
      <c r="B1191">
        <v>6096</v>
      </c>
      <c r="C1191">
        <v>6178</v>
      </c>
      <c r="D1191">
        <v>6086</v>
      </c>
      <c r="E1191">
        <v>6147</v>
      </c>
      <c r="F1191">
        <v>778994</v>
      </c>
      <c r="G1191" t="str">
        <f t="shared" si="402"/>
        <v>/</v>
      </c>
      <c r="H1191">
        <f t="shared" si="403"/>
        <v>6096</v>
      </c>
      <c r="I1191">
        <f t="shared" si="404"/>
        <v>6103</v>
      </c>
      <c r="J1191">
        <f t="shared" si="400"/>
        <v>7</v>
      </c>
      <c r="K1191" t="str">
        <f t="shared" si="405"/>
        <v>Below</v>
      </c>
      <c r="L1191" t="str">
        <f t="shared" si="401"/>
        <v>In range</v>
      </c>
      <c r="M1191" t="str">
        <f t="shared" si="406"/>
        <v>Closed</v>
      </c>
      <c r="N1191" t="str">
        <f t="shared" si="407"/>
        <v>/</v>
      </c>
      <c r="O1191" t="str">
        <f t="shared" si="408"/>
        <v>Below</v>
      </c>
      <c r="P1191">
        <f t="shared" si="409"/>
        <v>0</v>
      </c>
      <c r="Q1191">
        <f t="shared" si="410"/>
        <v>7</v>
      </c>
      <c r="R1191">
        <f t="shared" si="411"/>
        <v>0</v>
      </c>
      <c r="S1191">
        <f t="shared" si="412"/>
        <v>7</v>
      </c>
      <c r="AF1191">
        <f t="shared" si="413"/>
        <v>0</v>
      </c>
      <c r="AG1191">
        <f t="shared" si="414"/>
        <v>0</v>
      </c>
      <c r="AH1191">
        <f t="shared" si="415"/>
        <v>0</v>
      </c>
      <c r="AI1191">
        <f t="shared" si="416"/>
        <v>0</v>
      </c>
      <c r="AJ1191">
        <f t="shared" si="417"/>
        <v>0</v>
      </c>
      <c r="AK1191">
        <f t="shared" si="418"/>
        <v>0</v>
      </c>
      <c r="AL1191">
        <f t="shared" si="419"/>
        <v>0</v>
      </c>
      <c r="BJ1191" t="str">
        <f t="shared" si="399"/>
        <v>/</v>
      </c>
    </row>
    <row r="1192" spans="1:62" x14ac:dyDescent="0.25">
      <c r="A1192" t="s">
        <v>1194</v>
      </c>
      <c r="B1192">
        <v>6172</v>
      </c>
      <c r="C1192">
        <v>6172.8</v>
      </c>
      <c r="D1192">
        <v>6140.5</v>
      </c>
      <c r="E1192">
        <v>6153.5</v>
      </c>
      <c r="F1192">
        <v>624715</v>
      </c>
      <c r="G1192" t="str">
        <f t="shared" si="402"/>
        <v>/</v>
      </c>
      <c r="H1192">
        <f t="shared" si="403"/>
        <v>6172</v>
      </c>
      <c r="I1192">
        <f t="shared" si="404"/>
        <v>6147</v>
      </c>
      <c r="J1192">
        <f t="shared" si="400"/>
        <v>25</v>
      </c>
      <c r="K1192" t="str">
        <f t="shared" si="405"/>
        <v>Above</v>
      </c>
      <c r="L1192" t="str">
        <f t="shared" si="401"/>
        <v>In range</v>
      </c>
      <c r="M1192" t="str">
        <f t="shared" si="406"/>
        <v>Closed</v>
      </c>
      <c r="N1192" t="str">
        <f t="shared" si="407"/>
        <v>Above</v>
      </c>
      <c r="O1192" t="str">
        <f t="shared" si="408"/>
        <v>/</v>
      </c>
      <c r="P1192">
        <f t="shared" si="409"/>
        <v>25</v>
      </c>
      <c r="Q1192">
        <f t="shared" si="410"/>
        <v>0</v>
      </c>
      <c r="R1192">
        <f t="shared" si="411"/>
        <v>25</v>
      </c>
      <c r="S1192">
        <f t="shared" si="412"/>
        <v>0</v>
      </c>
      <c r="AF1192">
        <f t="shared" si="413"/>
        <v>0</v>
      </c>
      <c r="AG1192">
        <f t="shared" si="414"/>
        <v>0</v>
      </c>
      <c r="AH1192">
        <f t="shared" si="415"/>
        <v>0</v>
      </c>
      <c r="AI1192">
        <f t="shared" si="416"/>
        <v>0</v>
      </c>
      <c r="AJ1192">
        <f t="shared" si="417"/>
        <v>0</v>
      </c>
      <c r="AK1192">
        <f t="shared" si="418"/>
        <v>0</v>
      </c>
      <c r="AL1192">
        <f t="shared" si="419"/>
        <v>0</v>
      </c>
      <c r="BJ1192">
        <f t="shared" si="399"/>
        <v>3</v>
      </c>
    </row>
    <row r="1193" spans="1:62" x14ac:dyDescent="0.25">
      <c r="A1193" t="s">
        <v>1195</v>
      </c>
      <c r="B1193">
        <v>6151</v>
      </c>
      <c r="C1193">
        <v>6151</v>
      </c>
      <c r="D1193">
        <v>6080.5</v>
      </c>
      <c r="E1193">
        <v>6103</v>
      </c>
      <c r="F1193">
        <v>13920</v>
      </c>
      <c r="G1193" t="str">
        <f t="shared" si="402"/>
        <v>/</v>
      </c>
      <c r="H1193">
        <f t="shared" si="403"/>
        <v>6151</v>
      </c>
      <c r="I1193">
        <f t="shared" si="404"/>
        <v>6154</v>
      </c>
      <c r="J1193">
        <f t="shared" si="400"/>
        <v>3</v>
      </c>
      <c r="K1193" t="str">
        <f t="shared" si="405"/>
        <v>Below</v>
      </c>
      <c r="L1193" t="str">
        <f t="shared" si="401"/>
        <v>In range</v>
      </c>
      <c r="M1193">
        <f t="shared" si="406"/>
        <v>0</v>
      </c>
      <c r="N1193" t="str">
        <f t="shared" si="407"/>
        <v>/</v>
      </c>
      <c r="O1193" t="str">
        <f t="shared" si="408"/>
        <v>Below</v>
      </c>
      <c r="P1193">
        <f t="shared" si="409"/>
        <v>0</v>
      </c>
      <c r="Q1193">
        <f t="shared" si="410"/>
        <v>3</v>
      </c>
      <c r="R1193">
        <f t="shared" si="411"/>
        <v>0</v>
      </c>
      <c r="S1193">
        <f t="shared" si="412"/>
        <v>0</v>
      </c>
      <c r="AF1193">
        <f t="shared" si="413"/>
        <v>0</v>
      </c>
      <c r="AG1193">
        <f t="shared" si="414"/>
        <v>0</v>
      </c>
      <c r="AH1193">
        <f t="shared" si="415"/>
        <v>0</v>
      </c>
      <c r="AI1193">
        <f t="shared" si="416"/>
        <v>0</v>
      </c>
      <c r="AJ1193">
        <f t="shared" si="417"/>
        <v>0</v>
      </c>
      <c r="AK1193">
        <f t="shared" si="418"/>
        <v>0</v>
      </c>
      <c r="AL1193">
        <f t="shared" si="419"/>
        <v>0</v>
      </c>
      <c r="BJ1193">
        <f t="shared" si="399"/>
        <v>0</v>
      </c>
    </row>
    <row r="1194" spans="1:62" x14ac:dyDescent="0.25">
      <c r="A1194" t="s">
        <v>1196</v>
      </c>
      <c r="B1194">
        <v>6100.3</v>
      </c>
      <c r="C1194">
        <v>6180</v>
      </c>
      <c r="D1194">
        <v>6061.5</v>
      </c>
      <c r="E1194">
        <v>6142.5</v>
      </c>
      <c r="F1194">
        <v>979426</v>
      </c>
      <c r="G1194" t="str">
        <f t="shared" si="402"/>
        <v>/</v>
      </c>
      <c r="H1194">
        <f t="shared" si="403"/>
        <v>6100</v>
      </c>
      <c r="I1194">
        <f t="shared" si="404"/>
        <v>6103</v>
      </c>
      <c r="J1194">
        <f t="shared" si="400"/>
        <v>3</v>
      </c>
      <c r="K1194" t="str">
        <f t="shared" si="405"/>
        <v>Below</v>
      </c>
      <c r="L1194" t="str">
        <f t="shared" si="401"/>
        <v>In range</v>
      </c>
      <c r="M1194" t="str">
        <f t="shared" si="406"/>
        <v>Closed</v>
      </c>
      <c r="N1194" t="str">
        <f t="shared" si="407"/>
        <v>/</v>
      </c>
      <c r="O1194" t="str">
        <f t="shared" si="408"/>
        <v>Below</v>
      </c>
      <c r="P1194">
        <f t="shared" si="409"/>
        <v>0</v>
      </c>
      <c r="Q1194">
        <f t="shared" si="410"/>
        <v>3</v>
      </c>
      <c r="R1194">
        <f t="shared" si="411"/>
        <v>0</v>
      </c>
      <c r="S1194">
        <f t="shared" si="412"/>
        <v>3</v>
      </c>
      <c r="AF1194">
        <f t="shared" si="413"/>
        <v>0</v>
      </c>
      <c r="AG1194">
        <f t="shared" si="414"/>
        <v>0</v>
      </c>
      <c r="AH1194">
        <f t="shared" si="415"/>
        <v>0</v>
      </c>
      <c r="AI1194">
        <f t="shared" si="416"/>
        <v>0</v>
      </c>
      <c r="AJ1194">
        <f t="shared" si="417"/>
        <v>0</v>
      </c>
      <c r="AK1194">
        <f t="shared" si="418"/>
        <v>0</v>
      </c>
      <c r="AL1194">
        <f t="shared" si="419"/>
        <v>0</v>
      </c>
      <c r="BJ1194" t="str">
        <f t="shared" si="399"/>
        <v>/</v>
      </c>
    </row>
    <row r="1195" spans="1:62" x14ac:dyDescent="0.25">
      <c r="A1195" t="s">
        <v>1197</v>
      </c>
      <c r="B1195">
        <v>6143</v>
      </c>
      <c r="C1195">
        <v>6233</v>
      </c>
      <c r="D1195">
        <v>6131</v>
      </c>
      <c r="E1195">
        <v>6182</v>
      </c>
      <c r="F1195">
        <v>1623046</v>
      </c>
      <c r="G1195" t="str">
        <f t="shared" si="402"/>
        <v>no gap</v>
      </c>
      <c r="H1195">
        <f t="shared" si="403"/>
        <v>6143</v>
      </c>
      <c r="I1195">
        <f t="shared" si="404"/>
        <v>6143</v>
      </c>
      <c r="J1195">
        <f t="shared" si="400"/>
        <v>0</v>
      </c>
      <c r="K1195" t="str">
        <f t="shared" si="405"/>
        <v>Below</v>
      </c>
      <c r="L1195" t="str">
        <f t="shared" si="401"/>
        <v>In range</v>
      </c>
      <c r="M1195" t="str">
        <f t="shared" si="406"/>
        <v>Closed</v>
      </c>
      <c r="N1195" t="str">
        <f t="shared" si="407"/>
        <v>/</v>
      </c>
      <c r="O1195" t="str">
        <f t="shared" si="408"/>
        <v>Below</v>
      </c>
      <c r="P1195">
        <f t="shared" si="409"/>
        <v>0</v>
      </c>
      <c r="Q1195">
        <f t="shared" si="410"/>
        <v>0</v>
      </c>
      <c r="R1195">
        <f t="shared" si="411"/>
        <v>0</v>
      </c>
      <c r="S1195">
        <f t="shared" si="412"/>
        <v>0</v>
      </c>
      <c r="AF1195">
        <f t="shared" si="413"/>
        <v>0</v>
      </c>
      <c r="AG1195">
        <f t="shared" si="414"/>
        <v>0</v>
      </c>
      <c r="AH1195">
        <f t="shared" si="415"/>
        <v>0</v>
      </c>
      <c r="AI1195">
        <f t="shared" si="416"/>
        <v>0</v>
      </c>
      <c r="AJ1195">
        <f t="shared" si="417"/>
        <v>0</v>
      </c>
      <c r="AK1195">
        <f t="shared" si="418"/>
        <v>0</v>
      </c>
      <c r="AL1195">
        <f t="shared" si="419"/>
        <v>0</v>
      </c>
      <c r="BJ1195" t="str">
        <f t="shared" si="399"/>
        <v>/</v>
      </c>
    </row>
    <row r="1196" spans="1:62" x14ac:dyDescent="0.25">
      <c r="A1196" t="s">
        <v>1198</v>
      </c>
      <c r="B1196">
        <v>6200.3</v>
      </c>
      <c r="C1196">
        <v>6223.5</v>
      </c>
      <c r="D1196">
        <v>6182.3</v>
      </c>
      <c r="E1196">
        <v>6211.8</v>
      </c>
      <c r="F1196">
        <v>1218148</v>
      </c>
      <c r="G1196" t="str">
        <f t="shared" si="402"/>
        <v>/</v>
      </c>
      <c r="H1196">
        <f t="shared" si="403"/>
        <v>6200</v>
      </c>
      <c r="I1196">
        <f t="shared" si="404"/>
        <v>6182</v>
      </c>
      <c r="J1196">
        <f t="shared" si="400"/>
        <v>18</v>
      </c>
      <c r="K1196" t="str">
        <f t="shared" si="405"/>
        <v>Above</v>
      </c>
      <c r="L1196" t="str">
        <f t="shared" si="401"/>
        <v>In range</v>
      </c>
      <c r="M1196">
        <f t="shared" si="406"/>
        <v>0</v>
      </c>
      <c r="N1196" t="str">
        <f t="shared" si="407"/>
        <v>Above</v>
      </c>
      <c r="O1196" t="str">
        <f t="shared" si="408"/>
        <v>/</v>
      </c>
      <c r="P1196">
        <f t="shared" si="409"/>
        <v>18</v>
      </c>
      <c r="Q1196">
        <f t="shared" si="410"/>
        <v>0</v>
      </c>
      <c r="R1196">
        <f t="shared" si="411"/>
        <v>0</v>
      </c>
      <c r="S1196">
        <f t="shared" si="412"/>
        <v>0</v>
      </c>
      <c r="AF1196">
        <f t="shared" si="413"/>
        <v>0</v>
      </c>
      <c r="AG1196">
        <f t="shared" si="414"/>
        <v>0</v>
      </c>
      <c r="AH1196">
        <f t="shared" si="415"/>
        <v>0</v>
      </c>
      <c r="AI1196">
        <f t="shared" si="416"/>
        <v>0</v>
      </c>
      <c r="AJ1196">
        <f t="shared" si="417"/>
        <v>0</v>
      </c>
      <c r="AK1196">
        <f t="shared" si="418"/>
        <v>0</v>
      </c>
      <c r="AL1196">
        <f t="shared" si="419"/>
        <v>0</v>
      </c>
      <c r="BJ1196">
        <f t="shared" si="399"/>
        <v>12</v>
      </c>
    </row>
    <row r="1197" spans="1:62" x14ac:dyDescent="0.25">
      <c r="A1197" t="s">
        <v>1199</v>
      </c>
      <c r="B1197">
        <v>6267</v>
      </c>
      <c r="C1197">
        <v>6291.5</v>
      </c>
      <c r="D1197">
        <v>6230.5</v>
      </c>
      <c r="E1197">
        <v>6262.5</v>
      </c>
      <c r="F1197">
        <v>1572387</v>
      </c>
      <c r="G1197" t="str">
        <f t="shared" si="402"/>
        <v>/</v>
      </c>
      <c r="H1197">
        <f t="shared" si="403"/>
        <v>6267</v>
      </c>
      <c r="I1197">
        <f t="shared" si="404"/>
        <v>6212</v>
      </c>
      <c r="J1197">
        <f t="shared" si="400"/>
        <v>55</v>
      </c>
      <c r="K1197" t="str">
        <f t="shared" si="405"/>
        <v>Above</v>
      </c>
      <c r="L1197" t="str">
        <f t="shared" si="401"/>
        <v>Not In range</v>
      </c>
      <c r="M1197">
        <f t="shared" si="406"/>
        <v>0</v>
      </c>
      <c r="N1197" t="str">
        <f t="shared" si="407"/>
        <v>/</v>
      </c>
      <c r="O1197" t="str">
        <f t="shared" si="408"/>
        <v>/</v>
      </c>
      <c r="P1197">
        <f t="shared" si="409"/>
        <v>0</v>
      </c>
      <c r="Q1197">
        <f t="shared" si="410"/>
        <v>0</v>
      </c>
      <c r="R1197">
        <f t="shared" si="411"/>
        <v>0</v>
      </c>
      <c r="S1197">
        <f t="shared" si="412"/>
        <v>0</v>
      </c>
      <c r="AF1197">
        <f t="shared" si="413"/>
        <v>0</v>
      </c>
      <c r="AG1197" t="str">
        <f t="shared" si="414"/>
        <v>Above</v>
      </c>
      <c r="AH1197">
        <f t="shared" si="415"/>
        <v>0</v>
      </c>
      <c r="AI1197">
        <f t="shared" si="416"/>
        <v>55</v>
      </c>
      <c r="AJ1197">
        <f t="shared" si="417"/>
        <v>0</v>
      </c>
      <c r="AK1197">
        <f t="shared" si="418"/>
        <v>0</v>
      </c>
      <c r="AL1197">
        <f t="shared" si="419"/>
        <v>0</v>
      </c>
      <c r="BJ1197">
        <f t="shared" si="399"/>
        <v>11</v>
      </c>
    </row>
    <row r="1198" spans="1:62" x14ac:dyDescent="0.25">
      <c r="A1198" t="s">
        <v>1200</v>
      </c>
      <c r="B1198">
        <v>6251</v>
      </c>
      <c r="C1198">
        <v>6288.5</v>
      </c>
      <c r="D1198">
        <v>6229.5</v>
      </c>
      <c r="E1198">
        <v>6268</v>
      </c>
      <c r="F1198">
        <v>1169718</v>
      </c>
      <c r="G1198" t="str">
        <f t="shared" si="402"/>
        <v>/</v>
      </c>
      <c r="H1198">
        <f t="shared" si="403"/>
        <v>6251</v>
      </c>
      <c r="I1198">
        <f t="shared" si="404"/>
        <v>6263</v>
      </c>
      <c r="J1198">
        <f t="shared" si="400"/>
        <v>12</v>
      </c>
      <c r="K1198" t="str">
        <f t="shared" si="405"/>
        <v>Below</v>
      </c>
      <c r="L1198" t="str">
        <f t="shared" si="401"/>
        <v>In range</v>
      </c>
      <c r="M1198" t="str">
        <f t="shared" si="406"/>
        <v>Closed</v>
      </c>
      <c r="N1198" t="str">
        <f t="shared" si="407"/>
        <v>/</v>
      </c>
      <c r="O1198" t="str">
        <f t="shared" si="408"/>
        <v>Below</v>
      </c>
      <c r="P1198">
        <f t="shared" si="409"/>
        <v>0</v>
      </c>
      <c r="Q1198">
        <f t="shared" si="410"/>
        <v>12</v>
      </c>
      <c r="R1198">
        <f t="shared" si="411"/>
        <v>0</v>
      </c>
      <c r="S1198">
        <f t="shared" si="412"/>
        <v>12</v>
      </c>
      <c r="AF1198">
        <f t="shared" si="413"/>
        <v>0</v>
      </c>
      <c r="AG1198">
        <f t="shared" si="414"/>
        <v>0</v>
      </c>
      <c r="AH1198">
        <f t="shared" si="415"/>
        <v>0</v>
      </c>
      <c r="AI1198">
        <f t="shared" si="416"/>
        <v>0</v>
      </c>
      <c r="AJ1198">
        <f t="shared" si="417"/>
        <v>0</v>
      </c>
      <c r="AK1198">
        <f t="shared" si="418"/>
        <v>0</v>
      </c>
      <c r="AL1198">
        <f t="shared" si="419"/>
        <v>0</v>
      </c>
      <c r="BJ1198">
        <f t="shared" si="399"/>
        <v>17</v>
      </c>
    </row>
    <row r="1199" spans="1:62" x14ac:dyDescent="0.25">
      <c r="A1199" t="s">
        <v>1201</v>
      </c>
      <c r="B1199">
        <v>6278.8</v>
      </c>
      <c r="C1199">
        <v>6286.8</v>
      </c>
      <c r="D1199">
        <v>6227.3</v>
      </c>
      <c r="E1199">
        <v>6270.3</v>
      </c>
      <c r="F1199">
        <v>846959</v>
      </c>
      <c r="G1199" t="str">
        <f t="shared" si="402"/>
        <v>/</v>
      </c>
      <c r="H1199">
        <f t="shared" si="403"/>
        <v>6279</v>
      </c>
      <c r="I1199">
        <f t="shared" si="404"/>
        <v>6268</v>
      </c>
      <c r="J1199">
        <f t="shared" si="400"/>
        <v>11</v>
      </c>
      <c r="K1199" t="str">
        <f t="shared" si="405"/>
        <v>Above</v>
      </c>
      <c r="L1199" t="str">
        <f t="shared" si="401"/>
        <v>In range</v>
      </c>
      <c r="M1199" t="str">
        <f t="shared" si="406"/>
        <v>Closed</v>
      </c>
      <c r="N1199" t="str">
        <f t="shared" si="407"/>
        <v>Above</v>
      </c>
      <c r="O1199" t="str">
        <f t="shared" si="408"/>
        <v>/</v>
      </c>
      <c r="P1199">
        <f t="shared" si="409"/>
        <v>11</v>
      </c>
      <c r="Q1199">
        <f t="shared" si="410"/>
        <v>0</v>
      </c>
      <c r="R1199">
        <f t="shared" si="411"/>
        <v>11</v>
      </c>
      <c r="S1199">
        <f t="shared" si="412"/>
        <v>0</v>
      </c>
      <c r="AF1199">
        <f t="shared" si="413"/>
        <v>0</v>
      </c>
      <c r="AG1199">
        <f t="shared" si="414"/>
        <v>0</v>
      </c>
      <c r="AH1199">
        <f t="shared" si="415"/>
        <v>0</v>
      </c>
      <c r="AI1199">
        <f t="shared" si="416"/>
        <v>0</v>
      </c>
      <c r="AJ1199">
        <f t="shared" si="417"/>
        <v>0</v>
      </c>
      <c r="AK1199">
        <f t="shared" si="418"/>
        <v>0</v>
      </c>
      <c r="AL1199">
        <f t="shared" si="419"/>
        <v>0</v>
      </c>
      <c r="BJ1199">
        <f t="shared" si="399"/>
        <v>58</v>
      </c>
    </row>
    <row r="1200" spans="1:62" x14ac:dyDescent="0.25">
      <c r="A1200" t="s">
        <v>1202</v>
      </c>
      <c r="B1200">
        <v>6253</v>
      </c>
      <c r="C1200">
        <v>6280.5</v>
      </c>
      <c r="D1200">
        <v>6230.5</v>
      </c>
      <c r="E1200">
        <v>6260</v>
      </c>
      <c r="F1200">
        <v>1705853</v>
      </c>
      <c r="G1200" t="str">
        <f t="shared" si="402"/>
        <v>/</v>
      </c>
      <c r="H1200">
        <f t="shared" si="403"/>
        <v>6253</v>
      </c>
      <c r="I1200">
        <f t="shared" si="404"/>
        <v>6270</v>
      </c>
      <c r="J1200">
        <f t="shared" si="400"/>
        <v>17</v>
      </c>
      <c r="K1200" t="str">
        <f t="shared" si="405"/>
        <v>Below</v>
      </c>
      <c r="L1200" t="str">
        <f t="shared" si="401"/>
        <v>In range</v>
      </c>
      <c r="M1200" t="str">
        <f t="shared" si="406"/>
        <v>Closed</v>
      </c>
      <c r="N1200" t="str">
        <f t="shared" si="407"/>
        <v>/</v>
      </c>
      <c r="O1200" t="str">
        <f t="shared" si="408"/>
        <v>Below</v>
      </c>
      <c r="P1200">
        <f t="shared" si="409"/>
        <v>0</v>
      </c>
      <c r="Q1200">
        <f t="shared" si="410"/>
        <v>17</v>
      </c>
      <c r="R1200">
        <f t="shared" si="411"/>
        <v>0</v>
      </c>
      <c r="S1200">
        <f t="shared" si="412"/>
        <v>17</v>
      </c>
      <c r="AF1200">
        <f t="shared" si="413"/>
        <v>0</v>
      </c>
      <c r="AG1200">
        <f t="shared" si="414"/>
        <v>0</v>
      </c>
      <c r="AH1200">
        <f t="shared" si="415"/>
        <v>0</v>
      </c>
      <c r="AI1200">
        <f t="shared" si="416"/>
        <v>0</v>
      </c>
      <c r="AJ1200">
        <f t="shared" si="417"/>
        <v>0</v>
      </c>
      <c r="AK1200">
        <f t="shared" si="418"/>
        <v>0</v>
      </c>
      <c r="AL1200">
        <f t="shared" si="419"/>
        <v>0</v>
      </c>
      <c r="BJ1200" t="str">
        <f t="shared" si="399"/>
        <v>/</v>
      </c>
    </row>
    <row r="1201" spans="1:62" x14ac:dyDescent="0.25">
      <c r="A1201" t="s">
        <v>1203</v>
      </c>
      <c r="B1201">
        <v>6318</v>
      </c>
      <c r="C1201">
        <v>6332.5</v>
      </c>
      <c r="D1201">
        <v>6192</v>
      </c>
      <c r="E1201">
        <v>6217</v>
      </c>
      <c r="F1201">
        <v>1120585</v>
      </c>
      <c r="G1201" t="str">
        <f t="shared" si="402"/>
        <v>/</v>
      </c>
      <c r="H1201">
        <f t="shared" si="403"/>
        <v>6318</v>
      </c>
      <c r="I1201">
        <f t="shared" si="404"/>
        <v>6260</v>
      </c>
      <c r="J1201">
        <f t="shared" si="400"/>
        <v>58</v>
      </c>
      <c r="K1201" t="str">
        <f t="shared" si="405"/>
        <v>Above</v>
      </c>
      <c r="L1201" t="str">
        <f t="shared" si="401"/>
        <v>Not In range</v>
      </c>
      <c r="M1201">
        <f t="shared" si="406"/>
        <v>0</v>
      </c>
      <c r="N1201" t="str">
        <f t="shared" si="407"/>
        <v>/</v>
      </c>
      <c r="O1201" t="str">
        <f t="shared" si="408"/>
        <v>/</v>
      </c>
      <c r="P1201">
        <f t="shared" si="409"/>
        <v>0</v>
      </c>
      <c r="Q1201">
        <f t="shared" si="410"/>
        <v>0</v>
      </c>
      <c r="R1201">
        <f t="shared" si="411"/>
        <v>0</v>
      </c>
      <c r="S1201">
        <f t="shared" si="412"/>
        <v>0</v>
      </c>
      <c r="AF1201" t="str">
        <f t="shared" si="413"/>
        <v>Closed</v>
      </c>
      <c r="AG1201" t="str">
        <f t="shared" si="414"/>
        <v>Above</v>
      </c>
      <c r="AH1201">
        <f t="shared" si="415"/>
        <v>0</v>
      </c>
      <c r="AI1201">
        <f t="shared" si="416"/>
        <v>58</v>
      </c>
      <c r="AJ1201">
        <f t="shared" si="417"/>
        <v>0</v>
      </c>
      <c r="AK1201">
        <f t="shared" si="418"/>
        <v>58</v>
      </c>
      <c r="AL1201">
        <f t="shared" si="419"/>
        <v>0</v>
      </c>
      <c r="BJ1201">
        <f t="shared" si="399"/>
        <v>19</v>
      </c>
    </row>
    <row r="1202" spans="1:62" x14ac:dyDescent="0.25">
      <c r="A1202" t="s">
        <v>1204</v>
      </c>
      <c r="B1202">
        <v>6245.8</v>
      </c>
      <c r="C1202">
        <v>6326</v>
      </c>
      <c r="D1202">
        <v>6226</v>
      </c>
      <c r="E1202">
        <v>6320.5</v>
      </c>
      <c r="F1202">
        <v>2188699</v>
      </c>
      <c r="G1202" t="str">
        <f t="shared" si="402"/>
        <v>/</v>
      </c>
      <c r="H1202">
        <f t="shared" si="403"/>
        <v>6246</v>
      </c>
      <c r="I1202">
        <f t="shared" si="404"/>
        <v>6217</v>
      </c>
      <c r="J1202">
        <f t="shared" si="400"/>
        <v>29</v>
      </c>
      <c r="K1202" t="str">
        <f t="shared" si="405"/>
        <v>Above</v>
      </c>
      <c r="L1202" t="str">
        <f t="shared" si="401"/>
        <v>In range</v>
      </c>
      <c r="M1202">
        <f t="shared" si="406"/>
        <v>0</v>
      </c>
      <c r="N1202" t="str">
        <f t="shared" si="407"/>
        <v>Above</v>
      </c>
      <c r="O1202" t="str">
        <f t="shared" si="408"/>
        <v>/</v>
      </c>
      <c r="P1202">
        <f t="shared" si="409"/>
        <v>29</v>
      </c>
      <c r="Q1202">
        <f t="shared" si="410"/>
        <v>0</v>
      </c>
      <c r="R1202">
        <f t="shared" si="411"/>
        <v>0</v>
      </c>
      <c r="S1202">
        <f t="shared" si="412"/>
        <v>0</v>
      </c>
      <c r="AF1202">
        <f t="shared" si="413"/>
        <v>0</v>
      </c>
      <c r="AG1202">
        <f t="shared" si="414"/>
        <v>0</v>
      </c>
      <c r="AH1202">
        <f t="shared" si="415"/>
        <v>0</v>
      </c>
      <c r="AI1202">
        <f t="shared" si="416"/>
        <v>0</v>
      </c>
      <c r="AJ1202">
        <f t="shared" si="417"/>
        <v>0</v>
      </c>
      <c r="AK1202">
        <f t="shared" si="418"/>
        <v>0</v>
      </c>
      <c r="AL1202">
        <f t="shared" si="419"/>
        <v>0</v>
      </c>
      <c r="BJ1202">
        <f t="shared" si="399"/>
        <v>25</v>
      </c>
    </row>
    <row r="1203" spans="1:62" x14ac:dyDescent="0.25">
      <c r="A1203" t="s">
        <v>1205</v>
      </c>
      <c r="B1203">
        <v>6301.5</v>
      </c>
      <c r="C1203">
        <v>6348</v>
      </c>
      <c r="D1203">
        <v>6273.5</v>
      </c>
      <c r="E1203">
        <v>6286</v>
      </c>
      <c r="F1203">
        <v>1466284</v>
      </c>
      <c r="G1203" t="str">
        <f t="shared" si="402"/>
        <v>/</v>
      </c>
      <c r="H1203">
        <f t="shared" si="403"/>
        <v>6302</v>
      </c>
      <c r="I1203">
        <f t="shared" si="404"/>
        <v>6321</v>
      </c>
      <c r="J1203">
        <f t="shared" si="400"/>
        <v>19</v>
      </c>
      <c r="K1203" t="str">
        <f t="shared" si="405"/>
        <v>Below</v>
      </c>
      <c r="L1203" t="str">
        <f t="shared" si="401"/>
        <v>In range</v>
      </c>
      <c r="M1203" t="str">
        <f t="shared" si="406"/>
        <v>Closed</v>
      </c>
      <c r="N1203" t="str">
        <f t="shared" si="407"/>
        <v>/</v>
      </c>
      <c r="O1203" t="str">
        <f t="shared" si="408"/>
        <v>Below</v>
      </c>
      <c r="P1203">
        <f t="shared" si="409"/>
        <v>0</v>
      </c>
      <c r="Q1203">
        <f t="shared" si="410"/>
        <v>19</v>
      </c>
      <c r="R1203">
        <f t="shared" si="411"/>
        <v>0</v>
      </c>
      <c r="S1203">
        <f t="shared" si="412"/>
        <v>19</v>
      </c>
      <c r="AF1203">
        <f t="shared" si="413"/>
        <v>0</v>
      </c>
      <c r="AG1203">
        <f t="shared" si="414"/>
        <v>0</v>
      </c>
      <c r="AH1203">
        <f t="shared" si="415"/>
        <v>0</v>
      </c>
      <c r="AI1203">
        <f t="shared" si="416"/>
        <v>0</v>
      </c>
      <c r="AJ1203">
        <f t="shared" si="417"/>
        <v>0</v>
      </c>
      <c r="AK1203">
        <f t="shared" si="418"/>
        <v>0</v>
      </c>
      <c r="AL1203">
        <f t="shared" si="419"/>
        <v>0</v>
      </c>
      <c r="BJ1203">
        <f t="shared" si="399"/>
        <v>23</v>
      </c>
    </row>
    <row r="1204" spans="1:62" x14ac:dyDescent="0.25">
      <c r="A1204" t="s">
        <v>1206</v>
      </c>
      <c r="B1204">
        <v>6310.5</v>
      </c>
      <c r="C1204">
        <v>6312</v>
      </c>
      <c r="D1204">
        <v>6200.5</v>
      </c>
      <c r="E1204">
        <v>6234.5</v>
      </c>
      <c r="F1204">
        <v>1189917</v>
      </c>
      <c r="G1204" t="str">
        <f t="shared" si="402"/>
        <v>/</v>
      </c>
      <c r="H1204">
        <f t="shared" si="403"/>
        <v>6311</v>
      </c>
      <c r="I1204">
        <f t="shared" si="404"/>
        <v>6286</v>
      </c>
      <c r="J1204">
        <f t="shared" si="400"/>
        <v>25</v>
      </c>
      <c r="K1204" t="str">
        <f t="shared" si="405"/>
        <v>Above</v>
      </c>
      <c r="L1204" t="str">
        <f t="shared" si="401"/>
        <v>In range</v>
      </c>
      <c r="M1204" t="str">
        <f t="shared" si="406"/>
        <v>Closed</v>
      </c>
      <c r="N1204" t="str">
        <f t="shared" si="407"/>
        <v>Above</v>
      </c>
      <c r="O1204" t="str">
        <f t="shared" si="408"/>
        <v>/</v>
      </c>
      <c r="P1204">
        <f t="shared" si="409"/>
        <v>25</v>
      </c>
      <c r="Q1204">
        <f t="shared" si="410"/>
        <v>0</v>
      </c>
      <c r="R1204">
        <f t="shared" si="411"/>
        <v>25</v>
      </c>
      <c r="S1204">
        <f t="shared" si="412"/>
        <v>0</v>
      </c>
      <c r="AF1204">
        <f t="shared" si="413"/>
        <v>0</v>
      </c>
      <c r="AG1204">
        <f t="shared" si="414"/>
        <v>0</v>
      </c>
      <c r="AH1204">
        <f t="shared" si="415"/>
        <v>0</v>
      </c>
      <c r="AI1204">
        <f t="shared" si="416"/>
        <v>0</v>
      </c>
      <c r="AJ1204">
        <f t="shared" si="417"/>
        <v>0</v>
      </c>
      <c r="AK1204">
        <f t="shared" si="418"/>
        <v>0</v>
      </c>
      <c r="AL1204">
        <f t="shared" si="419"/>
        <v>0</v>
      </c>
      <c r="BJ1204">
        <f t="shared" si="399"/>
        <v>20</v>
      </c>
    </row>
    <row r="1205" spans="1:62" x14ac:dyDescent="0.25">
      <c r="A1205" t="s">
        <v>1207</v>
      </c>
      <c r="B1205">
        <v>6258</v>
      </c>
      <c r="C1205">
        <v>6272.3</v>
      </c>
      <c r="D1205">
        <v>6135</v>
      </c>
      <c r="E1205">
        <v>6160.5</v>
      </c>
      <c r="F1205">
        <v>1032679</v>
      </c>
      <c r="G1205" t="str">
        <f t="shared" si="402"/>
        <v>/</v>
      </c>
      <c r="H1205">
        <f t="shared" si="403"/>
        <v>6258</v>
      </c>
      <c r="I1205">
        <f t="shared" si="404"/>
        <v>6235</v>
      </c>
      <c r="J1205">
        <f t="shared" si="400"/>
        <v>23</v>
      </c>
      <c r="K1205" t="str">
        <f t="shared" si="405"/>
        <v>Above</v>
      </c>
      <c r="L1205" t="str">
        <f t="shared" si="401"/>
        <v>In range</v>
      </c>
      <c r="M1205" t="str">
        <f t="shared" si="406"/>
        <v>Closed</v>
      </c>
      <c r="N1205" t="str">
        <f t="shared" si="407"/>
        <v>Above</v>
      </c>
      <c r="O1205" t="str">
        <f t="shared" si="408"/>
        <v>/</v>
      </c>
      <c r="P1205">
        <f t="shared" si="409"/>
        <v>23</v>
      </c>
      <c r="Q1205">
        <f t="shared" si="410"/>
        <v>0</v>
      </c>
      <c r="R1205">
        <f t="shared" si="411"/>
        <v>23</v>
      </c>
      <c r="S1205">
        <f t="shared" si="412"/>
        <v>0</v>
      </c>
      <c r="AF1205">
        <f t="shared" si="413"/>
        <v>0</v>
      </c>
      <c r="AG1205">
        <f t="shared" si="414"/>
        <v>0</v>
      </c>
      <c r="AH1205">
        <f t="shared" si="415"/>
        <v>0</v>
      </c>
      <c r="AI1205">
        <f t="shared" si="416"/>
        <v>0</v>
      </c>
      <c r="AJ1205">
        <f t="shared" si="417"/>
        <v>0</v>
      </c>
      <c r="AK1205">
        <f t="shared" si="418"/>
        <v>0</v>
      </c>
      <c r="AL1205">
        <f t="shared" si="419"/>
        <v>0</v>
      </c>
      <c r="BJ1205">
        <f t="shared" si="399"/>
        <v>13</v>
      </c>
    </row>
    <row r="1206" spans="1:62" x14ac:dyDescent="0.25">
      <c r="A1206" t="s">
        <v>1208</v>
      </c>
      <c r="B1206">
        <v>6180.5</v>
      </c>
      <c r="C1206">
        <v>6319</v>
      </c>
      <c r="D1206">
        <v>6151</v>
      </c>
      <c r="E1206">
        <v>6318</v>
      </c>
      <c r="F1206">
        <v>998229</v>
      </c>
      <c r="G1206" t="str">
        <f t="shared" si="402"/>
        <v>/</v>
      </c>
      <c r="H1206">
        <f t="shared" si="403"/>
        <v>6181</v>
      </c>
      <c r="I1206">
        <f t="shared" si="404"/>
        <v>6161</v>
      </c>
      <c r="J1206">
        <f t="shared" si="400"/>
        <v>20</v>
      </c>
      <c r="K1206" t="str">
        <f t="shared" si="405"/>
        <v>Above</v>
      </c>
      <c r="L1206" t="str">
        <f t="shared" si="401"/>
        <v>In range</v>
      </c>
      <c r="M1206" t="str">
        <f t="shared" si="406"/>
        <v>Closed</v>
      </c>
      <c r="N1206" t="str">
        <f t="shared" si="407"/>
        <v>Above</v>
      </c>
      <c r="O1206" t="str">
        <f t="shared" si="408"/>
        <v>/</v>
      </c>
      <c r="P1206">
        <f t="shared" si="409"/>
        <v>20</v>
      </c>
      <c r="Q1206">
        <f t="shared" si="410"/>
        <v>0</v>
      </c>
      <c r="R1206">
        <f t="shared" si="411"/>
        <v>20</v>
      </c>
      <c r="S1206">
        <f t="shared" si="412"/>
        <v>0</v>
      </c>
      <c r="AF1206">
        <f t="shared" si="413"/>
        <v>0</v>
      </c>
      <c r="AG1206">
        <f t="shared" si="414"/>
        <v>0</v>
      </c>
      <c r="AH1206">
        <f t="shared" si="415"/>
        <v>0</v>
      </c>
      <c r="AI1206">
        <f t="shared" si="416"/>
        <v>0</v>
      </c>
      <c r="AJ1206">
        <f t="shared" si="417"/>
        <v>0</v>
      </c>
      <c r="AK1206">
        <f t="shared" si="418"/>
        <v>0</v>
      </c>
      <c r="AL1206">
        <f t="shared" si="419"/>
        <v>0</v>
      </c>
      <c r="BJ1206">
        <f t="shared" si="399"/>
        <v>3</v>
      </c>
    </row>
    <row r="1207" spans="1:62" x14ac:dyDescent="0.25">
      <c r="A1207" t="s">
        <v>1209</v>
      </c>
      <c r="B1207">
        <v>6330.8</v>
      </c>
      <c r="C1207">
        <v>6337.8</v>
      </c>
      <c r="D1207">
        <v>6279</v>
      </c>
      <c r="E1207">
        <v>6285</v>
      </c>
      <c r="F1207">
        <v>947361</v>
      </c>
      <c r="G1207" t="str">
        <f t="shared" si="402"/>
        <v>/</v>
      </c>
      <c r="H1207">
        <f t="shared" si="403"/>
        <v>6331</v>
      </c>
      <c r="I1207">
        <f t="shared" si="404"/>
        <v>6318</v>
      </c>
      <c r="J1207">
        <f t="shared" si="400"/>
        <v>13</v>
      </c>
      <c r="K1207" t="str">
        <f t="shared" si="405"/>
        <v>Above</v>
      </c>
      <c r="L1207" t="str">
        <f t="shared" si="401"/>
        <v>Not In range</v>
      </c>
      <c r="M1207">
        <f t="shared" si="406"/>
        <v>0</v>
      </c>
      <c r="N1207" t="str">
        <f t="shared" si="407"/>
        <v>/</v>
      </c>
      <c r="O1207" t="str">
        <f t="shared" si="408"/>
        <v>/</v>
      </c>
      <c r="P1207">
        <f t="shared" si="409"/>
        <v>0</v>
      </c>
      <c r="Q1207">
        <f t="shared" si="410"/>
        <v>0</v>
      </c>
      <c r="R1207">
        <f t="shared" si="411"/>
        <v>0</v>
      </c>
      <c r="S1207">
        <f t="shared" si="412"/>
        <v>0</v>
      </c>
      <c r="AF1207" t="str">
        <f t="shared" si="413"/>
        <v>Closed</v>
      </c>
      <c r="AG1207" t="str">
        <f t="shared" si="414"/>
        <v>Above</v>
      </c>
      <c r="AH1207">
        <f t="shared" si="415"/>
        <v>0</v>
      </c>
      <c r="AI1207">
        <f t="shared" si="416"/>
        <v>13</v>
      </c>
      <c r="AJ1207">
        <f t="shared" si="417"/>
        <v>0</v>
      </c>
      <c r="AK1207">
        <f t="shared" si="418"/>
        <v>13</v>
      </c>
      <c r="AL1207">
        <f t="shared" si="419"/>
        <v>0</v>
      </c>
      <c r="BJ1207">
        <f t="shared" si="399"/>
        <v>10</v>
      </c>
    </row>
    <row r="1208" spans="1:62" x14ac:dyDescent="0.25">
      <c r="A1208" t="s">
        <v>1210</v>
      </c>
      <c r="B1208">
        <v>6287.5</v>
      </c>
      <c r="C1208">
        <v>6319.8</v>
      </c>
      <c r="D1208">
        <v>6204.3</v>
      </c>
      <c r="E1208">
        <v>6296</v>
      </c>
      <c r="F1208">
        <v>1251504</v>
      </c>
      <c r="G1208" t="str">
        <f t="shared" si="402"/>
        <v>/</v>
      </c>
      <c r="H1208">
        <f t="shared" si="403"/>
        <v>6288</v>
      </c>
      <c r="I1208">
        <f t="shared" si="404"/>
        <v>6285</v>
      </c>
      <c r="J1208">
        <f t="shared" si="400"/>
        <v>3</v>
      </c>
      <c r="K1208" t="str">
        <f t="shared" si="405"/>
        <v>Above</v>
      </c>
      <c r="L1208" t="str">
        <f t="shared" si="401"/>
        <v>In range</v>
      </c>
      <c r="M1208" t="str">
        <f t="shared" si="406"/>
        <v>Closed</v>
      </c>
      <c r="N1208" t="str">
        <f t="shared" si="407"/>
        <v>Above</v>
      </c>
      <c r="O1208" t="str">
        <f t="shared" si="408"/>
        <v>/</v>
      </c>
      <c r="P1208">
        <f t="shared" si="409"/>
        <v>3</v>
      </c>
      <c r="Q1208">
        <f t="shared" si="410"/>
        <v>0</v>
      </c>
      <c r="R1208">
        <f t="shared" si="411"/>
        <v>3</v>
      </c>
      <c r="S1208">
        <f t="shared" si="412"/>
        <v>0</v>
      </c>
      <c r="AF1208">
        <f t="shared" si="413"/>
        <v>0</v>
      </c>
      <c r="AG1208">
        <f t="shared" si="414"/>
        <v>0</v>
      </c>
      <c r="AH1208">
        <f t="shared" si="415"/>
        <v>0</v>
      </c>
      <c r="AI1208">
        <f t="shared" si="416"/>
        <v>0</v>
      </c>
      <c r="AJ1208">
        <f t="shared" si="417"/>
        <v>0</v>
      </c>
      <c r="AK1208">
        <f t="shared" si="418"/>
        <v>0</v>
      </c>
      <c r="AL1208">
        <f t="shared" si="419"/>
        <v>0</v>
      </c>
      <c r="BJ1208">
        <f t="shared" si="399"/>
        <v>22</v>
      </c>
    </row>
    <row r="1209" spans="1:62" x14ac:dyDescent="0.25">
      <c r="A1209" t="s">
        <v>1211</v>
      </c>
      <c r="B1209">
        <v>6285.8</v>
      </c>
      <c r="C1209">
        <v>6334.8</v>
      </c>
      <c r="D1209">
        <v>6229.5</v>
      </c>
      <c r="E1209">
        <v>6252</v>
      </c>
      <c r="F1209">
        <v>1155469</v>
      </c>
      <c r="G1209" t="str">
        <f t="shared" si="402"/>
        <v>/</v>
      </c>
      <c r="H1209">
        <f t="shared" si="403"/>
        <v>6286</v>
      </c>
      <c r="I1209">
        <f t="shared" si="404"/>
        <v>6296</v>
      </c>
      <c r="J1209">
        <f t="shared" si="400"/>
        <v>10</v>
      </c>
      <c r="K1209" t="str">
        <f t="shared" si="405"/>
        <v>Below</v>
      </c>
      <c r="L1209" t="str">
        <f t="shared" si="401"/>
        <v>In range</v>
      </c>
      <c r="M1209" t="str">
        <f t="shared" si="406"/>
        <v>Closed</v>
      </c>
      <c r="N1209" t="str">
        <f t="shared" si="407"/>
        <v>/</v>
      </c>
      <c r="O1209" t="str">
        <f t="shared" si="408"/>
        <v>Below</v>
      </c>
      <c r="P1209">
        <f t="shared" si="409"/>
        <v>0</v>
      </c>
      <c r="Q1209">
        <f t="shared" si="410"/>
        <v>10</v>
      </c>
      <c r="R1209">
        <f t="shared" si="411"/>
        <v>0</v>
      </c>
      <c r="S1209">
        <f t="shared" si="412"/>
        <v>10</v>
      </c>
      <c r="AF1209">
        <f t="shared" si="413"/>
        <v>0</v>
      </c>
      <c r="AG1209">
        <f t="shared" si="414"/>
        <v>0</v>
      </c>
      <c r="AH1209">
        <f t="shared" si="415"/>
        <v>0</v>
      </c>
      <c r="AI1209">
        <f t="shared" si="416"/>
        <v>0</v>
      </c>
      <c r="AJ1209">
        <f t="shared" si="417"/>
        <v>0</v>
      </c>
      <c r="AK1209">
        <f t="shared" si="418"/>
        <v>0</v>
      </c>
      <c r="AL1209">
        <f t="shared" si="419"/>
        <v>0</v>
      </c>
      <c r="BJ1209">
        <f t="shared" si="399"/>
        <v>10</v>
      </c>
    </row>
    <row r="1210" spans="1:62" x14ac:dyDescent="0.25">
      <c r="A1210" t="s">
        <v>1212</v>
      </c>
      <c r="B1210">
        <v>6230</v>
      </c>
      <c r="C1210">
        <v>6346.5</v>
      </c>
      <c r="D1210">
        <v>6193</v>
      </c>
      <c r="E1210">
        <v>6237</v>
      </c>
      <c r="F1210">
        <v>1297443</v>
      </c>
      <c r="G1210" t="str">
        <f t="shared" si="402"/>
        <v>/</v>
      </c>
      <c r="H1210">
        <f t="shared" si="403"/>
        <v>6230</v>
      </c>
      <c r="I1210">
        <f t="shared" si="404"/>
        <v>6252</v>
      </c>
      <c r="J1210">
        <f t="shared" si="400"/>
        <v>22</v>
      </c>
      <c r="K1210" t="str">
        <f t="shared" si="405"/>
        <v>Below</v>
      </c>
      <c r="L1210" t="str">
        <f t="shared" si="401"/>
        <v>In range</v>
      </c>
      <c r="M1210" t="str">
        <f t="shared" si="406"/>
        <v>Closed</v>
      </c>
      <c r="N1210" t="str">
        <f t="shared" si="407"/>
        <v>/</v>
      </c>
      <c r="O1210" t="str">
        <f t="shared" si="408"/>
        <v>Below</v>
      </c>
      <c r="P1210">
        <f t="shared" si="409"/>
        <v>0</v>
      </c>
      <c r="Q1210">
        <f t="shared" si="410"/>
        <v>22</v>
      </c>
      <c r="R1210">
        <f t="shared" si="411"/>
        <v>0</v>
      </c>
      <c r="S1210">
        <f t="shared" si="412"/>
        <v>22</v>
      </c>
      <c r="AF1210">
        <f t="shared" si="413"/>
        <v>0</v>
      </c>
      <c r="AG1210">
        <f t="shared" si="414"/>
        <v>0</v>
      </c>
      <c r="AH1210">
        <f t="shared" si="415"/>
        <v>0</v>
      </c>
      <c r="AI1210">
        <f t="shared" si="416"/>
        <v>0</v>
      </c>
      <c r="AJ1210">
        <f t="shared" si="417"/>
        <v>0</v>
      </c>
      <c r="AK1210">
        <f t="shared" si="418"/>
        <v>0</v>
      </c>
      <c r="AL1210">
        <f t="shared" si="419"/>
        <v>0</v>
      </c>
      <c r="BJ1210">
        <f t="shared" si="399"/>
        <v>12</v>
      </c>
    </row>
    <row r="1211" spans="1:62" x14ac:dyDescent="0.25">
      <c r="A1211" t="s">
        <v>1213</v>
      </c>
      <c r="B1211">
        <v>6246.5</v>
      </c>
      <c r="C1211">
        <v>6302.5</v>
      </c>
      <c r="D1211">
        <v>6194.3</v>
      </c>
      <c r="E1211">
        <v>6228</v>
      </c>
      <c r="F1211">
        <v>1510923</v>
      </c>
      <c r="G1211" t="str">
        <f t="shared" si="402"/>
        <v>/</v>
      </c>
      <c r="H1211">
        <f t="shared" si="403"/>
        <v>6247</v>
      </c>
      <c r="I1211">
        <f t="shared" si="404"/>
        <v>6237</v>
      </c>
      <c r="J1211">
        <f t="shared" si="400"/>
        <v>10</v>
      </c>
      <c r="K1211" t="str">
        <f t="shared" si="405"/>
        <v>Above</v>
      </c>
      <c r="L1211" t="str">
        <f t="shared" si="401"/>
        <v>In range</v>
      </c>
      <c r="M1211" t="str">
        <f t="shared" si="406"/>
        <v>Closed</v>
      </c>
      <c r="N1211" t="str">
        <f t="shared" si="407"/>
        <v>Above</v>
      </c>
      <c r="O1211" t="str">
        <f t="shared" si="408"/>
        <v>/</v>
      </c>
      <c r="P1211">
        <f t="shared" si="409"/>
        <v>10</v>
      </c>
      <c r="Q1211">
        <f t="shared" si="410"/>
        <v>0</v>
      </c>
      <c r="R1211">
        <f t="shared" si="411"/>
        <v>10</v>
      </c>
      <c r="S1211">
        <f t="shared" si="412"/>
        <v>0</v>
      </c>
      <c r="AF1211">
        <f t="shared" si="413"/>
        <v>0</v>
      </c>
      <c r="AG1211">
        <f t="shared" si="414"/>
        <v>0</v>
      </c>
      <c r="AH1211">
        <f t="shared" si="415"/>
        <v>0</v>
      </c>
      <c r="AI1211">
        <f t="shared" si="416"/>
        <v>0</v>
      </c>
      <c r="AJ1211">
        <f t="shared" si="417"/>
        <v>0</v>
      </c>
      <c r="AK1211">
        <f t="shared" si="418"/>
        <v>0</v>
      </c>
      <c r="AL1211">
        <f t="shared" si="419"/>
        <v>0</v>
      </c>
      <c r="BJ1211">
        <f t="shared" si="399"/>
        <v>20</v>
      </c>
    </row>
    <row r="1212" spans="1:62" x14ac:dyDescent="0.25">
      <c r="A1212" t="s">
        <v>1214</v>
      </c>
      <c r="B1212">
        <v>6216.3</v>
      </c>
      <c r="C1212">
        <v>6232.5</v>
      </c>
      <c r="D1212">
        <v>6117.5</v>
      </c>
      <c r="E1212">
        <v>6143</v>
      </c>
      <c r="F1212">
        <v>2342234</v>
      </c>
      <c r="G1212" t="str">
        <f t="shared" si="402"/>
        <v>/</v>
      </c>
      <c r="H1212">
        <f t="shared" si="403"/>
        <v>6216</v>
      </c>
      <c r="I1212">
        <f t="shared" si="404"/>
        <v>6228</v>
      </c>
      <c r="J1212">
        <f t="shared" si="400"/>
        <v>12</v>
      </c>
      <c r="K1212" t="str">
        <f t="shared" si="405"/>
        <v>Below</v>
      </c>
      <c r="L1212" t="str">
        <f t="shared" si="401"/>
        <v>In range</v>
      </c>
      <c r="M1212" t="str">
        <f t="shared" si="406"/>
        <v>Closed</v>
      </c>
      <c r="N1212" t="str">
        <f t="shared" si="407"/>
        <v>/</v>
      </c>
      <c r="O1212" t="str">
        <f t="shared" si="408"/>
        <v>Below</v>
      </c>
      <c r="P1212">
        <f t="shared" si="409"/>
        <v>0</v>
      </c>
      <c r="Q1212">
        <f t="shared" si="410"/>
        <v>12</v>
      </c>
      <c r="R1212">
        <f t="shared" si="411"/>
        <v>0</v>
      </c>
      <c r="S1212">
        <f t="shared" si="412"/>
        <v>12</v>
      </c>
      <c r="AF1212">
        <f t="shared" si="413"/>
        <v>0</v>
      </c>
      <c r="AG1212">
        <f t="shared" si="414"/>
        <v>0</v>
      </c>
      <c r="AH1212">
        <f t="shared" si="415"/>
        <v>0</v>
      </c>
      <c r="AI1212">
        <f t="shared" si="416"/>
        <v>0</v>
      </c>
      <c r="AJ1212">
        <f t="shared" si="417"/>
        <v>0</v>
      </c>
      <c r="AK1212">
        <f t="shared" si="418"/>
        <v>0</v>
      </c>
      <c r="AL1212">
        <f t="shared" si="419"/>
        <v>0</v>
      </c>
      <c r="BJ1212">
        <f t="shared" si="399"/>
        <v>4</v>
      </c>
    </row>
    <row r="1213" spans="1:62" x14ac:dyDescent="0.25">
      <c r="A1213" t="s">
        <v>1215</v>
      </c>
      <c r="B1213">
        <v>6162.5</v>
      </c>
      <c r="C1213">
        <v>6266.5</v>
      </c>
      <c r="D1213">
        <v>6123.5</v>
      </c>
      <c r="E1213">
        <v>6257</v>
      </c>
      <c r="F1213">
        <v>2154913</v>
      </c>
      <c r="G1213" t="str">
        <f t="shared" si="402"/>
        <v>/</v>
      </c>
      <c r="H1213">
        <f t="shared" si="403"/>
        <v>6163</v>
      </c>
      <c r="I1213">
        <f t="shared" si="404"/>
        <v>6143</v>
      </c>
      <c r="J1213">
        <f t="shared" si="400"/>
        <v>20</v>
      </c>
      <c r="K1213" t="str">
        <f t="shared" si="405"/>
        <v>Above</v>
      </c>
      <c r="L1213" t="str">
        <f t="shared" si="401"/>
        <v>In range</v>
      </c>
      <c r="M1213" t="str">
        <f t="shared" si="406"/>
        <v>Closed</v>
      </c>
      <c r="N1213" t="str">
        <f t="shared" si="407"/>
        <v>Above</v>
      </c>
      <c r="O1213" t="str">
        <f t="shared" si="408"/>
        <v>/</v>
      </c>
      <c r="P1213">
        <f t="shared" si="409"/>
        <v>20</v>
      </c>
      <c r="Q1213">
        <f t="shared" si="410"/>
        <v>0</v>
      </c>
      <c r="R1213">
        <f t="shared" si="411"/>
        <v>20</v>
      </c>
      <c r="S1213">
        <f t="shared" si="412"/>
        <v>0</v>
      </c>
      <c r="AF1213">
        <f t="shared" si="413"/>
        <v>0</v>
      </c>
      <c r="AG1213">
        <f t="shared" si="414"/>
        <v>0</v>
      </c>
      <c r="AH1213">
        <f t="shared" si="415"/>
        <v>0</v>
      </c>
      <c r="AI1213">
        <f t="shared" si="416"/>
        <v>0</v>
      </c>
      <c r="AJ1213">
        <f t="shared" si="417"/>
        <v>0</v>
      </c>
      <c r="AK1213">
        <f t="shared" si="418"/>
        <v>0</v>
      </c>
      <c r="AL1213">
        <f t="shared" si="419"/>
        <v>0</v>
      </c>
      <c r="BJ1213">
        <f t="shared" si="399"/>
        <v>9</v>
      </c>
    </row>
    <row r="1214" spans="1:62" x14ac:dyDescent="0.25">
      <c r="A1214" t="s">
        <v>1216</v>
      </c>
      <c r="B1214">
        <v>6252.5</v>
      </c>
      <c r="C1214">
        <v>6297.5</v>
      </c>
      <c r="D1214">
        <v>6248.5</v>
      </c>
      <c r="E1214">
        <v>6270.5</v>
      </c>
      <c r="F1214">
        <v>1327383</v>
      </c>
      <c r="G1214" t="str">
        <f t="shared" si="402"/>
        <v>/</v>
      </c>
      <c r="H1214">
        <f t="shared" si="403"/>
        <v>6253</v>
      </c>
      <c r="I1214">
        <f t="shared" si="404"/>
        <v>6257</v>
      </c>
      <c r="J1214">
        <f t="shared" si="400"/>
        <v>4</v>
      </c>
      <c r="K1214" t="str">
        <f t="shared" si="405"/>
        <v>Below</v>
      </c>
      <c r="L1214" t="str">
        <f t="shared" si="401"/>
        <v>In range</v>
      </c>
      <c r="M1214" t="str">
        <f t="shared" si="406"/>
        <v>Closed</v>
      </c>
      <c r="N1214" t="str">
        <f t="shared" si="407"/>
        <v>/</v>
      </c>
      <c r="O1214" t="str">
        <f t="shared" si="408"/>
        <v>Below</v>
      </c>
      <c r="P1214">
        <f t="shared" si="409"/>
        <v>0</v>
      </c>
      <c r="Q1214">
        <f t="shared" si="410"/>
        <v>4</v>
      </c>
      <c r="R1214">
        <f t="shared" si="411"/>
        <v>0</v>
      </c>
      <c r="S1214">
        <f t="shared" si="412"/>
        <v>4</v>
      </c>
      <c r="AF1214">
        <f t="shared" si="413"/>
        <v>0</v>
      </c>
      <c r="AG1214">
        <f t="shared" si="414"/>
        <v>0</v>
      </c>
      <c r="AH1214">
        <f t="shared" si="415"/>
        <v>0</v>
      </c>
      <c r="AI1214">
        <f t="shared" si="416"/>
        <v>0</v>
      </c>
      <c r="AJ1214">
        <f t="shared" si="417"/>
        <v>0</v>
      </c>
      <c r="AK1214">
        <f t="shared" si="418"/>
        <v>0</v>
      </c>
      <c r="AL1214">
        <f t="shared" si="419"/>
        <v>0</v>
      </c>
      <c r="BJ1214">
        <f t="shared" si="399"/>
        <v>10</v>
      </c>
    </row>
    <row r="1215" spans="1:62" x14ac:dyDescent="0.25">
      <c r="A1215" t="s">
        <v>1217</v>
      </c>
      <c r="B1215">
        <v>6262</v>
      </c>
      <c r="C1215">
        <v>6331</v>
      </c>
      <c r="D1215">
        <v>6241</v>
      </c>
      <c r="E1215">
        <v>6281.8</v>
      </c>
      <c r="F1215">
        <v>1826642</v>
      </c>
      <c r="G1215" t="str">
        <f t="shared" si="402"/>
        <v>/</v>
      </c>
      <c r="H1215">
        <f t="shared" si="403"/>
        <v>6262</v>
      </c>
      <c r="I1215">
        <f t="shared" si="404"/>
        <v>6271</v>
      </c>
      <c r="J1215">
        <f t="shared" si="400"/>
        <v>9</v>
      </c>
      <c r="K1215" t="str">
        <f t="shared" si="405"/>
        <v>Below</v>
      </c>
      <c r="L1215" t="str">
        <f t="shared" si="401"/>
        <v>In range</v>
      </c>
      <c r="M1215" t="str">
        <f t="shared" si="406"/>
        <v>Closed</v>
      </c>
      <c r="N1215" t="str">
        <f t="shared" si="407"/>
        <v>/</v>
      </c>
      <c r="O1215" t="str">
        <f t="shared" si="408"/>
        <v>Below</v>
      </c>
      <c r="P1215">
        <f t="shared" si="409"/>
        <v>0</v>
      </c>
      <c r="Q1215">
        <f t="shared" si="410"/>
        <v>9</v>
      </c>
      <c r="R1215">
        <f t="shared" si="411"/>
        <v>0</v>
      </c>
      <c r="S1215">
        <f t="shared" si="412"/>
        <v>9</v>
      </c>
      <c r="AF1215">
        <f t="shared" si="413"/>
        <v>0</v>
      </c>
      <c r="AG1215">
        <f t="shared" si="414"/>
        <v>0</v>
      </c>
      <c r="AH1215">
        <f t="shared" si="415"/>
        <v>0</v>
      </c>
      <c r="AI1215">
        <f t="shared" si="416"/>
        <v>0</v>
      </c>
      <c r="AJ1215">
        <f t="shared" si="417"/>
        <v>0</v>
      </c>
      <c r="AK1215">
        <f t="shared" si="418"/>
        <v>0</v>
      </c>
      <c r="AL1215">
        <f t="shared" si="419"/>
        <v>0</v>
      </c>
      <c r="BJ1215">
        <f t="shared" si="399"/>
        <v>2</v>
      </c>
    </row>
    <row r="1216" spans="1:62" x14ac:dyDescent="0.25">
      <c r="A1216" t="s">
        <v>1218</v>
      </c>
      <c r="B1216">
        <v>6292</v>
      </c>
      <c r="C1216">
        <v>6312.5</v>
      </c>
      <c r="D1216">
        <v>6243.5</v>
      </c>
      <c r="E1216">
        <v>6306</v>
      </c>
      <c r="F1216">
        <v>1321717</v>
      </c>
      <c r="G1216" t="str">
        <f t="shared" si="402"/>
        <v>/</v>
      </c>
      <c r="H1216">
        <f t="shared" si="403"/>
        <v>6292</v>
      </c>
      <c r="I1216">
        <f t="shared" si="404"/>
        <v>6282</v>
      </c>
      <c r="J1216">
        <f t="shared" si="400"/>
        <v>10</v>
      </c>
      <c r="K1216" t="str">
        <f t="shared" si="405"/>
        <v>Above</v>
      </c>
      <c r="L1216" t="str">
        <f t="shared" si="401"/>
        <v>In range</v>
      </c>
      <c r="M1216" t="str">
        <f t="shared" si="406"/>
        <v>Closed</v>
      </c>
      <c r="N1216" t="str">
        <f t="shared" si="407"/>
        <v>Above</v>
      </c>
      <c r="O1216" t="str">
        <f t="shared" si="408"/>
        <v>/</v>
      </c>
      <c r="P1216">
        <f t="shared" si="409"/>
        <v>10</v>
      </c>
      <c r="Q1216">
        <f t="shared" si="410"/>
        <v>0</v>
      </c>
      <c r="R1216">
        <f t="shared" si="411"/>
        <v>10</v>
      </c>
      <c r="S1216">
        <f t="shared" si="412"/>
        <v>0</v>
      </c>
      <c r="AF1216">
        <f t="shared" si="413"/>
        <v>0</v>
      </c>
      <c r="AG1216">
        <f t="shared" si="414"/>
        <v>0</v>
      </c>
      <c r="AH1216">
        <f t="shared" si="415"/>
        <v>0</v>
      </c>
      <c r="AI1216">
        <f t="shared" si="416"/>
        <v>0</v>
      </c>
      <c r="AJ1216">
        <f t="shared" si="417"/>
        <v>0</v>
      </c>
      <c r="AK1216">
        <f t="shared" si="418"/>
        <v>0</v>
      </c>
      <c r="AL1216">
        <f t="shared" si="419"/>
        <v>0</v>
      </c>
      <c r="BJ1216">
        <f t="shared" si="399"/>
        <v>42</v>
      </c>
    </row>
    <row r="1217" spans="1:62" x14ac:dyDescent="0.25">
      <c r="A1217" t="s">
        <v>1219</v>
      </c>
      <c r="B1217">
        <v>6303.8</v>
      </c>
      <c r="C1217">
        <v>6333.5</v>
      </c>
      <c r="D1217">
        <v>6294.8</v>
      </c>
      <c r="E1217">
        <v>6315.5</v>
      </c>
      <c r="F1217">
        <v>1631493</v>
      </c>
      <c r="G1217" t="str">
        <f t="shared" si="402"/>
        <v>/</v>
      </c>
      <c r="H1217">
        <f t="shared" si="403"/>
        <v>6304</v>
      </c>
      <c r="I1217">
        <f t="shared" si="404"/>
        <v>6306</v>
      </c>
      <c r="J1217">
        <f t="shared" si="400"/>
        <v>2</v>
      </c>
      <c r="K1217" t="str">
        <f t="shared" si="405"/>
        <v>Below</v>
      </c>
      <c r="L1217" t="str">
        <f t="shared" si="401"/>
        <v>In range</v>
      </c>
      <c r="M1217" t="str">
        <f t="shared" si="406"/>
        <v>Closed</v>
      </c>
      <c r="N1217" t="str">
        <f t="shared" si="407"/>
        <v>/</v>
      </c>
      <c r="O1217" t="str">
        <f t="shared" si="408"/>
        <v>Below</v>
      </c>
      <c r="P1217">
        <f t="shared" si="409"/>
        <v>0</v>
      </c>
      <c r="Q1217">
        <f t="shared" si="410"/>
        <v>2</v>
      </c>
      <c r="R1217">
        <f t="shared" si="411"/>
        <v>0</v>
      </c>
      <c r="S1217">
        <f t="shared" si="412"/>
        <v>2</v>
      </c>
      <c r="AF1217">
        <f t="shared" si="413"/>
        <v>0</v>
      </c>
      <c r="AG1217">
        <f t="shared" si="414"/>
        <v>0</v>
      </c>
      <c r="AH1217">
        <f t="shared" si="415"/>
        <v>0</v>
      </c>
      <c r="AI1217">
        <f t="shared" si="416"/>
        <v>0</v>
      </c>
      <c r="AJ1217">
        <f t="shared" si="417"/>
        <v>0</v>
      </c>
      <c r="AK1217">
        <f t="shared" si="418"/>
        <v>0</v>
      </c>
      <c r="AL1217">
        <f t="shared" si="419"/>
        <v>0</v>
      </c>
      <c r="BJ1217">
        <f t="shared" si="399"/>
        <v>4</v>
      </c>
    </row>
    <row r="1218" spans="1:62" x14ac:dyDescent="0.25">
      <c r="A1218" t="s">
        <v>1220</v>
      </c>
      <c r="B1218">
        <v>6274.3</v>
      </c>
      <c r="C1218">
        <v>6340.5</v>
      </c>
      <c r="D1218">
        <v>6235.5</v>
      </c>
      <c r="E1218">
        <v>6332.5</v>
      </c>
      <c r="F1218">
        <v>1342555</v>
      </c>
      <c r="G1218" t="str">
        <f t="shared" si="402"/>
        <v>/</v>
      </c>
      <c r="H1218">
        <f t="shared" si="403"/>
        <v>6274</v>
      </c>
      <c r="I1218">
        <f t="shared" si="404"/>
        <v>6316</v>
      </c>
      <c r="J1218">
        <f t="shared" si="400"/>
        <v>42</v>
      </c>
      <c r="K1218" t="str">
        <f t="shared" si="405"/>
        <v>Below</v>
      </c>
      <c r="L1218" t="str">
        <f t="shared" si="401"/>
        <v>Not In range</v>
      </c>
      <c r="M1218">
        <f t="shared" si="406"/>
        <v>0</v>
      </c>
      <c r="N1218" t="str">
        <f t="shared" si="407"/>
        <v>/</v>
      </c>
      <c r="O1218" t="str">
        <f t="shared" si="408"/>
        <v>/</v>
      </c>
      <c r="P1218">
        <f t="shared" si="409"/>
        <v>0</v>
      </c>
      <c r="Q1218">
        <f t="shared" si="410"/>
        <v>0</v>
      </c>
      <c r="R1218">
        <f t="shared" si="411"/>
        <v>0</v>
      </c>
      <c r="S1218">
        <f t="shared" si="412"/>
        <v>0</v>
      </c>
      <c r="AF1218" t="str">
        <f t="shared" si="413"/>
        <v>Closed</v>
      </c>
      <c r="AG1218">
        <f t="shared" si="414"/>
        <v>0</v>
      </c>
      <c r="AH1218" t="str">
        <f t="shared" si="415"/>
        <v>Below</v>
      </c>
      <c r="AI1218">
        <f t="shared" si="416"/>
        <v>0</v>
      </c>
      <c r="AJ1218">
        <f t="shared" si="417"/>
        <v>42</v>
      </c>
      <c r="AK1218">
        <f t="shared" si="418"/>
        <v>0</v>
      </c>
      <c r="AL1218">
        <f t="shared" si="419"/>
        <v>42</v>
      </c>
      <c r="BJ1218" t="str">
        <f t="shared" si="399"/>
        <v>/</v>
      </c>
    </row>
    <row r="1219" spans="1:62" x14ac:dyDescent="0.25">
      <c r="A1219" t="s">
        <v>1221</v>
      </c>
      <c r="B1219">
        <v>6328.8</v>
      </c>
      <c r="C1219">
        <v>6465.5</v>
      </c>
      <c r="D1219">
        <v>6328.8</v>
      </c>
      <c r="E1219">
        <v>6438.5</v>
      </c>
      <c r="F1219">
        <v>923977</v>
      </c>
      <c r="G1219" t="str">
        <f t="shared" si="402"/>
        <v>/</v>
      </c>
      <c r="H1219">
        <f t="shared" si="403"/>
        <v>6329</v>
      </c>
      <c r="I1219">
        <f t="shared" si="404"/>
        <v>6333</v>
      </c>
      <c r="J1219">
        <f t="shared" si="400"/>
        <v>4</v>
      </c>
      <c r="K1219" t="str">
        <f t="shared" si="405"/>
        <v>Below</v>
      </c>
      <c r="L1219" t="str">
        <f t="shared" si="401"/>
        <v>In range</v>
      </c>
      <c r="M1219" t="str">
        <f t="shared" si="406"/>
        <v>Closed</v>
      </c>
      <c r="N1219" t="str">
        <f t="shared" si="407"/>
        <v>/</v>
      </c>
      <c r="O1219" t="str">
        <f t="shared" si="408"/>
        <v>Below</v>
      </c>
      <c r="P1219">
        <f t="shared" si="409"/>
        <v>0</v>
      </c>
      <c r="Q1219">
        <f t="shared" si="410"/>
        <v>4</v>
      </c>
      <c r="R1219">
        <f t="shared" si="411"/>
        <v>0</v>
      </c>
      <c r="S1219">
        <f t="shared" si="412"/>
        <v>4</v>
      </c>
      <c r="AF1219">
        <f t="shared" si="413"/>
        <v>0</v>
      </c>
      <c r="AG1219">
        <f t="shared" si="414"/>
        <v>0</v>
      </c>
      <c r="AH1219">
        <f t="shared" si="415"/>
        <v>0</v>
      </c>
      <c r="AI1219">
        <f t="shared" si="416"/>
        <v>0</v>
      </c>
      <c r="AJ1219">
        <f t="shared" si="417"/>
        <v>0</v>
      </c>
      <c r="AK1219">
        <f t="shared" si="418"/>
        <v>0</v>
      </c>
      <c r="AL1219">
        <f t="shared" si="419"/>
        <v>0</v>
      </c>
      <c r="BJ1219">
        <f t="shared" ref="BJ1219:BJ1282" si="420">IF(OR(M1221="closed",AF1221="closed"),J1221,"/")</f>
        <v>17</v>
      </c>
    </row>
    <row r="1220" spans="1:62" x14ac:dyDescent="0.25">
      <c r="A1220" t="s">
        <v>1222</v>
      </c>
      <c r="B1220">
        <v>6459</v>
      </c>
      <c r="C1220">
        <v>6493.3</v>
      </c>
      <c r="D1220">
        <v>6449.5</v>
      </c>
      <c r="E1220">
        <v>6468</v>
      </c>
      <c r="F1220">
        <v>1016340</v>
      </c>
      <c r="G1220" t="str">
        <f t="shared" si="402"/>
        <v>/</v>
      </c>
      <c r="H1220">
        <f t="shared" si="403"/>
        <v>6459</v>
      </c>
      <c r="I1220">
        <f t="shared" si="404"/>
        <v>6439</v>
      </c>
      <c r="J1220">
        <f t="shared" ref="J1220:J1283" si="421">ROUND(ABS(SUM(H1220-I1220)),0)</f>
        <v>20</v>
      </c>
      <c r="K1220" t="str">
        <f t="shared" si="405"/>
        <v>Above</v>
      </c>
      <c r="L1220" t="str">
        <f t="shared" ref="L1220:L1283" si="422">IF(AND(B1220&lt;=C1219,B1220&gt;=D1219),"In range","Not In range")</f>
        <v>In range</v>
      </c>
      <c r="M1220">
        <f t="shared" si="406"/>
        <v>0</v>
      </c>
      <c r="N1220" t="str">
        <f t="shared" si="407"/>
        <v>Above</v>
      </c>
      <c r="O1220" t="str">
        <f t="shared" si="408"/>
        <v>/</v>
      </c>
      <c r="P1220">
        <f t="shared" si="409"/>
        <v>20</v>
      </c>
      <c r="Q1220">
        <f t="shared" si="410"/>
        <v>0</v>
      </c>
      <c r="R1220">
        <f t="shared" si="411"/>
        <v>0</v>
      </c>
      <c r="S1220">
        <f t="shared" si="412"/>
        <v>0</v>
      </c>
      <c r="AF1220">
        <f t="shared" si="413"/>
        <v>0</v>
      </c>
      <c r="AG1220">
        <f t="shared" si="414"/>
        <v>0</v>
      </c>
      <c r="AH1220">
        <f t="shared" si="415"/>
        <v>0</v>
      </c>
      <c r="AI1220">
        <f t="shared" si="416"/>
        <v>0</v>
      </c>
      <c r="AJ1220">
        <f t="shared" si="417"/>
        <v>0</v>
      </c>
      <c r="AK1220">
        <f t="shared" si="418"/>
        <v>0</v>
      </c>
      <c r="AL1220">
        <f t="shared" si="419"/>
        <v>0</v>
      </c>
      <c r="BJ1220">
        <f t="shared" si="420"/>
        <v>39</v>
      </c>
    </row>
    <row r="1221" spans="1:62" x14ac:dyDescent="0.25">
      <c r="A1221" t="s">
        <v>1223</v>
      </c>
      <c r="B1221">
        <v>6484.8</v>
      </c>
      <c r="C1221">
        <v>6521.8</v>
      </c>
      <c r="D1221">
        <v>6446</v>
      </c>
      <c r="E1221">
        <v>6512.5</v>
      </c>
      <c r="F1221">
        <v>901580</v>
      </c>
      <c r="G1221" t="str">
        <f t="shared" ref="G1221:G1284" si="423">IF(H1221=I1221,"no gap","/")</f>
        <v>/</v>
      </c>
      <c r="H1221">
        <f t="shared" ref="H1221:H1284" si="424">ROUND(B1221,0)</f>
        <v>6485</v>
      </c>
      <c r="I1221">
        <f t="shared" ref="I1221:I1284" si="425">ROUND(E1220,0)</f>
        <v>6468</v>
      </c>
      <c r="J1221">
        <f t="shared" si="421"/>
        <v>17</v>
      </c>
      <c r="K1221" t="str">
        <f t="shared" ref="K1221:K1284" si="426">IF(B1221&gt;I1221,"Above","Below")</f>
        <v>Above</v>
      </c>
      <c r="L1221" t="str">
        <f t="shared" si="422"/>
        <v>In range</v>
      </c>
      <c r="M1221" t="str">
        <f t="shared" ref="M1221:M1284" si="427">IF(AND(L1221="in range",I1221&lt;=C1221,I1221&gt;=D1221),"Closed",0)</f>
        <v>Closed</v>
      </c>
      <c r="N1221" t="str">
        <f t="shared" ref="N1221:N1284" si="428">IF(AND(L1221="in range",K1221="Above"),K1221,"/")</f>
        <v>Above</v>
      </c>
      <c r="O1221" t="str">
        <f t="shared" ref="O1221:O1284" si="429">IF(AND(L1221="in range",K1221="Below"),K1221,"/")</f>
        <v>/</v>
      </c>
      <c r="P1221">
        <f t="shared" ref="P1221:P1284" si="430">IF(N1221="Above",J1221,0)</f>
        <v>17</v>
      </c>
      <c r="Q1221">
        <f t="shared" ref="Q1221:Q1284" si="431">IF(O1221="Below",J1221,0)</f>
        <v>0</v>
      </c>
      <c r="R1221">
        <f t="shared" ref="R1221:R1284" si="432">IF(AND(N1221="Above",M1221="Closed"),J1221,0)</f>
        <v>17</v>
      </c>
      <c r="S1221">
        <f t="shared" ref="S1221:S1284" si="433">IF(AND(O1221="Below",M1221="Closed"),J1221,0)</f>
        <v>0</v>
      </c>
      <c r="AF1221">
        <f t="shared" ref="AF1221:AF1284" si="434">IF(AND(L1221="not in range",I1221&lt;=C1221,I1221&gt;=D1221),"Closed",0)</f>
        <v>0</v>
      </c>
      <c r="AG1221">
        <f t="shared" ref="AG1221:AG1284" si="435">IF(AND(L1221="not in range",K1221="Above"),K1221,0)</f>
        <v>0</v>
      </c>
      <c r="AH1221">
        <f t="shared" ref="AH1221:AH1284" si="436">IF(AND(L1221="not in range",K1221="BELOW"),K1221,0)</f>
        <v>0</v>
      </c>
      <c r="AI1221">
        <f t="shared" ref="AI1221:AI1284" si="437">IF(AG1221="Above",J1221,0)</f>
        <v>0</v>
      </c>
      <c r="AJ1221">
        <f t="shared" ref="AJ1221:AJ1284" si="438">IF(AH1221="Below",J1221,0)</f>
        <v>0</v>
      </c>
      <c r="AK1221">
        <f t="shared" ref="AK1221:AK1284" si="439">IF(AND(AG1221="Above",AF1221="Closed"),AI1221,0)</f>
        <v>0</v>
      </c>
      <c r="AL1221">
        <f t="shared" ref="AL1221:AL1284" si="440">IF(AND(AH1221="Below",AF1221="Closed"),AJ1221,0)</f>
        <v>0</v>
      </c>
      <c r="BJ1221">
        <f t="shared" si="420"/>
        <v>35</v>
      </c>
    </row>
    <row r="1222" spans="1:62" x14ac:dyDescent="0.25">
      <c r="A1222" t="s">
        <v>1224</v>
      </c>
      <c r="B1222">
        <v>6474</v>
      </c>
      <c r="C1222">
        <v>6560</v>
      </c>
      <c r="D1222">
        <v>6466</v>
      </c>
      <c r="E1222">
        <v>6550</v>
      </c>
      <c r="F1222">
        <v>732951</v>
      </c>
      <c r="G1222" t="str">
        <f t="shared" si="423"/>
        <v>/</v>
      </c>
      <c r="H1222">
        <f t="shared" si="424"/>
        <v>6474</v>
      </c>
      <c r="I1222">
        <f t="shared" si="425"/>
        <v>6513</v>
      </c>
      <c r="J1222">
        <f t="shared" si="421"/>
        <v>39</v>
      </c>
      <c r="K1222" t="str">
        <f t="shared" si="426"/>
        <v>Below</v>
      </c>
      <c r="L1222" t="str">
        <f t="shared" si="422"/>
        <v>In range</v>
      </c>
      <c r="M1222" t="str">
        <f t="shared" si="427"/>
        <v>Closed</v>
      </c>
      <c r="N1222" t="str">
        <f t="shared" si="428"/>
        <v>/</v>
      </c>
      <c r="O1222" t="str">
        <f t="shared" si="429"/>
        <v>Below</v>
      </c>
      <c r="P1222">
        <f t="shared" si="430"/>
        <v>0</v>
      </c>
      <c r="Q1222">
        <f t="shared" si="431"/>
        <v>39</v>
      </c>
      <c r="R1222">
        <f t="shared" si="432"/>
        <v>0</v>
      </c>
      <c r="S1222">
        <f t="shared" si="433"/>
        <v>39</v>
      </c>
      <c r="AF1222">
        <f t="shared" si="434"/>
        <v>0</v>
      </c>
      <c r="AG1222">
        <f t="shared" si="435"/>
        <v>0</v>
      </c>
      <c r="AH1222">
        <f t="shared" si="436"/>
        <v>0</v>
      </c>
      <c r="AI1222">
        <f t="shared" si="437"/>
        <v>0</v>
      </c>
      <c r="AJ1222">
        <f t="shared" si="438"/>
        <v>0</v>
      </c>
      <c r="AK1222">
        <f t="shared" si="439"/>
        <v>0</v>
      </c>
      <c r="AL1222">
        <f t="shared" si="440"/>
        <v>0</v>
      </c>
      <c r="BJ1222">
        <f t="shared" si="420"/>
        <v>12</v>
      </c>
    </row>
    <row r="1223" spans="1:62" x14ac:dyDescent="0.25">
      <c r="A1223" t="s">
        <v>1225</v>
      </c>
      <c r="B1223">
        <v>6514.5</v>
      </c>
      <c r="C1223">
        <v>6555</v>
      </c>
      <c r="D1223">
        <v>6462</v>
      </c>
      <c r="E1223">
        <v>6486.5</v>
      </c>
      <c r="F1223">
        <v>1619558</v>
      </c>
      <c r="G1223" t="str">
        <f t="shared" si="423"/>
        <v>/</v>
      </c>
      <c r="H1223">
        <f t="shared" si="424"/>
        <v>6515</v>
      </c>
      <c r="I1223">
        <f t="shared" si="425"/>
        <v>6550</v>
      </c>
      <c r="J1223">
        <f t="shared" si="421"/>
        <v>35</v>
      </c>
      <c r="K1223" t="str">
        <f t="shared" si="426"/>
        <v>Below</v>
      </c>
      <c r="L1223" t="str">
        <f t="shared" si="422"/>
        <v>In range</v>
      </c>
      <c r="M1223" t="str">
        <f t="shared" si="427"/>
        <v>Closed</v>
      </c>
      <c r="N1223" t="str">
        <f t="shared" si="428"/>
        <v>/</v>
      </c>
      <c r="O1223" t="str">
        <f t="shared" si="429"/>
        <v>Below</v>
      </c>
      <c r="P1223">
        <f t="shared" si="430"/>
        <v>0</v>
      </c>
      <c r="Q1223">
        <f t="shared" si="431"/>
        <v>35</v>
      </c>
      <c r="R1223">
        <f t="shared" si="432"/>
        <v>0</v>
      </c>
      <c r="S1223">
        <f t="shared" si="433"/>
        <v>35</v>
      </c>
      <c r="AF1223">
        <f t="shared" si="434"/>
        <v>0</v>
      </c>
      <c r="AG1223">
        <f t="shared" si="435"/>
        <v>0</v>
      </c>
      <c r="AH1223">
        <f t="shared" si="436"/>
        <v>0</v>
      </c>
      <c r="AI1223">
        <f t="shared" si="437"/>
        <v>0</v>
      </c>
      <c r="AJ1223">
        <f t="shared" si="438"/>
        <v>0</v>
      </c>
      <c r="AK1223">
        <f t="shared" si="439"/>
        <v>0</v>
      </c>
      <c r="AL1223">
        <f t="shared" si="440"/>
        <v>0</v>
      </c>
      <c r="BJ1223">
        <f t="shared" si="420"/>
        <v>10</v>
      </c>
    </row>
    <row r="1224" spans="1:62" x14ac:dyDescent="0.25">
      <c r="A1224" t="s">
        <v>1226</v>
      </c>
      <c r="B1224">
        <v>6498.5</v>
      </c>
      <c r="C1224">
        <v>6545.5</v>
      </c>
      <c r="D1224">
        <v>6470</v>
      </c>
      <c r="E1224">
        <v>6537</v>
      </c>
      <c r="F1224">
        <v>679843</v>
      </c>
      <c r="G1224" t="str">
        <f t="shared" si="423"/>
        <v>/</v>
      </c>
      <c r="H1224">
        <f t="shared" si="424"/>
        <v>6499</v>
      </c>
      <c r="I1224">
        <f t="shared" si="425"/>
        <v>6487</v>
      </c>
      <c r="J1224">
        <f t="shared" si="421"/>
        <v>12</v>
      </c>
      <c r="K1224" t="str">
        <f t="shared" si="426"/>
        <v>Above</v>
      </c>
      <c r="L1224" t="str">
        <f t="shared" si="422"/>
        <v>In range</v>
      </c>
      <c r="M1224" t="str">
        <f t="shared" si="427"/>
        <v>Closed</v>
      </c>
      <c r="N1224" t="str">
        <f t="shared" si="428"/>
        <v>Above</v>
      </c>
      <c r="O1224" t="str">
        <f t="shared" si="429"/>
        <v>/</v>
      </c>
      <c r="P1224">
        <f t="shared" si="430"/>
        <v>12</v>
      </c>
      <c r="Q1224">
        <f t="shared" si="431"/>
        <v>0</v>
      </c>
      <c r="R1224">
        <f t="shared" si="432"/>
        <v>12</v>
      </c>
      <c r="S1224">
        <f t="shared" si="433"/>
        <v>0</v>
      </c>
      <c r="AF1224">
        <f t="shared" si="434"/>
        <v>0</v>
      </c>
      <c r="AG1224">
        <f t="shared" si="435"/>
        <v>0</v>
      </c>
      <c r="AH1224">
        <f t="shared" si="436"/>
        <v>0</v>
      </c>
      <c r="AI1224">
        <f t="shared" si="437"/>
        <v>0</v>
      </c>
      <c r="AJ1224">
        <f t="shared" si="438"/>
        <v>0</v>
      </c>
      <c r="AK1224">
        <f t="shared" si="439"/>
        <v>0</v>
      </c>
      <c r="AL1224">
        <f t="shared" si="440"/>
        <v>0</v>
      </c>
      <c r="BJ1224">
        <f t="shared" si="420"/>
        <v>8</v>
      </c>
    </row>
    <row r="1225" spans="1:62" x14ac:dyDescent="0.25">
      <c r="A1225" t="s">
        <v>1227</v>
      </c>
      <c r="B1225">
        <v>6526.5</v>
      </c>
      <c r="C1225">
        <v>6630.5</v>
      </c>
      <c r="D1225">
        <v>6513.5</v>
      </c>
      <c r="E1225">
        <v>6603</v>
      </c>
      <c r="F1225">
        <v>680311</v>
      </c>
      <c r="G1225" t="str">
        <f t="shared" si="423"/>
        <v>/</v>
      </c>
      <c r="H1225">
        <f t="shared" si="424"/>
        <v>6527</v>
      </c>
      <c r="I1225">
        <f t="shared" si="425"/>
        <v>6537</v>
      </c>
      <c r="J1225">
        <f t="shared" si="421"/>
        <v>10</v>
      </c>
      <c r="K1225" t="str">
        <f t="shared" si="426"/>
        <v>Below</v>
      </c>
      <c r="L1225" t="str">
        <f t="shared" si="422"/>
        <v>In range</v>
      </c>
      <c r="M1225" t="str">
        <f t="shared" si="427"/>
        <v>Closed</v>
      </c>
      <c r="N1225" t="str">
        <f t="shared" si="428"/>
        <v>/</v>
      </c>
      <c r="O1225" t="str">
        <f t="shared" si="429"/>
        <v>Below</v>
      </c>
      <c r="P1225">
        <f t="shared" si="430"/>
        <v>0</v>
      </c>
      <c r="Q1225">
        <f t="shared" si="431"/>
        <v>10</v>
      </c>
      <c r="R1225">
        <f t="shared" si="432"/>
        <v>0</v>
      </c>
      <c r="S1225">
        <f t="shared" si="433"/>
        <v>10</v>
      </c>
      <c r="AF1225">
        <f t="shared" si="434"/>
        <v>0</v>
      </c>
      <c r="AG1225">
        <f t="shared" si="435"/>
        <v>0</v>
      </c>
      <c r="AH1225">
        <f t="shared" si="436"/>
        <v>0</v>
      </c>
      <c r="AI1225">
        <f t="shared" si="437"/>
        <v>0</v>
      </c>
      <c r="AJ1225">
        <f t="shared" si="438"/>
        <v>0</v>
      </c>
      <c r="AK1225">
        <f t="shared" si="439"/>
        <v>0</v>
      </c>
      <c r="AL1225">
        <f t="shared" si="440"/>
        <v>0</v>
      </c>
      <c r="BJ1225" t="str">
        <f t="shared" si="420"/>
        <v>/</v>
      </c>
    </row>
    <row r="1226" spans="1:62" x14ac:dyDescent="0.25">
      <c r="A1226" t="s">
        <v>1228</v>
      </c>
      <c r="B1226">
        <v>6610.5</v>
      </c>
      <c r="C1226">
        <v>6632</v>
      </c>
      <c r="D1226">
        <v>6594.5</v>
      </c>
      <c r="E1226">
        <v>6625.5</v>
      </c>
      <c r="F1226">
        <v>876726</v>
      </c>
      <c r="G1226" t="str">
        <f t="shared" si="423"/>
        <v>/</v>
      </c>
      <c r="H1226">
        <f t="shared" si="424"/>
        <v>6611</v>
      </c>
      <c r="I1226">
        <f t="shared" si="425"/>
        <v>6603</v>
      </c>
      <c r="J1226">
        <f t="shared" si="421"/>
        <v>8</v>
      </c>
      <c r="K1226" t="str">
        <f t="shared" si="426"/>
        <v>Above</v>
      </c>
      <c r="L1226" t="str">
        <f t="shared" si="422"/>
        <v>In range</v>
      </c>
      <c r="M1226" t="str">
        <f t="shared" si="427"/>
        <v>Closed</v>
      </c>
      <c r="N1226" t="str">
        <f t="shared" si="428"/>
        <v>Above</v>
      </c>
      <c r="O1226" t="str">
        <f t="shared" si="429"/>
        <v>/</v>
      </c>
      <c r="P1226">
        <f t="shared" si="430"/>
        <v>8</v>
      </c>
      <c r="Q1226">
        <f t="shared" si="431"/>
        <v>0</v>
      </c>
      <c r="R1226">
        <f t="shared" si="432"/>
        <v>8</v>
      </c>
      <c r="S1226">
        <f t="shared" si="433"/>
        <v>0</v>
      </c>
      <c r="AF1226">
        <f t="shared" si="434"/>
        <v>0</v>
      </c>
      <c r="AG1226">
        <f t="shared" si="435"/>
        <v>0</v>
      </c>
      <c r="AH1226">
        <f t="shared" si="436"/>
        <v>0</v>
      </c>
      <c r="AI1226">
        <f t="shared" si="437"/>
        <v>0</v>
      </c>
      <c r="AJ1226">
        <f t="shared" si="438"/>
        <v>0</v>
      </c>
      <c r="AK1226">
        <f t="shared" si="439"/>
        <v>0</v>
      </c>
      <c r="AL1226">
        <f t="shared" si="440"/>
        <v>0</v>
      </c>
      <c r="BJ1226">
        <f t="shared" si="420"/>
        <v>3</v>
      </c>
    </row>
    <row r="1227" spans="1:62" x14ac:dyDescent="0.25">
      <c r="A1227" t="s">
        <v>1229</v>
      </c>
      <c r="B1227">
        <v>6666.5</v>
      </c>
      <c r="C1227">
        <v>6683</v>
      </c>
      <c r="D1227">
        <v>6634</v>
      </c>
      <c r="E1227">
        <v>6646</v>
      </c>
      <c r="F1227">
        <v>670151</v>
      </c>
      <c r="G1227" t="str">
        <f t="shared" si="423"/>
        <v>/</v>
      </c>
      <c r="H1227">
        <f t="shared" si="424"/>
        <v>6667</v>
      </c>
      <c r="I1227">
        <f t="shared" si="425"/>
        <v>6626</v>
      </c>
      <c r="J1227">
        <f t="shared" si="421"/>
        <v>41</v>
      </c>
      <c r="K1227" t="str">
        <f t="shared" si="426"/>
        <v>Above</v>
      </c>
      <c r="L1227" t="str">
        <f t="shared" si="422"/>
        <v>Not In range</v>
      </c>
      <c r="M1227">
        <f t="shared" si="427"/>
        <v>0</v>
      </c>
      <c r="N1227" t="str">
        <f t="shared" si="428"/>
        <v>/</v>
      </c>
      <c r="O1227" t="str">
        <f t="shared" si="429"/>
        <v>/</v>
      </c>
      <c r="P1227">
        <f t="shared" si="430"/>
        <v>0</v>
      </c>
      <c r="Q1227">
        <f t="shared" si="431"/>
        <v>0</v>
      </c>
      <c r="R1227">
        <f t="shared" si="432"/>
        <v>0</v>
      </c>
      <c r="S1227">
        <f t="shared" si="433"/>
        <v>0</v>
      </c>
      <c r="AF1227">
        <f t="shared" si="434"/>
        <v>0</v>
      </c>
      <c r="AG1227" t="str">
        <f t="shared" si="435"/>
        <v>Above</v>
      </c>
      <c r="AH1227">
        <f t="shared" si="436"/>
        <v>0</v>
      </c>
      <c r="AI1227">
        <f t="shared" si="437"/>
        <v>41</v>
      </c>
      <c r="AJ1227">
        <f t="shared" si="438"/>
        <v>0</v>
      </c>
      <c r="AK1227">
        <f t="shared" si="439"/>
        <v>0</v>
      </c>
      <c r="AL1227">
        <f t="shared" si="440"/>
        <v>0</v>
      </c>
      <c r="BJ1227" t="str">
        <f t="shared" si="420"/>
        <v>/</v>
      </c>
    </row>
    <row r="1228" spans="1:62" x14ac:dyDescent="0.25">
      <c r="A1228" t="s">
        <v>1230</v>
      </c>
      <c r="B1228">
        <v>6649</v>
      </c>
      <c r="C1228">
        <v>6655</v>
      </c>
      <c r="D1228">
        <v>6588.5</v>
      </c>
      <c r="E1228">
        <v>6640.5</v>
      </c>
      <c r="F1228">
        <v>926579</v>
      </c>
      <c r="G1228" t="str">
        <f t="shared" si="423"/>
        <v>/</v>
      </c>
      <c r="H1228">
        <f t="shared" si="424"/>
        <v>6649</v>
      </c>
      <c r="I1228">
        <f t="shared" si="425"/>
        <v>6646</v>
      </c>
      <c r="J1228">
        <f t="shared" si="421"/>
        <v>3</v>
      </c>
      <c r="K1228" t="str">
        <f t="shared" si="426"/>
        <v>Above</v>
      </c>
      <c r="L1228" t="str">
        <f t="shared" si="422"/>
        <v>In range</v>
      </c>
      <c r="M1228" t="str">
        <f t="shared" si="427"/>
        <v>Closed</v>
      </c>
      <c r="N1228" t="str">
        <f t="shared" si="428"/>
        <v>Above</v>
      </c>
      <c r="O1228" t="str">
        <f t="shared" si="429"/>
        <v>/</v>
      </c>
      <c r="P1228">
        <f t="shared" si="430"/>
        <v>3</v>
      </c>
      <c r="Q1228">
        <f t="shared" si="431"/>
        <v>0</v>
      </c>
      <c r="R1228">
        <f t="shared" si="432"/>
        <v>3</v>
      </c>
      <c r="S1228">
        <f t="shared" si="433"/>
        <v>0</v>
      </c>
      <c r="AF1228">
        <f t="shared" si="434"/>
        <v>0</v>
      </c>
      <c r="AG1228">
        <f t="shared" si="435"/>
        <v>0</v>
      </c>
      <c r="AH1228">
        <f t="shared" si="436"/>
        <v>0</v>
      </c>
      <c r="AI1228">
        <f t="shared" si="437"/>
        <v>0</v>
      </c>
      <c r="AJ1228">
        <f t="shared" si="438"/>
        <v>0</v>
      </c>
      <c r="AK1228">
        <f t="shared" si="439"/>
        <v>0</v>
      </c>
      <c r="AL1228">
        <f t="shared" si="440"/>
        <v>0</v>
      </c>
      <c r="BJ1228">
        <f t="shared" si="420"/>
        <v>4</v>
      </c>
    </row>
    <row r="1229" spans="1:62" x14ac:dyDescent="0.25">
      <c r="A1229" t="s">
        <v>1231</v>
      </c>
      <c r="B1229">
        <v>6612.3</v>
      </c>
      <c r="C1229">
        <v>6638</v>
      </c>
      <c r="D1229">
        <v>6561.5</v>
      </c>
      <c r="E1229">
        <v>6605.5</v>
      </c>
      <c r="F1229">
        <v>704959</v>
      </c>
      <c r="G1229" t="str">
        <f t="shared" si="423"/>
        <v>/</v>
      </c>
      <c r="H1229">
        <f t="shared" si="424"/>
        <v>6612</v>
      </c>
      <c r="I1229">
        <f t="shared" si="425"/>
        <v>6641</v>
      </c>
      <c r="J1229">
        <f t="shared" si="421"/>
        <v>29</v>
      </c>
      <c r="K1229" t="str">
        <f t="shared" si="426"/>
        <v>Below</v>
      </c>
      <c r="L1229" t="str">
        <f t="shared" si="422"/>
        <v>In range</v>
      </c>
      <c r="M1229">
        <f t="shared" si="427"/>
        <v>0</v>
      </c>
      <c r="N1229" t="str">
        <f t="shared" si="428"/>
        <v>/</v>
      </c>
      <c r="O1229" t="str">
        <f t="shared" si="429"/>
        <v>Below</v>
      </c>
      <c r="P1229">
        <f t="shared" si="430"/>
        <v>0</v>
      </c>
      <c r="Q1229">
        <f t="shared" si="431"/>
        <v>29</v>
      </c>
      <c r="R1229">
        <f t="shared" si="432"/>
        <v>0</v>
      </c>
      <c r="S1229">
        <f t="shared" si="433"/>
        <v>0</v>
      </c>
      <c r="AF1229">
        <f t="shared" si="434"/>
        <v>0</v>
      </c>
      <c r="AG1229">
        <f t="shared" si="435"/>
        <v>0</v>
      </c>
      <c r="AH1229">
        <f t="shared" si="436"/>
        <v>0</v>
      </c>
      <c r="AI1229">
        <f t="shared" si="437"/>
        <v>0</v>
      </c>
      <c r="AJ1229">
        <f t="shared" si="438"/>
        <v>0</v>
      </c>
      <c r="AK1229">
        <f t="shared" si="439"/>
        <v>0</v>
      </c>
      <c r="AL1229">
        <f t="shared" si="440"/>
        <v>0</v>
      </c>
      <c r="BJ1229">
        <f t="shared" si="420"/>
        <v>33</v>
      </c>
    </row>
    <row r="1230" spans="1:62" x14ac:dyDescent="0.25">
      <c r="A1230" t="s">
        <v>1232</v>
      </c>
      <c r="B1230">
        <v>6610</v>
      </c>
      <c r="C1230">
        <v>6656</v>
      </c>
      <c r="D1230">
        <v>6584</v>
      </c>
      <c r="E1230">
        <v>6615.5</v>
      </c>
      <c r="F1230">
        <v>716764</v>
      </c>
      <c r="G1230" t="str">
        <f t="shared" si="423"/>
        <v>/</v>
      </c>
      <c r="H1230">
        <f t="shared" si="424"/>
        <v>6610</v>
      </c>
      <c r="I1230">
        <f t="shared" si="425"/>
        <v>6606</v>
      </c>
      <c r="J1230">
        <f t="shared" si="421"/>
        <v>4</v>
      </c>
      <c r="K1230" t="str">
        <f t="shared" si="426"/>
        <v>Above</v>
      </c>
      <c r="L1230" t="str">
        <f t="shared" si="422"/>
        <v>In range</v>
      </c>
      <c r="M1230" t="str">
        <f t="shared" si="427"/>
        <v>Closed</v>
      </c>
      <c r="N1230" t="str">
        <f t="shared" si="428"/>
        <v>Above</v>
      </c>
      <c r="O1230" t="str">
        <f t="shared" si="429"/>
        <v>/</v>
      </c>
      <c r="P1230">
        <f t="shared" si="430"/>
        <v>4</v>
      </c>
      <c r="Q1230">
        <f t="shared" si="431"/>
        <v>0</v>
      </c>
      <c r="R1230">
        <f t="shared" si="432"/>
        <v>4</v>
      </c>
      <c r="S1230">
        <f t="shared" si="433"/>
        <v>0</v>
      </c>
      <c r="AF1230">
        <f t="shared" si="434"/>
        <v>0</v>
      </c>
      <c r="AG1230">
        <f t="shared" si="435"/>
        <v>0</v>
      </c>
      <c r="AH1230">
        <f t="shared" si="436"/>
        <v>0</v>
      </c>
      <c r="AI1230">
        <f t="shared" si="437"/>
        <v>0</v>
      </c>
      <c r="AJ1230">
        <f t="shared" si="438"/>
        <v>0</v>
      </c>
      <c r="AK1230">
        <f t="shared" si="439"/>
        <v>0</v>
      </c>
      <c r="AL1230">
        <f t="shared" si="440"/>
        <v>0</v>
      </c>
      <c r="BJ1230">
        <f t="shared" si="420"/>
        <v>44</v>
      </c>
    </row>
    <row r="1231" spans="1:62" x14ac:dyDescent="0.25">
      <c r="A1231" t="s">
        <v>1233</v>
      </c>
      <c r="B1231">
        <v>6582.5</v>
      </c>
      <c r="C1231">
        <v>6639.3</v>
      </c>
      <c r="D1231">
        <v>6577.5</v>
      </c>
      <c r="E1231">
        <v>6622.3</v>
      </c>
      <c r="F1231">
        <v>633925</v>
      </c>
      <c r="G1231" t="str">
        <f t="shared" si="423"/>
        <v>/</v>
      </c>
      <c r="H1231">
        <f t="shared" si="424"/>
        <v>6583</v>
      </c>
      <c r="I1231">
        <f t="shared" si="425"/>
        <v>6616</v>
      </c>
      <c r="J1231">
        <f t="shared" si="421"/>
        <v>33</v>
      </c>
      <c r="K1231" t="str">
        <f t="shared" si="426"/>
        <v>Below</v>
      </c>
      <c r="L1231" t="str">
        <f t="shared" si="422"/>
        <v>Not In range</v>
      </c>
      <c r="M1231">
        <f t="shared" si="427"/>
        <v>0</v>
      </c>
      <c r="N1231" t="str">
        <f t="shared" si="428"/>
        <v>/</v>
      </c>
      <c r="O1231" t="str">
        <f t="shared" si="429"/>
        <v>/</v>
      </c>
      <c r="P1231">
        <f t="shared" si="430"/>
        <v>0</v>
      </c>
      <c r="Q1231">
        <f t="shared" si="431"/>
        <v>0</v>
      </c>
      <c r="R1231">
        <f t="shared" si="432"/>
        <v>0</v>
      </c>
      <c r="S1231">
        <f t="shared" si="433"/>
        <v>0</v>
      </c>
      <c r="AF1231" t="str">
        <f t="shared" si="434"/>
        <v>Closed</v>
      </c>
      <c r="AG1231">
        <f t="shared" si="435"/>
        <v>0</v>
      </c>
      <c r="AH1231" t="str">
        <f t="shared" si="436"/>
        <v>Below</v>
      </c>
      <c r="AI1231">
        <f t="shared" si="437"/>
        <v>0</v>
      </c>
      <c r="AJ1231">
        <f t="shared" si="438"/>
        <v>33</v>
      </c>
      <c r="AK1231">
        <f t="shared" si="439"/>
        <v>0</v>
      </c>
      <c r="AL1231">
        <f t="shared" si="440"/>
        <v>33</v>
      </c>
      <c r="BJ1231" t="str">
        <f t="shared" si="420"/>
        <v>/</v>
      </c>
    </row>
    <row r="1232" spans="1:62" x14ac:dyDescent="0.25">
      <c r="A1232" t="s">
        <v>1234</v>
      </c>
      <c r="B1232">
        <v>6665.5</v>
      </c>
      <c r="C1232">
        <v>6679</v>
      </c>
      <c r="D1232">
        <v>6565</v>
      </c>
      <c r="E1232">
        <v>6598</v>
      </c>
      <c r="F1232">
        <v>832531</v>
      </c>
      <c r="G1232" t="str">
        <f t="shared" si="423"/>
        <v>/</v>
      </c>
      <c r="H1232">
        <f t="shared" si="424"/>
        <v>6666</v>
      </c>
      <c r="I1232">
        <f t="shared" si="425"/>
        <v>6622</v>
      </c>
      <c r="J1232">
        <f t="shared" si="421"/>
        <v>44</v>
      </c>
      <c r="K1232" t="str">
        <f t="shared" si="426"/>
        <v>Above</v>
      </c>
      <c r="L1232" t="str">
        <f t="shared" si="422"/>
        <v>Not In range</v>
      </c>
      <c r="M1232">
        <f t="shared" si="427"/>
        <v>0</v>
      </c>
      <c r="N1232" t="str">
        <f t="shared" si="428"/>
        <v>/</v>
      </c>
      <c r="O1232" t="str">
        <f t="shared" si="429"/>
        <v>/</v>
      </c>
      <c r="P1232">
        <f t="shared" si="430"/>
        <v>0</v>
      </c>
      <c r="Q1232">
        <f t="shared" si="431"/>
        <v>0</v>
      </c>
      <c r="R1232">
        <f t="shared" si="432"/>
        <v>0</v>
      </c>
      <c r="S1232">
        <f t="shared" si="433"/>
        <v>0</v>
      </c>
      <c r="AF1232" t="str">
        <f t="shared" si="434"/>
        <v>Closed</v>
      </c>
      <c r="AG1232" t="str">
        <f t="shared" si="435"/>
        <v>Above</v>
      </c>
      <c r="AH1232">
        <f t="shared" si="436"/>
        <v>0</v>
      </c>
      <c r="AI1232">
        <f t="shared" si="437"/>
        <v>44</v>
      </c>
      <c r="AJ1232">
        <f t="shared" si="438"/>
        <v>0</v>
      </c>
      <c r="AK1232">
        <f t="shared" si="439"/>
        <v>44</v>
      </c>
      <c r="AL1232">
        <f t="shared" si="440"/>
        <v>0</v>
      </c>
      <c r="BJ1232">
        <f t="shared" si="420"/>
        <v>7</v>
      </c>
    </row>
    <row r="1233" spans="1:62" x14ac:dyDescent="0.25">
      <c r="A1233" t="s">
        <v>1235</v>
      </c>
      <c r="B1233">
        <v>6607.5</v>
      </c>
      <c r="C1233">
        <v>6682.5</v>
      </c>
      <c r="D1233">
        <v>6602</v>
      </c>
      <c r="E1233">
        <v>6679.8</v>
      </c>
      <c r="F1233">
        <v>880666</v>
      </c>
      <c r="G1233" t="str">
        <f t="shared" si="423"/>
        <v>/</v>
      </c>
      <c r="H1233">
        <f t="shared" si="424"/>
        <v>6608</v>
      </c>
      <c r="I1233">
        <f t="shared" si="425"/>
        <v>6598</v>
      </c>
      <c r="J1233">
        <f t="shared" si="421"/>
        <v>10</v>
      </c>
      <c r="K1233" t="str">
        <f t="shared" si="426"/>
        <v>Above</v>
      </c>
      <c r="L1233" t="str">
        <f t="shared" si="422"/>
        <v>In range</v>
      </c>
      <c r="M1233">
        <f t="shared" si="427"/>
        <v>0</v>
      </c>
      <c r="N1233" t="str">
        <f t="shared" si="428"/>
        <v>Above</v>
      </c>
      <c r="O1233" t="str">
        <f t="shared" si="429"/>
        <v>/</v>
      </c>
      <c r="P1233">
        <f t="shared" si="430"/>
        <v>10</v>
      </c>
      <c r="Q1233">
        <f t="shared" si="431"/>
        <v>0</v>
      </c>
      <c r="R1233">
        <f t="shared" si="432"/>
        <v>0</v>
      </c>
      <c r="S1233">
        <f t="shared" si="433"/>
        <v>0</v>
      </c>
      <c r="AF1233">
        <f t="shared" si="434"/>
        <v>0</v>
      </c>
      <c r="AG1233">
        <f t="shared" si="435"/>
        <v>0</v>
      </c>
      <c r="AH1233">
        <f t="shared" si="436"/>
        <v>0</v>
      </c>
      <c r="AI1233">
        <f t="shared" si="437"/>
        <v>0</v>
      </c>
      <c r="AJ1233">
        <f t="shared" si="438"/>
        <v>0</v>
      </c>
      <c r="AK1233">
        <f t="shared" si="439"/>
        <v>0</v>
      </c>
      <c r="AL1233">
        <f t="shared" si="440"/>
        <v>0</v>
      </c>
      <c r="BJ1233" t="str">
        <f t="shared" si="420"/>
        <v>/</v>
      </c>
    </row>
    <row r="1234" spans="1:62" x14ac:dyDescent="0.25">
      <c r="A1234" t="s">
        <v>1236</v>
      </c>
      <c r="B1234">
        <v>6672.8</v>
      </c>
      <c r="C1234">
        <v>6690.5</v>
      </c>
      <c r="D1234">
        <v>6607.5</v>
      </c>
      <c r="E1234">
        <v>6661.8</v>
      </c>
      <c r="F1234">
        <v>17516</v>
      </c>
      <c r="G1234" t="str">
        <f t="shared" si="423"/>
        <v>/</v>
      </c>
      <c r="H1234">
        <f t="shared" si="424"/>
        <v>6673</v>
      </c>
      <c r="I1234">
        <f t="shared" si="425"/>
        <v>6680</v>
      </c>
      <c r="J1234">
        <f t="shared" si="421"/>
        <v>7</v>
      </c>
      <c r="K1234" t="str">
        <f t="shared" si="426"/>
        <v>Below</v>
      </c>
      <c r="L1234" t="str">
        <f t="shared" si="422"/>
        <v>In range</v>
      </c>
      <c r="M1234" t="str">
        <f t="shared" si="427"/>
        <v>Closed</v>
      </c>
      <c r="N1234" t="str">
        <f t="shared" si="428"/>
        <v>/</v>
      </c>
      <c r="O1234" t="str">
        <f t="shared" si="429"/>
        <v>Below</v>
      </c>
      <c r="P1234">
        <f t="shared" si="430"/>
        <v>0</v>
      </c>
      <c r="Q1234">
        <f t="shared" si="431"/>
        <v>7</v>
      </c>
      <c r="R1234">
        <f t="shared" si="432"/>
        <v>0</v>
      </c>
      <c r="S1234">
        <f t="shared" si="433"/>
        <v>7</v>
      </c>
      <c r="AF1234">
        <f t="shared" si="434"/>
        <v>0</v>
      </c>
      <c r="AG1234">
        <f t="shared" si="435"/>
        <v>0</v>
      </c>
      <c r="AH1234">
        <f t="shared" si="436"/>
        <v>0</v>
      </c>
      <c r="AI1234">
        <f t="shared" si="437"/>
        <v>0</v>
      </c>
      <c r="AJ1234">
        <f t="shared" si="438"/>
        <v>0</v>
      </c>
      <c r="AK1234">
        <f t="shared" si="439"/>
        <v>0</v>
      </c>
      <c r="AL1234">
        <f t="shared" si="440"/>
        <v>0</v>
      </c>
      <c r="BJ1234">
        <f t="shared" si="420"/>
        <v>12</v>
      </c>
    </row>
    <row r="1235" spans="1:62" x14ac:dyDescent="0.25">
      <c r="A1235" t="s">
        <v>1237</v>
      </c>
      <c r="B1235">
        <v>6669.3</v>
      </c>
      <c r="C1235">
        <v>6765.5</v>
      </c>
      <c r="D1235">
        <v>6664</v>
      </c>
      <c r="E1235">
        <v>6755.5</v>
      </c>
      <c r="F1235">
        <v>976010</v>
      </c>
      <c r="G1235" t="str">
        <f t="shared" si="423"/>
        <v>/</v>
      </c>
      <c r="H1235">
        <f t="shared" si="424"/>
        <v>6669</v>
      </c>
      <c r="I1235">
        <f t="shared" si="425"/>
        <v>6662</v>
      </c>
      <c r="J1235">
        <f t="shared" si="421"/>
        <v>7</v>
      </c>
      <c r="K1235" t="str">
        <f t="shared" si="426"/>
        <v>Above</v>
      </c>
      <c r="L1235" t="str">
        <f t="shared" si="422"/>
        <v>In range</v>
      </c>
      <c r="M1235">
        <f t="shared" si="427"/>
        <v>0</v>
      </c>
      <c r="N1235" t="str">
        <f t="shared" si="428"/>
        <v>Above</v>
      </c>
      <c r="O1235" t="str">
        <f t="shared" si="429"/>
        <v>/</v>
      </c>
      <c r="P1235">
        <f t="shared" si="430"/>
        <v>7</v>
      </c>
      <c r="Q1235">
        <f t="shared" si="431"/>
        <v>0</v>
      </c>
      <c r="R1235">
        <f t="shared" si="432"/>
        <v>0</v>
      </c>
      <c r="S1235">
        <f t="shared" si="433"/>
        <v>0</v>
      </c>
      <c r="AF1235">
        <f t="shared" si="434"/>
        <v>0</v>
      </c>
      <c r="AG1235">
        <f t="shared" si="435"/>
        <v>0</v>
      </c>
      <c r="AH1235">
        <f t="shared" si="436"/>
        <v>0</v>
      </c>
      <c r="AI1235">
        <f t="shared" si="437"/>
        <v>0</v>
      </c>
      <c r="AJ1235">
        <f t="shared" si="438"/>
        <v>0</v>
      </c>
      <c r="AK1235">
        <f t="shared" si="439"/>
        <v>0</v>
      </c>
      <c r="AL1235">
        <f t="shared" si="440"/>
        <v>0</v>
      </c>
      <c r="BJ1235">
        <f t="shared" si="420"/>
        <v>13</v>
      </c>
    </row>
    <row r="1236" spans="1:62" x14ac:dyDescent="0.25">
      <c r="A1236" t="s">
        <v>1238</v>
      </c>
      <c r="B1236">
        <v>6744.3</v>
      </c>
      <c r="C1236">
        <v>6782.3</v>
      </c>
      <c r="D1236">
        <v>6719.5</v>
      </c>
      <c r="E1236">
        <v>6766.3</v>
      </c>
      <c r="F1236">
        <v>984278</v>
      </c>
      <c r="G1236" t="str">
        <f t="shared" si="423"/>
        <v>/</v>
      </c>
      <c r="H1236">
        <f t="shared" si="424"/>
        <v>6744</v>
      </c>
      <c r="I1236">
        <f t="shared" si="425"/>
        <v>6756</v>
      </c>
      <c r="J1236">
        <f t="shared" si="421"/>
        <v>12</v>
      </c>
      <c r="K1236" t="str">
        <f t="shared" si="426"/>
        <v>Below</v>
      </c>
      <c r="L1236" t="str">
        <f t="shared" si="422"/>
        <v>In range</v>
      </c>
      <c r="M1236" t="str">
        <f t="shared" si="427"/>
        <v>Closed</v>
      </c>
      <c r="N1236" t="str">
        <f t="shared" si="428"/>
        <v>/</v>
      </c>
      <c r="O1236" t="str">
        <f t="shared" si="429"/>
        <v>Below</v>
      </c>
      <c r="P1236">
        <f t="shared" si="430"/>
        <v>0</v>
      </c>
      <c r="Q1236">
        <f t="shared" si="431"/>
        <v>12</v>
      </c>
      <c r="R1236">
        <f t="shared" si="432"/>
        <v>0</v>
      </c>
      <c r="S1236">
        <f t="shared" si="433"/>
        <v>12</v>
      </c>
      <c r="AF1236">
        <f t="shared" si="434"/>
        <v>0</v>
      </c>
      <c r="AG1236">
        <f t="shared" si="435"/>
        <v>0</v>
      </c>
      <c r="AH1236">
        <f t="shared" si="436"/>
        <v>0</v>
      </c>
      <c r="AI1236">
        <f t="shared" si="437"/>
        <v>0</v>
      </c>
      <c r="AJ1236">
        <f t="shared" si="438"/>
        <v>0</v>
      </c>
      <c r="AK1236">
        <f t="shared" si="439"/>
        <v>0</v>
      </c>
      <c r="AL1236">
        <f t="shared" si="440"/>
        <v>0</v>
      </c>
      <c r="BJ1236">
        <f t="shared" si="420"/>
        <v>21</v>
      </c>
    </row>
    <row r="1237" spans="1:62" x14ac:dyDescent="0.25">
      <c r="A1237" t="s">
        <v>1239</v>
      </c>
      <c r="B1237">
        <v>6752.5</v>
      </c>
      <c r="C1237">
        <v>6774.5</v>
      </c>
      <c r="D1237">
        <v>6734.5</v>
      </c>
      <c r="E1237">
        <v>6773</v>
      </c>
      <c r="F1237">
        <v>1188431</v>
      </c>
      <c r="G1237" t="str">
        <f t="shared" si="423"/>
        <v>/</v>
      </c>
      <c r="H1237">
        <f t="shared" si="424"/>
        <v>6753</v>
      </c>
      <c r="I1237">
        <f t="shared" si="425"/>
        <v>6766</v>
      </c>
      <c r="J1237">
        <f t="shared" si="421"/>
        <v>13</v>
      </c>
      <c r="K1237" t="str">
        <f t="shared" si="426"/>
        <v>Below</v>
      </c>
      <c r="L1237" t="str">
        <f t="shared" si="422"/>
        <v>In range</v>
      </c>
      <c r="M1237" t="str">
        <f t="shared" si="427"/>
        <v>Closed</v>
      </c>
      <c r="N1237" t="str">
        <f t="shared" si="428"/>
        <v>/</v>
      </c>
      <c r="O1237" t="str">
        <f t="shared" si="429"/>
        <v>Below</v>
      </c>
      <c r="P1237">
        <f t="shared" si="430"/>
        <v>0</v>
      </c>
      <c r="Q1237">
        <f t="shared" si="431"/>
        <v>13</v>
      </c>
      <c r="R1237">
        <f t="shared" si="432"/>
        <v>0</v>
      </c>
      <c r="S1237">
        <f t="shared" si="433"/>
        <v>13</v>
      </c>
      <c r="AF1237">
        <f t="shared" si="434"/>
        <v>0</v>
      </c>
      <c r="AG1237">
        <f t="shared" si="435"/>
        <v>0</v>
      </c>
      <c r="AH1237">
        <f t="shared" si="436"/>
        <v>0</v>
      </c>
      <c r="AI1237">
        <f t="shared" si="437"/>
        <v>0</v>
      </c>
      <c r="AJ1237">
        <f t="shared" si="438"/>
        <v>0</v>
      </c>
      <c r="AK1237">
        <f t="shared" si="439"/>
        <v>0</v>
      </c>
      <c r="AL1237">
        <f t="shared" si="440"/>
        <v>0</v>
      </c>
      <c r="BJ1237">
        <f t="shared" si="420"/>
        <v>9</v>
      </c>
    </row>
    <row r="1238" spans="1:62" x14ac:dyDescent="0.25">
      <c r="A1238" t="s">
        <v>1240</v>
      </c>
      <c r="B1238">
        <v>6751.8</v>
      </c>
      <c r="C1238">
        <v>6817.5</v>
      </c>
      <c r="D1238">
        <v>6739.5</v>
      </c>
      <c r="E1238">
        <v>6766</v>
      </c>
      <c r="F1238">
        <v>1243875</v>
      </c>
      <c r="G1238" t="str">
        <f t="shared" si="423"/>
        <v>/</v>
      </c>
      <c r="H1238">
        <f t="shared" si="424"/>
        <v>6752</v>
      </c>
      <c r="I1238">
        <f t="shared" si="425"/>
        <v>6773</v>
      </c>
      <c r="J1238">
        <f t="shared" si="421"/>
        <v>21</v>
      </c>
      <c r="K1238" t="str">
        <f t="shared" si="426"/>
        <v>Below</v>
      </c>
      <c r="L1238" t="str">
        <f t="shared" si="422"/>
        <v>In range</v>
      </c>
      <c r="M1238" t="str">
        <f t="shared" si="427"/>
        <v>Closed</v>
      </c>
      <c r="N1238" t="str">
        <f t="shared" si="428"/>
        <v>/</v>
      </c>
      <c r="O1238" t="str">
        <f t="shared" si="429"/>
        <v>Below</v>
      </c>
      <c r="P1238">
        <f t="shared" si="430"/>
        <v>0</v>
      </c>
      <c r="Q1238">
        <f t="shared" si="431"/>
        <v>21</v>
      </c>
      <c r="R1238">
        <f t="shared" si="432"/>
        <v>0</v>
      </c>
      <c r="S1238">
        <f t="shared" si="433"/>
        <v>21</v>
      </c>
      <c r="AF1238">
        <f t="shared" si="434"/>
        <v>0</v>
      </c>
      <c r="AG1238">
        <f t="shared" si="435"/>
        <v>0</v>
      </c>
      <c r="AH1238">
        <f t="shared" si="436"/>
        <v>0</v>
      </c>
      <c r="AI1238">
        <f t="shared" si="437"/>
        <v>0</v>
      </c>
      <c r="AJ1238">
        <f t="shared" si="438"/>
        <v>0</v>
      </c>
      <c r="AK1238">
        <f t="shared" si="439"/>
        <v>0</v>
      </c>
      <c r="AL1238">
        <f t="shared" si="440"/>
        <v>0</v>
      </c>
      <c r="BJ1238">
        <f t="shared" si="420"/>
        <v>7</v>
      </c>
    </row>
    <row r="1239" spans="1:62" x14ac:dyDescent="0.25">
      <c r="A1239" t="s">
        <v>1241</v>
      </c>
      <c r="B1239">
        <v>6774.5</v>
      </c>
      <c r="C1239">
        <v>6789.5</v>
      </c>
      <c r="D1239">
        <v>6689</v>
      </c>
      <c r="E1239">
        <v>6763</v>
      </c>
      <c r="F1239">
        <v>1029496</v>
      </c>
      <c r="G1239" t="str">
        <f t="shared" si="423"/>
        <v>/</v>
      </c>
      <c r="H1239">
        <f t="shared" si="424"/>
        <v>6775</v>
      </c>
      <c r="I1239">
        <f t="shared" si="425"/>
        <v>6766</v>
      </c>
      <c r="J1239">
        <f t="shared" si="421"/>
        <v>9</v>
      </c>
      <c r="K1239" t="str">
        <f t="shared" si="426"/>
        <v>Above</v>
      </c>
      <c r="L1239" t="str">
        <f t="shared" si="422"/>
        <v>In range</v>
      </c>
      <c r="M1239" t="str">
        <f t="shared" si="427"/>
        <v>Closed</v>
      </c>
      <c r="N1239" t="str">
        <f t="shared" si="428"/>
        <v>Above</v>
      </c>
      <c r="O1239" t="str">
        <f t="shared" si="429"/>
        <v>/</v>
      </c>
      <c r="P1239">
        <f t="shared" si="430"/>
        <v>9</v>
      </c>
      <c r="Q1239">
        <f t="shared" si="431"/>
        <v>0</v>
      </c>
      <c r="R1239">
        <f t="shared" si="432"/>
        <v>9</v>
      </c>
      <c r="S1239">
        <f t="shared" si="433"/>
        <v>0</v>
      </c>
      <c r="AF1239">
        <f t="shared" si="434"/>
        <v>0</v>
      </c>
      <c r="AG1239">
        <f t="shared" si="435"/>
        <v>0</v>
      </c>
      <c r="AH1239">
        <f t="shared" si="436"/>
        <v>0</v>
      </c>
      <c r="AI1239">
        <f t="shared" si="437"/>
        <v>0</v>
      </c>
      <c r="AJ1239">
        <f t="shared" si="438"/>
        <v>0</v>
      </c>
      <c r="AK1239">
        <f t="shared" si="439"/>
        <v>0</v>
      </c>
      <c r="AL1239">
        <f t="shared" si="440"/>
        <v>0</v>
      </c>
      <c r="BJ1239">
        <f t="shared" si="420"/>
        <v>68</v>
      </c>
    </row>
    <row r="1240" spans="1:62" x14ac:dyDescent="0.25">
      <c r="A1240" t="s">
        <v>1242</v>
      </c>
      <c r="B1240">
        <v>6755.5</v>
      </c>
      <c r="C1240">
        <v>6767.5</v>
      </c>
      <c r="D1240">
        <v>6707</v>
      </c>
      <c r="E1240">
        <v>6748</v>
      </c>
      <c r="F1240">
        <v>1548076</v>
      </c>
      <c r="G1240" t="str">
        <f t="shared" si="423"/>
        <v>/</v>
      </c>
      <c r="H1240">
        <f t="shared" si="424"/>
        <v>6756</v>
      </c>
      <c r="I1240">
        <f t="shared" si="425"/>
        <v>6763</v>
      </c>
      <c r="J1240">
        <f t="shared" si="421"/>
        <v>7</v>
      </c>
      <c r="K1240" t="str">
        <f t="shared" si="426"/>
        <v>Below</v>
      </c>
      <c r="L1240" t="str">
        <f t="shared" si="422"/>
        <v>In range</v>
      </c>
      <c r="M1240" t="str">
        <f t="shared" si="427"/>
        <v>Closed</v>
      </c>
      <c r="N1240" t="str">
        <f t="shared" si="428"/>
        <v>/</v>
      </c>
      <c r="O1240" t="str">
        <f t="shared" si="429"/>
        <v>Below</v>
      </c>
      <c r="P1240">
        <f t="shared" si="430"/>
        <v>0</v>
      </c>
      <c r="Q1240">
        <f t="shared" si="431"/>
        <v>7</v>
      </c>
      <c r="R1240">
        <f t="shared" si="432"/>
        <v>0</v>
      </c>
      <c r="S1240">
        <f t="shared" si="433"/>
        <v>7</v>
      </c>
      <c r="AF1240">
        <f t="shared" si="434"/>
        <v>0</v>
      </c>
      <c r="AG1240">
        <f t="shared" si="435"/>
        <v>0</v>
      </c>
      <c r="AH1240">
        <f t="shared" si="436"/>
        <v>0</v>
      </c>
      <c r="AI1240">
        <f t="shared" si="437"/>
        <v>0</v>
      </c>
      <c r="AJ1240">
        <f t="shared" si="438"/>
        <v>0</v>
      </c>
      <c r="AK1240">
        <f t="shared" si="439"/>
        <v>0</v>
      </c>
      <c r="AL1240">
        <f t="shared" si="440"/>
        <v>0</v>
      </c>
      <c r="BJ1240">
        <f t="shared" si="420"/>
        <v>14</v>
      </c>
    </row>
    <row r="1241" spans="1:62" x14ac:dyDescent="0.25">
      <c r="A1241" t="s">
        <v>1243</v>
      </c>
      <c r="B1241">
        <v>6680</v>
      </c>
      <c r="C1241">
        <v>6766.5</v>
      </c>
      <c r="D1241">
        <v>6624.5</v>
      </c>
      <c r="E1241">
        <v>6723</v>
      </c>
      <c r="F1241">
        <v>1143726</v>
      </c>
      <c r="G1241" t="str">
        <f t="shared" si="423"/>
        <v>/</v>
      </c>
      <c r="H1241">
        <f t="shared" si="424"/>
        <v>6680</v>
      </c>
      <c r="I1241">
        <f t="shared" si="425"/>
        <v>6748</v>
      </c>
      <c r="J1241">
        <f t="shared" si="421"/>
        <v>68</v>
      </c>
      <c r="K1241" t="str">
        <f t="shared" si="426"/>
        <v>Below</v>
      </c>
      <c r="L1241" t="str">
        <f t="shared" si="422"/>
        <v>Not In range</v>
      </c>
      <c r="M1241">
        <f t="shared" si="427"/>
        <v>0</v>
      </c>
      <c r="N1241" t="str">
        <f t="shared" si="428"/>
        <v>/</v>
      </c>
      <c r="O1241" t="str">
        <f t="shared" si="429"/>
        <v>/</v>
      </c>
      <c r="P1241">
        <f t="shared" si="430"/>
        <v>0</v>
      </c>
      <c r="Q1241">
        <f t="shared" si="431"/>
        <v>0</v>
      </c>
      <c r="R1241">
        <f t="shared" si="432"/>
        <v>0</v>
      </c>
      <c r="S1241">
        <f t="shared" si="433"/>
        <v>0</v>
      </c>
      <c r="AF1241" t="str">
        <f t="shared" si="434"/>
        <v>Closed</v>
      </c>
      <c r="AG1241">
        <f t="shared" si="435"/>
        <v>0</v>
      </c>
      <c r="AH1241" t="str">
        <f t="shared" si="436"/>
        <v>Below</v>
      </c>
      <c r="AI1241">
        <f t="shared" si="437"/>
        <v>0</v>
      </c>
      <c r="AJ1241">
        <f t="shared" si="438"/>
        <v>68</v>
      </c>
      <c r="AK1241">
        <f t="shared" si="439"/>
        <v>0</v>
      </c>
      <c r="AL1241">
        <f t="shared" si="440"/>
        <v>68</v>
      </c>
      <c r="BJ1241" t="str">
        <f t="shared" si="420"/>
        <v>/</v>
      </c>
    </row>
    <row r="1242" spans="1:62" x14ac:dyDescent="0.25">
      <c r="A1242" t="s">
        <v>1244</v>
      </c>
      <c r="B1242">
        <v>6708.5</v>
      </c>
      <c r="C1242">
        <v>6819.5</v>
      </c>
      <c r="D1242">
        <v>6684</v>
      </c>
      <c r="E1242">
        <v>6785</v>
      </c>
      <c r="F1242">
        <v>250969</v>
      </c>
      <c r="G1242" t="str">
        <f t="shared" si="423"/>
        <v>/</v>
      </c>
      <c r="H1242">
        <f t="shared" si="424"/>
        <v>6709</v>
      </c>
      <c r="I1242">
        <f t="shared" si="425"/>
        <v>6723</v>
      </c>
      <c r="J1242">
        <f t="shared" si="421"/>
        <v>14</v>
      </c>
      <c r="K1242" t="str">
        <f t="shared" si="426"/>
        <v>Below</v>
      </c>
      <c r="L1242" t="str">
        <f t="shared" si="422"/>
        <v>In range</v>
      </c>
      <c r="M1242" t="str">
        <f t="shared" si="427"/>
        <v>Closed</v>
      </c>
      <c r="N1242" t="str">
        <f t="shared" si="428"/>
        <v>/</v>
      </c>
      <c r="O1242" t="str">
        <f t="shared" si="429"/>
        <v>Below</v>
      </c>
      <c r="P1242">
        <f t="shared" si="430"/>
        <v>0</v>
      </c>
      <c r="Q1242">
        <f t="shared" si="431"/>
        <v>14</v>
      </c>
      <c r="R1242">
        <f t="shared" si="432"/>
        <v>0</v>
      </c>
      <c r="S1242">
        <f t="shared" si="433"/>
        <v>14</v>
      </c>
      <c r="AF1242">
        <f t="shared" si="434"/>
        <v>0</v>
      </c>
      <c r="AG1242">
        <f t="shared" si="435"/>
        <v>0</v>
      </c>
      <c r="AH1242">
        <f t="shared" si="436"/>
        <v>0</v>
      </c>
      <c r="AI1242">
        <f t="shared" si="437"/>
        <v>0</v>
      </c>
      <c r="AJ1242">
        <f t="shared" si="438"/>
        <v>0</v>
      </c>
      <c r="AK1242">
        <f t="shared" si="439"/>
        <v>0</v>
      </c>
      <c r="AL1242">
        <f t="shared" si="440"/>
        <v>0</v>
      </c>
      <c r="BJ1242">
        <f t="shared" si="420"/>
        <v>2</v>
      </c>
    </row>
    <row r="1243" spans="1:62" x14ac:dyDescent="0.25">
      <c r="A1243" t="s">
        <v>1245</v>
      </c>
      <c r="B1243">
        <v>6760</v>
      </c>
      <c r="C1243">
        <v>6775.5</v>
      </c>
      <c r="D1243">
        <v>6653.5</v>
      </c>
      <c r="E1243">
        <v>6672.5</v>
      </c>
      <c r="F1243">
        <v>1056365</v>
      </c>
      <c r="G1243" t="str">
        <f t="shared" si="423"/>
        <v>/</v>
      </c>
      <c r="H1243">
        <f t="shared" si="424"/>
        <v>6760</v>
      </c>
      <c r="I1243">
        <f t="shared" si="425"/>
        <v>6785</v>
      </c>
      <c r="J1243">
        <f t="shared" si="421"/>
        <v>25</v>
      </c>
      <c r="K1243" t="str">
        <f t="shared" si="426"/>
        <v>Below</v>
      </c>
      <c r="L1243" t="str">
        <f t="shared" si="422"/>
        <v>In range</v>
      </c>
      <c r="M1243">
        <f t="shared" si="427"/>
        <v>0</v>
      </c>
      <c r="N1243" t="str">
        <f t="shared" si="428"/>
        <v>/</v>
      </c>
      <c r="O1243" t="str">
        <f t="shared" si="429"/>
        <v>Below</v>
      </c>
      <c r="P1243">
        <f t="shared" si="430"/>
        <v>0</v>
      </c>
      <c r="Q1243">
        <f t="shared" si="431"/>
        <v>25</v>
      </c>
      <c r="R1243">
        <f t="shared" si="432"/>
        <v>0</v>
      </c>
      <c r="S1243">
        <f t="shared" si="433"/>
        <v>0</v>
      </c>
      <c r="AF1243">
        <f t="shared" si="434"/>
        <v>0</v>
      </c>
      <c r="AG1243">
        <f t="shared" si="435"/>
        <v>0</v>
      </c>
      <c r="AH1243">
        <f t="shared" si="436"/>
        <v>0</v>
      </c>
      <c r="AI1243">
        <f t="shared" si="437"/>
        <v>0</v>
      </c>
      <c r="AJ1243">
        <f t="shared" si="438"/>
        <v>0</v>
      </c>
      <c r="AK1243">
        <f t="shared" si="439"/>
        <v>0</v>
      </c>
      <c r="AL1243">
        <f t="shared" si="440"/>
        <v>0</v>
      </c>
      <c r="BJ1243" t="str">
        <f t="shared" si="420"/>
        <v>/</v>
      </c>
    </row>
    <row r="1244" spans="1:62" x14ac:dyDescent="0.25">
      <c r="A1244" t="s">
        <v>1246</v>
      </c>
      <c r="B1244">
        <v>6675</v>
      </c>
      <c r="C1244">
        <v>6713</v>
      </c>
      <c r="D1244">
        <v>6659</v>
      </c>
      <c r="E1244">
        <v>6703</v>
      </c>
      <c r="F1244">
        <v>1002050</v>
      </c>
      <c r="G1244" t="str">
        <f t="shared" si="423"/>
        <v>/</v>
      </c>
      <c r="H1244">
        <f t="shared" si="424"/>
        <v>6675</v>
      </c>
      <c r="I1244">
        <f t="shared" si="425"/>
        <v>6673</v>
      </c>
      <c r="J1244">
        <f t="shared" si="421"/>
        <v>2</v>
      </c>
      <c r="K1244" t="str">
        <f t="shared" si="426"/>
        <v>Above</v>
      </c>
      <c r="L1244" t="str">
        <f t="shared" si="422"/>
        <v>In range</v>
      </c>
      <c r="M1244" t="str">
        <f t="shared" si="427"/>
        <v>Closed</v>
      </c>
      <c r="N1244" t="str">
        <f t="shared" si="428"/>
        <v>Above</v>
      </c>
      <c r="O1244" t="str">
        <f t="shared" si="429"/>
        <v>/</v>
      </c>
      <c r="P1244">
        <f t="shared" si="430"/>
        <v>2</v>
      </c>
      <c r="Q1244">
        <f t="shared" si="431"/>
        <v>0</v>
      </c>
      <c r="R1244">
        <f t="shared" si="432"/>
        <v>2</v>
      </c>
      <c r="S1244">
        <f t="shared" si="433"/>
        <v>0</v>
      </c>
      <c r="AF1244">
        <f t="shared" si="434"/>
        <v>0</v>
      </c>
      <c r="AG1244">
        <f t="shared" si="435"/>
        <v>0</v>
      </c>
      <c r="AH1244">
        <f t="shared" si="436"/>
        <v>0</v>
      </c>
      <c r="AI1244">
        <f t="shared" si="437"/>
        <v>0</v>
      </c>
      <c r="AJ1244">
        <f t="shared" si="438"/>
        <v>0</v>
      </c>
      <c r="AK1244">
        <f t="shared" si="439"/>
        <v>0</v>
      </c>
      <c r="AL1244">
        <f t="shared" si="440"/>
        <v>0</v>
      </c>
      <c r="BJ1244">
        <f t="shared" si="420"/>
        <v>6</v>
      </c>
    </row>
    <row r="1245" spans="1:62" x14ac:dyDescent="0.25">
      <c r="A1245" t="s">
        <v>1247</v>
      </c>
      <c r="B1245">
        <v>6780.3</v>
      </c>
      <c r="C1245">
        <v>6841.3</v>
      </c>
      <c r="D1245">
        <v>6758.8</v>
      </c>
      <c r="E1245">
        <v>6840.3</v>
      </c>
      <c r="F1245">
        <v>1301239</v>
      </c>
      <c r="G1245" t="str">
        <f t="shared" si="423"/>
        <v>/</v>
      </c>
      <c r="H1245">
        <f t="shared" si="424"/>
        <v>6780</v>
      </c>
      <c r="I1245">
        <f t="shared" si="425"/>
        <v>6703</v>
      </c>
      <c r="J1245">
        <f t="shared" si="421"/>
        <v>77</v>
      </c>
      <c r="K1245" t="str">
        <f t="shared" si="426"/>
        <v>Above</v>
      </c>
      <c r="L1245" t="str">
        <f t="shared" si="422"/>
        <v>Not In range</v>
      </c>
      <c r="M1245">
        <f t="shared" si="427"/>
        <v>0</v>
      </c>
      <c r="N1245" t="str">
        <f t="shared" si="428"/>
        <v>/</v>
      </c>
      <c r="O1245" t="str">
        <f t="shared" si="429"/>
        <v>/</v>
      </c>
      <c r="P1245">
        <f t="shared" si="430"/>
        <v>0</v>
      </c>
      <c r="Q1245">
        <f t="shared" si="431"/>
        <v>0</v>
      </c>
      <c r="R1245">
        <f t="shared" si="432"/>
        <v>0</v>
      </c>
      <c r="S1245">
        <f t="shared" si="433"/>
        <v>0</v>
      </c>
      <c r="AF1245">
        <f t="shared" si="434"/>
        <v>0</v>
      </c>
      <c r="AG1245" t="str">
        <f t="shared" si="435"/>
        <v>Above</v>
      </c>
      <c r="AH1245">
        <f t="shared" si="436"/>
        <v>0</v>
      </c>
      <c r="AI1245">
        <f t="shared" si="437"/>
        <v>77</v>
      </c>
      <c r="AJ1245">
        <f t="shared" si="438"/>
        <v>0</v>
      </c>
      <c r="AK1245">
        <f t="shared" si="439"/>
        <v>0</v>
      </c>
      <c r="AL1245">
        <f t="shared" si="440"/>
        <v>0</v>
      </c>
      <c r="BJ1245">
        <f t="shared" si="420"/>
        <v>18</v>
      </c>
    </row>
    <row r="1246" spans="1:62" x14ac:dyDescent="0.25">
      <c r="A1246" t="s">
        <v>1248</v>
      </c>
      <c r="B1246">
        <v>6845.8</v>
      </c>
      <c r="C1246">
        <v>6870.5</v>
      </c>
      <c r="D1246">
        <v>6797.5</v>
      </c>
      <c r="E1246">
        <v>6869</v>
      </c>
      <c r="F1246">
        <v>1476015</v>
      </c>
      <c r="G1246" t="str">
        <f t="shared" si="423"/>
        <v>/</v>
      </c>
      <c r="H1246">
        <f t="shared" si="424"/>
        <v>6846</v>
      </c>
      <c r="I1246">
        <f t="shared" si="425"/>
        <v>6840</v>
      </c>
      <c r="J1246">
        <f t="shared" si="421"/>
        <v>6</v>
      </c>
      <c r="K1246" t="str">
        <f t="shared" si="426"/>
        <v>Above</v>
      </c>
      <c r="L1246" t="str">
        <f t="shared" si="422"/>
        <v>Not In range</v>
      </c>
      <c r="M1246">
        <f t="shared" si="427"/>
        <v>0</v>
      </c>
      <c r="N1246" t="str">
        <f t="shared" si="428"/>
        <v>/</v>
      </c>
      <c r="O1246" t="str">
        <f t="shared" si="429"/>
        <v>/</v>
      </c>
      <c r="P1246">
        <f t="shared" si="430"/>
        <v>0</v>
      </c>
      <c r="Q1246">
        <f t="shared" si="431"/>
        <v>0</v>
      </c>
      <c r="R1246">
        <f t="shared" si="432"/>
        <v>0</v>
      </c>
      <c r="S1246">
        <f t="shared" si="433"/>
        <v>0</v>
      </c>
      <c r="AF1246" t="str">
        <f t="shared" si="434"/>
        <v>Closed</v>
      </c>
      <c r="AG1246" t="str">
        <f t="shared" si="435"/>
        <v>Above</v>
      </c>
      <c r="AH1246">
        <f t="shared" si="436"/>
        <v>0</v>
      </c>
      <c r="AI1246">
        <f t="shared" si="437"/>
        <v>6</v>
      </c>
      <c r="AJ1246">
        <f t="shared" si="438"/>
        <v>0</v>
      </c>
      <c r="AK1246">
        <f t="shared" si="439"/>
        <v>6</v>
      </c>
      <c r="AL1246">
        <f t="shared" si="440"/>
        <v>0</v>
      </c>
      <c r="BJ1246" t="str">
        <f t="shared" si="420"/>
        <v>/</v>
      </c>
    </row>
    <row r="1247" spans="1:62" x14ac:dyDescent="0.25">
      <c r="A1247" t="s">
        <v>1249</v>
      </c>
      <c r="B1247">
        <v>6887</v>
      </c>
      <c r="C1247">
        <v>6906.5</v>
      </c>
      <c r="D1247">
        <v>6796.5</v>
      </c>
      <c r="E1247">
        <v>6845</v>
      </c>
      <c r="F1247">
        <v>997116</v>
      </c>
      <c r="G1247" t="str">
        <f t="shared" si="423"/>
        <v>/</v>
      </c>
      <c r="H1247">
        <f t="shared" si="424"/>
        <v>6887</v>
      </c>
      <c r="I1247">
        <f t="shared" si="425"/>
        <v>6869</v>
      </c>
      <c r="J1247">
        <f t="shared" si="421"/>
        <v>18</v>
      </c>
      <c r="K1247" t="str">
        <f t="shared" si="426"/>
        <v>Above</v>
      </c>
      <c r="L1247" t="str">
        <f t="shared" si="422"/>
        <v>Not In range</v>
      </c>
      <c r="M1247">
        <f t="shared" si="427"/>
        <v>0</v>
      </c>
      <c r="N1247" t="str">
        <f t="shared" si="428"/>
        <v>/</v>
      </c>
      <c r="O1247" t="str">
        <f t="shared" si="429"/>
        <v>/</v>
      </c>
      <c r="P1247">
        <f t="shared" si="430"/>
        <v>0</v>
      </c>
      <c r="Q1247">
        <f t="shared" si="431"/>
        <v>0</v>
      </c>
      <c r="R1247">
        <f t="shared" si="432"/>
        <v>0</v>
      </c>
      <c r="S1247">
        <f t="shared" si="433"/>
        <v>0</v>
      </c>
      <c r="AF1247" t="str">
        <f t="shared" si="434"/>
        <v>Closed</v>
      </c>
      <c r="AG1247" t="str">
        <f t="shared" si="435"/>
        <v>Above</v>
      </c>
      <c r="AH1247">
        <f t="shared" si="436"/>
        <v>0</v>
      </c>
      <c r="AI1247">
        <f t="shared" si="437"/>
        <v>18</v>
      </c>
      <c r="AJ1247">
        <f t="shared" si="438"/>
        <v>0</v>
      </c>
      <c r="AK1247">
        <f t="shared" si="439"/>
        <v>18</v>
      </c>
      <c r="AL1247">
        <f t="shared" si="440"/>
        <v>0</v>
      </c>
      <c r="BJ1247">
        <f t="shared" si="420"/>
        <v>22</v>
      </c>
    </row>
    <row r="1248" spans="1:62" x14ac:dyDescent="0.25">
      <c r="A1248" t="s">
        <v>1250</v>
      </c>
      <c r="B1248">
        <v>6801.3</v>
      </c>
      <c r="C1248">
        <v>6832</v>
      </c>
      <c r="D1248">
        <v>6711</v>
      </c>
      <c r="E1248">
        <v>6724</v>
      </c>
      <c r="F1248">
        <v>1334588</v>
      </c>
      <c r="G1248" t="str">
        <f t="shared" si="423"/>
        <v>/</v>
      </c>
      <c r="H1248">
        <f t="shared" si="424"/>
        <v>6801</v>
      </c>
      <c r="I1248">
        <f t="shared" si="425"/>
        <v>6845</v>
      </c>
      <c r="J1248">
        <f t="shared" si="421"/>
        <v>44</v>
      </c>
      <c r="K1248" t="str">
        <f t="shared" si="426"/>
        <v>Below</v>
      </c>
      <c r="L1248" t="str">
        <f t="shared" si="422"/>
        <v>In range</v>
      </c>
      <c r="M1248">
        <f t="shared" si="427"/>
        <v>0</v>
      </c>
      <c r="N1248" t="str">
        <f t="shared" si="428"/>
        <v>/</v>
      </c>
      <c r="O1248" t="str">
        <f t="shared" si="429"/>
        <v>Below</v>
      </c>
      <c r="P1248">
        <f t="shared" si="430"/>
        <v>0</v>
      </c>
      <c r="Q1248">
        <f t="shared" si="431"/>
        <v>44</v>
      </c>
      <c r="R1248">
        <f t="shared" si="432"/>
        <v>0</v>
      </c>
      <c r="S1248">
        <f t="shared" si="433"/>
        <v>0</v>
      </c>
      <c r="AF1248">
        <f t="shared" si="434"/>
        <v>0</v>
      </c>
      <c r="AG1248">
        <f t="shared" si="435"/>
        <v>0</v>
      </c>
      <c r="AH1248">
        <f t="shared" si="436"/>
        <v>0</v>
      </c>
      <c r="AI1248">
        <f t="shared" si="437"/>
        <v>0</v>
      </c>
      <c r="AJ1248">
        <f t="shared" si="438"/>
        <v>0</v>
      </c>
      <c r="AK1248">
        <f t="shared" si="439"/>
        <v>0</v>
      </c>
      <c r="AL1248">
        <f t="shared" si="440"/>
        <v>0</v>
      </c>
      <c r="BJ1248">
        <f t="shared" si="420"/>
        <v>15</v>
      </c>
    </row>
    <row r="1249" spans="1:62" x14ac:dyDescent="0.25">
      <c r="A1249" t="s">
        <v>1251</v>
      </c>
      <c r="B1249">
        <v>6745.5</v>
      </c>
      <c r="C1249">
        <v>6853.5</v>
      </c>
      <c r="D1249">
        <v>6702.5</v>
      </c>
      <c r="E1249">
        <v>6851</v>
      </c>
      <c r="F1249">
        <v>1350245</v>
      </c>
      <c r="G1249" t="str">
        <f t="shared" si="423"/>
        <v>/</v>
      </c>
      <c r="H1249">
        <f t="shared" si="424"/>
        <v>6746</v>
      </c>
      <c r="I1249">
        <f t="shared" si="425"/>
        <v>6724</v>
      </c>
      <c r="J1249">
        <f t="shared" si="421"/>
        <v>22</v>
      </c>
      <c r="K1249" t="str">
        <f t="shared" si="426"/>
        <v>Above</v>
      </c>
      <c r="L1249" t="str">
        <f t="shared" si="422"/>
        <v>In range</v>
      </c>
      <c r="M1249" t="str">
        <f t="shared" si="427"/>
        <v>Closed</v>
      </c>
      <c r="N1249" t="str">
        <f t="shared" si="428"/>
        <v>Above</v>
      </c>
      <c r="O1249" t="str">
        <f t="shared" si="429"/>
        <v>/</v>
      </c>
      <c r="P1249">
        <f t="shared" si="430"/>
        <v>22</v>
      </c>
      <c r="Q1249">
        <f t="shared" si="431"/>
        <v>0</v>
      </c>
      <c r="R1249">
        <f t="shared" si="432"/>
        <v>22</v>
      </c>
      <c r="S1249">
        <f t="shared" si="433"/>
        <v>0</v>
      </c>
      <c r="AF1249">
        <f t="shared" si="434"/>
        <v>0</v>
      </c>
      <c r="AG1249">
        <f t="shared" si="435"/>
        <v>0</v>
      </c>
      <c r="AH1249">
        <f t="shared" si="436"/>
        <v>0</v>
      </c>
      <c r="AI1249">
        <f t="shared" si="437"/>
        <v>0</v>
      </c>
      <c r="AJ1249">
        <f t="shared" si="438"/>
        <v>0</v>
      </c>
      <c r="AK1249">
        <f t="shared" si="439"/>
        <v>0</v>
      </c>
      <c r="AL1249">
        <f t="shared" si="440"/>
        <v>0</v>
      </c>
      <c r="BJ1249" t="str">
        <f t="shared" si="420"/>
        <v>/</v>
      </c>
    </row>
    <row r="1250" spans="1:62" x14ac:dyDescent="0.25">
      <c r="A1250" t="s">
        <v>1252</v>
      </c>
      <c r="B1250">
        <v>6835.5</v>
      </c>
      <c r="C1250">
        <v>6888.5</v>
      </c>
      <c r="D1250">
        <v>6824</v>
      </c>
      <c r="E1250">
        <v>6877.5</v>
      </c>
      <c r="F1250">
        <v>1358246</v>
      </c>
      <c r="G1250" t="str">
        <f t="shared" si="423"/>
        <v>/</v>
      </c>
      <c r="H1250">
        <f t="shared" si="424"/>
        <v>6836</v>
      </c>
      <c r="I1250">
        <f t="shared" si="425"/>
        <v>6851</v>
      </c>
      <c r="J1250">
        <f t="shared" si="421"/>
        <v>15</v>
      </c>
      <c r="K1250" t="str">
        <f t="shared" si="426"/>
        <v>Below</v>
      </c>
      <c r="L1250" t="str">
        <f t="shared" si="422"/>
        <v>In range</v>
      </c>
      <c r="M1250" t="str">
        <f t="shared" si="427"/>
        <v>Closed</v>
      </c>
      <c r="N1250" t="str">
        <f t="shared" si="428"/>
        <v>/</v>
      </c>
      <c r="O1250" t="str">
        <f t="shared" si="429"/>
        <v>Below</v>
      </c>
      <c r="P1250">
        <f t="shared" si="430"/>
        <v>0</v>
      </c>
      <c r="Q1250">
        <f t="shared" si="431"/>
        <v>15</v>
      </c>
      <c r="R1250">
        <f t="shared" si="432"/>
        <v>0</v>
      </c>
      <c r="S1250">
        <f t="shared" si="433"/>
        <v>15</v>
      </c>
      <c r="AF1250">
        <f t="shared" si="434"/>
        <v>0</v>
      </c>
      <c r="AG1250">
        <f t="shared" si="435"/>
        <v>0</v>
      </c>
      <c r="AH1250">
        <f t="shared" si="436"/>
        <v>0</v>
      </c>
      <c r="AI1250">
        <f t="shared" si="437"/>
        <v>0</v>
      </c>
      <c r="AJ1250">
        <f t="shared" si="438"/>
        <v>0</v>
      </c>
      <c r="AK1250">
        <f t="shared" si="439"/>
        <v>0</v>
      </c>
      <c r="AL1250">
        <f t="shared" si="440"/>
        <v>0</v>
      </c>
      <c r="BJ1250">
        <f t="shared" si="420"/>
        <v>22</v>
      </c>
    </row>
    <row r="1251" spans="1:62" x14ac:dyDescent="0.25">
      <c r="A1251" t="s">
        <v>1253</v>
      </c>
      <c r="B1251">
        <v>6849.5</v>
      </c>
      <c r="C1251">
        <v>6874</v>
      </c>
      <c r="D1251">
        <v>6780.5</v>
      </c>
      <c r="E1251">
        <v>6838.5</v>
      </c>
      <c r="F1251">
        <v>1366890</v>
      </c>
      <c r="G1251" t="str">
        <f t="shared" si="423"/>
        <v>/</v>
      </c>
      <c r="H1251">
        <f t="shared" si="424"/>
        <v>6850</v>
      </c>
      <c r="I1251">
        <f t="shared" si="425"/>
        <v>6878</v>
      </c>
      <c r="J1251">
        <f t="shared" si="421"/>
        <v>28</v>
      </c>
      <c r="K1251" t="str">
        <f t="shared" si="426"/>
        <v>Below</v>
      </c>
      <c r="L1251" t="str">
        <f t="shared" si="422"/>
        <v>In range</v>
      </c>
      <c r="M1251">
        <f t="shared" si="427"/>
        <v>0</v>
      </c>
      <c r="N1251" t="str">
        <f t="shared" si="428"/>
        <v>/</v>
      </c>
      <c r="O1251" t="str">
        <f t="shared" si="429"/>
        <v>Below</v>
      </c>
      <c r="P1251">
        <f t="shared" si="430"/>
        <v>0</v>
      </c>
      <c r="Q1251">
        <f t="shared" si="431"/>
        <v>28</v>
      </c>
      <c r="R1251">
        <f t="shared" si="432"/>
        <v>0</v>
      </c>
      <c r="S1251">
        <f t="shared" si="433"/>
        <v>0</v>
      </c>
      <c r="AF1251">
        <f t="shared" si="434"/>
        <v>0</v>
      </c>
      <c r="AG1251">
        <f t="shared" si="435"/>
        <v>0</v>
      </c>
      <c r="AH1251">
        <f t="shared" si="436"/>
        <v>0</v>
      </c>
      <c r="AI1251">
        <f t="shared" si="437"/>
        <v>0</v>
      </c>
      <c r="AJ1251">
        <f t="shared" si="438"/>
        <v>0</v>
      </c>
      <c r="AK1251">
        <f t="shared" si="439"/>
        <v>0</v>
      </c>
      <c r="AL1251">
        <f t="shared" si="440"/>
        <v>0</v>
      </c>
      <c r="BJ1251">
        <f t="shared" si="420"/>
        <v>23</v>
      </c>
    </row>
    <row r="1252" spans="1:62" x14ac:dyDescent="0.25">
      <c r="A1252" t="s">
        <v>1254</v>
      </c>
      <c r="B1252">
        <v>6860.8</v>
      </c>
      <c r="C1252">
        <v>6909.5</v>
      </c>
      <c r="D1252">
        <v>6686.5</v>
      </c>
      <c r="E1252">
        <v>6750</v>
      </c>
      <c r="F1252">
        <v>2137282</v>
      </c>
      <c r="G1252" t="str">
        <f t="shared" si="423"/>
        <v>/</v>
      </c>
      <c r="H1252">
        <f t="shared" si="424"/>
        <v>6861</v>
      </c>
      <c r="I1252">
        <f t="shared" si="425"/>
        <v>6839</v>
      </c>
      <c r="J1252">
        <f t="shared" si="421"/>
        <v>22</v>
      </c>
      <c r="K1252" t="str">
        <f t="shared" si="426"/>
        <v>Above</v>
      </c>
      <c r="L1252" t="str">
        <f t="shared" si="422"/>
        <v>In range</v>
      </c>
      <c r="M1252" t="str">
        <f t="shared" si="427"/>
        <v>Closed</v>
      </c>
      <c r="N1252" t="str">
        <f t="shared" si="428"/>
        <v>Above</v>
      </c>
      <c r="O1252" t="str">
        <f t="shared" si="429"/>
        <v>/</v>
      </c>
      <c r="P1252">
        <f t="shared" si="430"/>
        <v>22</v>
      </c>
      <c r="Q1252">
        <f t="shared" si="431"/>
        <v>0</v>
      </c>
      <c r="R1252">
        <f t="shared" si="432"/>
        <v>22</v>
      </c>
      <c r="S1252">
        <f t="shared" si="433"/>
        <v>0</v>
      </c>
      <c r="AF1252">
        <f t="shared" si="434"/>
        <v>0</v>
      </c>
      <c r="AG1252">
        <f t="shared" si="435"/>
        <v>0</v>
      </c>
      <c r="AH1252">
        <f t="shared" si="436"/>
        <v>0</v>
      </c>
      <c r="AI1252">
        <f t="shared" si="437"/>
        <v>0</v>
      </c>
      <c r="AJ1252">
        <f t="shared" si="438"/>
        <v>0</v>
      </c>
      <c r="AK1252">
        <f t="shared" si="439"/>
        <v>0</v>
      </c>
      <c r="AL1252">
        <f t="shared" si="440"/>
        <v>0</v>
      </c>
      <c r="BJ1252" t="str">
        <f t="shared" si="420"/>
        <v>/</v>
      </c>
    </row>
    <row r="1253" spans="1:62" x14ac:dyDescent="0.25">
      <c r="A1253" t="s">
        <v>1255</v>
      </c>
      <c r="B1253">
        <v>6727</v>
      </c>
      <c r="C1253">
        <v>6765.5</v>
      </c>
      <c r="D1253">
        <v>6659.5</v>
      </c>
      <c r="E1253">
        <v>6708</v>
      </c>
      <c r="F1253">
        <v>1342255</v>
      </c>
      <c r="G1253" t="str">
        <f t="shared" si="423"/>
        <v>/</v>
      </c>
      <c r="H1253">
        <f t="shared" si="424"/>
        <v>6727</v>
      </c>
      <c r="I1253">
        <f t="shared" si="425"/>
        <v>6750</v>
      </c>
      <c r="J1253">
        <f t="shared" si="421"/>
        <v>23</v>
      </c>
      <c r="K1253" t="str">
        <f t="shared" si="426"/>
        <v>Below</v>
      </c>
      <c r="L1253" t="str">
        <f t="shared" si="422"/>
        <v>In range</v>
      </c>
      <c r="M1253" t="str">
        <f t="shared" si="427"/>
        <v>Closed</v>
      </c>
      <c r="N1253" t="str">
        <f t="shared" si="428"/>
        <v>/</v>
      </c>
      <c r="O1253" t="str">
        <f t="shared" si="429"/>
        <v>Below</v>
      </c>
      <c r="P1253">
        <f t="shared" si="430"/>
        <v>0</v>
      </c>
      <c r="Q1253">
        <f t="shared" si="431"/>
        <v>23</v>
      </c>
      <c r="R1253">
        <f t="shared" si="432"/>
        <v>0</v>
      </c>
      <c r="S1253">
        <f t="shared" si="433"/>
        <v>23</v>
      </c>
      <c r="AF1253">
        <f t="shared" si="434"/>
        <v>0</v>
      </c>
      <c r="AG1253">
        <f t="shared" si="435"/>
        <v>0</v>
      </c>
      <c r="AH1253">
        <f t="shared" si="436"/>
        <v>0</v>
      </c>
      <c r="AI1253">
        <f t="shared" si="437"/>
        <v>0</v>
      </c>
      <c r="AJ1253">
        <f t="shared" si="438"/>
        <v>0</v>
      </c>
      <c r="AK1253">
        <f t="shared" si="439"/>
        <v>0</v>
      </c>
      <c r="AL1253">
        <f t="shared" si="440"/>
        <v>0</v>
      </c>
      <c r="BJ1253">
        <f t="shared" si="420"/>
        <v>10</v>
      </c>
    </row>
    <row r="1254" spans="1:62" x14ac:dyDescent="0.25">
      <c r="A1254" t="s">
        <v>1256</v>
      </c>
      <c r="B1254">
        <v>6725.5</v>
      </c>
      <c r="C1254">
        <v>6887.5</v>
      </c>
      <c r="D1254">
        <v>6725</v>
      </c>
      <c r="E1254">
        <v>6886.5</v>
      </c>
      <c r="F1254">
        <v>1448878</v>
      </c>
      <c r="G1254" t="str">
        <f t="shared" si="423"/>
        <v>/</v>
      </c>
      <c r="H1254">
        <f t="shared" si="424"/>
        <v>6726</v>
      </c>
      <c r="I1254">
        <f t="shared" si="425"/>
        <v>6708</v>
      </c>
      <c r="J1254">
        <f t="shared" si="421"/>
        <v>18</v>
      </c>
      <c r="K1254" t="str">
        <f t="shared" si="426"/>
        <v>Above</v>
      </c>
      <c r="L1254" t="str">
        <f t="shared" si="422"/>
        <v>In range</v>
      </c>
      <c r="M1254">
        <f t="shared" si="427"/>
        <v>0</v>
      </c>
      <c r="N1254" t="str">
        <f t="shared" si="428"/>
        <v>Above</v>
      </c>
      <c r="O1254" t="str">
        <f t="shared" si="429"/>
        <v>/</v>
      </c>
      <c r="P1254">
        <f t="shared" si="430"/>
        <v>18</v>
      </c>
      <c r="Q1254">
        <f t="shared" si="431"/>
        <v>0</v>
      </c>
      <c r="R1254">
        <f t="shared" si="432"/>
        <v>0</v>
      </c>
      <c r="S1254">
        <f t="shared" si="433"/>
        <v>0</v>
      </c>
      <c r="AF1254">
        <f t="shared" si="434"/>
        <v>0</v>
      </c>
      <c r="AG1254">
        <f t="shared" si="435"/>
        <v>0</v>
      </c>
      <c r="AH1254">
        <f t="shared" si="436"/>
        <v>0</v>
      </c>
      <c r="AI1254">
        <f t="shared" si="437"/>
        <v>0</v>
      </c>
      <c r="AJ1254">
        <f t="shared" si="438"/>
        <v>0</v>
      </c>
      <c r="AK1254">
        <f t="shared" si="439"/>
        <v>0</v>
      </c>
      <c r="AL1254">
        <f t="shared" si="440"/>
        <v>0</v>
      </c>
      <c r="BJ1254">
        <f t="shared" si="420"/>
        <v>12</v>
      </c>
    </row>
    <row r="1255" spans="1:62" x14ac:dyDescent="0.25">
      <c r="A1255" t="s">
        <v>1257</v>
      </c>
      <c r="B1255">
        <v>6877</v>
      </c>
      <c r="C1255">
        <v>6965.5</v>
      </c>
      <c r="D1255">
        <v>6842</v>
      </c>
      <c r="E1255">
        <v>6965.5</v>
      </c>
      <c r="F1255">
        <v>1730405</v>
      </c>
      <c r="G1255" t="str">
        <f t="shared" si="423"/>
        <v>/</v>
      </c>
      <c r="H1255">
        <f t="shared" si="424"/>
        <v>6877</v>
      </c>
      <c r="I1255">
        <f t="shared" si="425"/>
        <v>6887</v>
      </c>
      <c r="J1255">
        <f t="shared" si="421"/>
        <v>10</v>
      </c>
      <c r="K1255" t="str">
        <f t="shared" si="426"/>
        <v>Below</v>
      </c>
      <c r="L1255" t="str">
        <f t="shared" si="422"/>
        <v>In range</v>
      </c>
      <c r="M1255" t="str">
        <f t="shared" si="427"/>
        <v>Closed</v>
      </c>
      <c r="N1255" t="str">
        <f t="shared" si="428"/>
        <v>/</v>
      </c>
      <c r="O1255" t="str">
        <f t="shared" si="429"/>
        <v>Below</v>
      </c>
      <c r="P1255">
        <f t="shared" si="430"/>
        <v>0</v>
      </c>
      <c r="Q1255">
        <f t="shared" si="431"/>
        <v>10</v>
      </c>
      <c r="R1255">
        <f t="shared" si="432"/>
        <v>0</v>
      </c>
      <c r="S1255">
        <f t="shared" si="433"/>
        <v>10</v>
      </c>
      <c r="AF1255">
        <f t="shared" si="434"/>
        <v>0</v>
      </c>
      <c r="AG1255">
        <f t="shared" si="435"/>
        <v>0</v>
      </c>
      <c r="AH1255">
        <f t="shared" si="436"/>
        <v>0</v>
      </c>
      <c r="AI1255">
        <f t="shared" si="437"/>
        <v>0</v>
      </c>
      <c r="AJ1255">
        <f t="shared" si="438"/>
        <v>0</v>
      </c>
      <c r="AK1255">
        <f t="shared" si="439"/>
        <v>0</v>
      </c>
      <c r="AL1255">
        <f t="shared" si="440"/>
        <v>0</v>
      </c>
      <c r="BJ1255">
        <f t="shared" si="420"/>
        <v>3</v>
      </c>
    </row>
    <row r="1256" spans="1:62" x14ac:dyDescent="0.25">
      <c r="A1256" t="s">
        <v>1258</v>
      </c>
      <c r="B1256">
        <v>6953.8</v>
      </c>
      <c r="C1256">
        <v>6979</v>
      </c>
      <c r="D1256">
        <v>6915.5</v>
      </c>
      <c r="E1256">
        <v>6969.5</v>
      </c>
      <c r="F1256">
        <v>2184183</v>
      </c>
      <c r="G1256" t="str">
        <f t="shared" si="423"/>
        <v>/</v>
      </c>
      <c r="H1256">
        <f t="shared" si="424"/>
        <v>6954</v>
      </c>
      <c r="I1256">
        <f t="shared" si="425"/>
        <v>6966</v>
      </c>
      <c r="J1256">
        <f t="shared" si="421"/>
        <v>12</v>
      </c>
      <c r="K1256" t="str">
        <f t="shared" si="426"/>
        <v>Below</v>
      </c>
      <c r="L1256" t="str">
        <f t="shared" si="422"/>
        <v>In range</v>
      </c>
      <c r="M1256" t="str">
        <f t="shared" si="427"/>
        <v>Closed</v>
      </c>
      <c r="N1256" t="str">
        <f t="shared" si="428"/>
        <v>/</v>
      </c>
      <c r="O1256" t="str">
        <f t="shared" si="429"/>
        <v>Below</v>
      </c>
      <c r="P1256">
        <f t="shared" si="430"/>
        <v>0</v>
      </c>
      <c r="Q1256">
        <f t="shared" si="431"/>
        <v>12</v>
      </c>
      <c r="R1256">
        <f t="shared" si="432"/>
        <v>0</v>
      </c>
      <c r="S1256">
        <f t="shared" si="433"/>
        <v>12</v>
      </c>
      <c r="AF1256">
        <f t="shared" si="434"/>
        <v>0</v>
      </c>
      <c r="AG1256">
        <f t="shared" si="435"/>
        <v>0</v>
      </c>
      <c r="AH1256">
        <f t="shared" si="436"/>
        <v>0</v>
      </c>
      <c r="AI1256">
        <f t="shared" si="437"/>
        <v>0</v>
      </c>
      <c r="AJ1256">
        <f t="shared" si="438"/>
        <v>0</v>
      </c>
      <c r="AK1256">
        <f t="shared" si="439"/>
        <v>0</v>
      </c>
      <c r="AL1256">
        <f t="shared" si="440"/>
        <v>0</v>
      </c>
      <c r="BJ1256" t="str">
        <f t="shared" si="420"/>
        <v>/</v>
      </c>
    </row>
    <row r="1257" spans="1:62" x14ac:dyDescent="0.25">
      <c r="A1257" t="s">
        <v>1259</v>
      </c>
      <c r="B1257">
        <v>6966.5</v>
      </c>
      <c r="C1257">
        <v>6978</v>
      </c>
      <c r="D1257">
        <v>6927</v>
      </c>
      <c r="E1257">
        <v>6955.5</v>
      </c>
      <c r="F1257">
        <v>2337596</v>
      </c>
      <c r="G1257" t="str">
        <f t="shared" si="423"/>
        <v>/</v>
      </c>
      <c r="H1257">
        <f t="shared" si="424"/>
        <v>6967</v>
      </c>
      <c r="I1257">
        <f t="shared" si="425"/>
        <v>6970</v>
      </c>
      <c r="J1257">
        <f t="shared" si="421"/>
        <v>3</v>
      </c>
      <c r="K1257" t="str">
        <f t="shared" si="426"/>
        <v>Below</v>
      </c>
      <c r="L1257" t="str">
        <f t="shared" si="422"/>
        <v>In range</v>
      </c>
      <c r="M1257" t="str">
        <f t="shared" si="427"/>
        <v>Closed</v>
      </c>
      <c r="N1257" t="str">
        <f t="shared" si="428"/>
        <v>/</v>
      </c>
      <c r="O1257" t="str">
        <f t="shared" si="429"/>
        <v>Below</v>
      </c>
      <c r="P1257">
        <f t="shared" si="430"/>
        <v>0</v>
      </c>
      <c r="Q1257">
        <f t="shared" si="431"/>
        <v>3</v>
      </c>
      <c r="R1257">
        <f t="shared" si="432"/>
        <v>0</v>
      </c>
      <c r="S1257">
        <f t="shared" si="433"/>
        <v>3</v>
      </c>
      <c r="AF1257">
        <f t="shared" si="434"/>
        <v>0</v>
      </c>
      <c r="AG1257">
        <f t="shared" si="435"/>
        <v>0</v>
      </c>
      <c r="AH1257">
        <f t="shared" si="436"/>
        <v>0</v>
      </c>
      <c r="AI1257">
        <f t="shared" si="437"/>
        <v>0</v>
      </c>
      <c r="AJ1257">
        <f t="shared" si="438"/>
        <v>0</v>
      </c>
      <c r="AK1257">
        <f t="shared" si="439"/>
        <v>0</v>
      </c>
      <c r="AL1257">
        <f t="shared" si="440"/>
        <v>0</v>
      </c>
      <c r="BJ1257">
        <f t="shared" si="420"/>
        <v>10</v>
      </c>
    </row>
    <row r="1258" spans="1:62" x14ac:dyDescent="0.25">
      <c r="A1258" t="s">
        <v>1260</v>
      </c>
      <c r="B1258">
        <v>6971.8</v>
      </c>
      <c r="C1258">
        <v>7042.5</v>
      </c>
      <c r="D1258">
        <v>6961.5</v>
      </c>
      <c r="E1258">
        <v>6990.5</v>
      </c>
      <c r="F1258">
        <v>1219039</v>
      </c>
      <c r="G1258" t="str">
        <f t="shared" si="423"/>
        <v>/</v>
      </c>
      <c r="H1258">
        <f t="shared" si="424"/>
        <v>6972</v>
      </c>
      <c r="I1258">
        <f t="shared" si="425"/>
        <v>6956</v>
      </c>
      <c r="J1258">
        <f t="shared" si="421"/>
        <v>16</v>
      </c>
      <c r="K1258" t="str">
        <f t="shared" si="426"/>
        <v>Above</v>
      </c>
      <c r="L1258" t="str">
        <f t="shared" si="422"/>
        <v>In range</v>
      </c>
      <c r="M1258">
        <f t="shared" si="427"/>
        <v>0</v>
      </c>
      <c r="N1258" t="str">
        <f t="shared" si="428"/>
        <v>Above</v>
      </c>
      <c r="O1258" t="str">
        <f t="shared" si="429"/>
        <v>/</v>
      </c>
      <c r="P1258">
        <f t="shared" si="430"/>
        <v>16</v>
      </c>
      <c r="Q1258">
        <f t="shared" si="431"/>
        <v>0</v>
      </c>
      <c r="R1258">
        <f t="shared" si="432"/>
        <v>0</v>
      </c>
      <c r="S1258">
        <f t="shared" si="433"/>
        <v>0</v>
      </c>
      <c r="AF1258">
        <f t="shared" si="434"/>
        <v>0</v>
      </c>
      <c r="AG1258">
        <f t="shared" si="435"/>
        <v>0</v>
      </c>
      <c r="AH1258">
        <f t="shared" si="436"/>
        <v>0</v>
      </c>
      <c r="AI1258">
        <f t="shared" si="437"/>
        <v>0</v>
      </c>
      <c r="AJ1258">
        <f t="shared" si="438"/>
        <v>0</v>
      </c>
      <c r="AK1258">
        <f t="shared" si="439"/>
        <v>0</v>
      </c>
      <c r="AL1258">
        <f t="shared" si="440"/>
        <v>0</v>
      </c>
      <c r="BJ1258">
        <f t="shared" si="420"/>
        <v>24</v>
      </c>
    </row>
    <row r="1259" spans="1:62" x14ac:dyDescent="0.25">
      <c r="A1259" t="s">
        <v>1261</v>
      </c>
      <c r="B1259">
        <v>6980.8</v>
      </c>
      <c r="C1259">
        <v>7013.5</v>
      </c>
      <c r="D1259">
        <v>6956</v>
      </c>
      <c r="E1259">
        <v>6985.5</v>
      </c>
      <c r="F1259">
        <v>1503138</v>
      </c>
      <c r="G1259" t="str">
        <f t="shared" si="423"/>
        <v>/</v>
      </c>
      <c r="H1259">
        <f t="shared" si="424"/>
        <v>6981</v>
      </c>
      <c r="I1259">
        <f t="shared" si="425"/>
        <v>6991</v>
      </c>
      <c r="J1259">
        <f t="shared" si="421"/>
        <v>10</v>
      </c>
      <c r="K1259" t="str">
        <f t="shared" si="426"/>
        <v>Below</v>
      </c>
      <c r="L1259" t="str">
        <f t="shared" si="422"/>
        <v>In range</v>
      </c>
      <c r="M1259" t="str">
        <f t="shared" si="427"/>
        <v>Closed</v>
      </c>
      <c r="N1259" t="str">
        <f t="shared" si="428"/>
        <v>/</v>
      </c>
      <c r="O1259" t="str">
        <f t="shared" si="429"/>
        <v>Below</v>
      </c>
      <c r="P1259">
        <f t="shared" si="430"/>
        <v>0</v>
      </c>
      <c r="Q1259">
        <f t="shared" si="431"/>
        <v>10</v>
      </c>
      <c r="R1259">
        <f t="shared" si="432"/>
        <v>0</v>
      </c>
      <c r="S1259">
        <f t="shared" si="433"/>
        <v>10</v>
      </c>
      <c r="AF1259">
        <f t="shared" si="434"/>
        <v>0</v>
      </c>
      <c r="AG1259">
        <f t="shared" si="435"/>
        <v>0</v>
      </c>
      <c r="AH1259">
        <f t="shared" si="436"/>
        <v>0</v>
      </c>
      <c r="AI1259">
        <f t="shared" si="437"/>
        <v>0</v>
      </c>
      <c r="AJ1259">
        <f t="shared" si="438"/>
        <v>0</v>
      </c>
      <c r="AK1259">
        <f t="shared" si="439"/>
        <v>0</v>
      </c>
      <c r="AL1259">
        <f t="shared" si="440"/>
        <v>0</v>
      </c>
      <c r="BJ1259">
        <f t="shared" si="420"/>
        <v>23</v>
      </c>
    </row>
    <row r="1260" spans="1:62" x14ac:dyDescent="0.25">
      <c r="A1260" t="s">
        <v>1262</v>
      </c>
      <c r="B1260">
        <v>7010.3</v>
      </c>
      <c r="C1260">
        <v>7027.8</v>
      </c>
      <c r="D1260">
        <v>6948</v>
      </c>
      <c r="E1260">
        <v>6981.8</v>
      </c>
      <c r="F1260">
        <v>1888139</v>
      </c>
      <c r="G1260" t="str">
        <f t="shared" si="423"/>
        <v>/</v>
      </c>
      <c r="H1260">
        <f t="shared" si="424"/>
        <v>7010</v>
      </c>
      <c r="I1260">
        <f t="shared" si="425"/>
        <v>6986</v>
      </c>
      <c r="J1260">
        <f t="shared" si="421"/>
        <v>24</v>
      </c>
      <c r="K1260" t="str">
        <f t="shared" si="426"/>
        <v>Above</v>
      </c>
      <c r="L1260" t="str">
        <f t="shared" si="422"/>
        <v>In range</v>
      </c>
      <c r="M1260" t="str">
        <f t="shared" si="427"/>
        <v>Closed</v>
      </c>
      <c r="N1260" t="str">
        <f t="shared" si="428"/>
        <v>Above</v>
      </c>
      <c r="O1260" t="str">
        <f t="shared" si="429"/>
        <v>/</v>
      </c>
      <c r="P1260">
        <f t="shared" si="430"/>
        <v>24</v>
      </c>
      <c r="Q1260">
        <f t="shared" si="431"/>
        <v>0</v>
      </c>
      <c r="R1260">
        <f t="shared" si="432"/>
        <v>24</v>
      </c>
      <c r="S1260">
        <f t="shared" si="433"/>
        <v>0</v>
      </c>
      <c r="AF1260">
        <f t="shared" si="434"/>
        <v>0</v>
      </c>
      <c r="AG1260">
        <f t="shared" si="435"/>
        <v>0</v>
      </c>
      <c r="AH1260">
        <f t="shared" si="436"/>
        <v>0</v>
      </c>
      <c r="AI1260">
        <f t="shared" si="437"/>
        <v>0</v>
      </c>
      <c r="AJ1260">
        <f t="shared" si="438"/>
        <v>0</v>
      </c>
      <c r="AK1260">
        <f t="shared" si="439"/>
        <v>0</v>
      </c>
      <c r="AL1260">
        <f t="shared" si="440"/>
        <v>0</v>
      </c>
      <c r="BJ1260">
        <f t="shared" si="420"/>
        <v>10</v>
      </c>
    </row>
    <row r="1261" spans="1:62" x14ac:dyDescent="0.25">
      <c r="A1261" t="s">
        <v>1263</v>
      </c>
      <c r="B1261">
        <v>7004.5</v>
      </c>
      <c r="C1261">
        <v>7027</v>
      </c>
      <c r="D1261">
        <v>6973.5</v>
      </c>
      <c r="E1261">
        <v>7023</v>
      </c>
      <c r="F1261">
        <v>2220548</v>
      </c>
      <c r="G1261" t="str">
        <f t="shared" si="423"/>
        <v>/</v>
      </c>
      <c r="H1261">
        <f t="shared" si="424"/>
        <v>7005</v>
      </c>
      <c r="I1261">
        <f t="shared" si="425"/>
        <v>6982</v>
      </c>
      <c r="J1261">
        <f t="shared" si="421"/>
        <v>23</v>
      </c>
      <c r="K1261" t="str">
        <f t="shared" si="426"/>
        <v>Above</v>
      </c>
      <c r="L1261" t="str">
        <f t="shared" si="422"/>
        <v>In range</v>
      </c>
      <c r="M1261" t="str">
        <f t="shared" si="427"/>
        <v>Closed</v>
      </c>
      <c r="N1261" t="str">
        <f t="shared" si="428"/>
        <v>Above</v>
      </c>
      <c r="O1261" t="str">
        <f t="shared" si="429"/>
        <v>/</v>
      </c>
      <c r="P1261">
        <f t="shared" si="430"/>
        <v>23</v>
      </c>
      <c r="Q1261">
        <f t="shared" si="431"/>
        <v>0</v>
      </c>
      <c r="R1261">
        <f t="shared" si="432"/>
        <v>23</v>
      </c>
      <c r="S1261">
        <f t="shared" si="433"/>
        <v>0</v>
      </c>
      <c r="AF1261">
        <f t="shared" si="434"/>
        <v>0</v>
      </c>
      <c r="AG1261">
        <f t="shared" si="435"/>
        <v>0</v>
      </c>
      <c r="AH1261">
        <f t="shared" si="436"/>
        <v>0</v>
      </c>
      <c r="AI1261">
        <f t="shared" si="437"/>
        <v>0</v>
      </c>
      <c r="AJ1261">
        <f t="shared" si="438"/>
        <v>0</v>
      </c>
      <c r="AK1261">
        <f t="shared" si="439"/>
        <v>0</v>
      </c>
      <c r="AL1261">
        <f t="shared" si="440"/>
        <v>0</v>
      </c>
      <c r="BJ1261">
        <f t="shared" si="420"/>
        <v>3</v>
      </c>
    </row>
    <row r="1262" spans="1:62" x14ac:dyDescent="0.25">
      <c r="A1262" t="s">
        <v>1264</v>
      </c>
      <c r="B1262">
        <v>7013.3</v>
      </c>
      <c r="C1262">
        <v>7044.3</v>
      </c>
      <c r="D1262">
        <v>7012</v>
      </c>
      <c r="E1262">
        <v>7018.5</v>
      </c>
      <c r="F1262">
        <v>2595593</v>
      </c>
      <c r="G1262" t="str">
        <f t="shared" si="423"/>
        <v>/</v>
      </c>
      <c r="H1262">
        <f t="shared" si="424"/>
        <v>7013</v>
      </c>
      <c r="I1262">
        <f t="shared" si="425"/>
        <v>7023</v>
      </c>
      <c r="J1262">
        <f t="shared" si="421"/>
        <v>10</v>
      </c>
      <c r="K1262" t="str">
        <f t="shared" si="426"/>
        <v>Below</v>
      </c>
      <c r="L1262" t="str">
        <f t="shared" si="422"/>
        <v>In range</v>
      </c>
      <c r="M1262" t="str">
        <f t="shared" si="427"/>
        <v>Closed</v>
      </c>
      <c r="N1262" t="str">
        <f t="shared" si="428"/>
        <v>/</v>
      </c>
      <c r="O1262" t="str">
        <f t="shared" si="429"/>
        <v>Below</v>
      </c>
      <c r="P1262">
        <f t="shared" si="430"/>
        <v>0</v>
      </c>
      <c r="Q1262">
        <f t="shared" si="431"/>
        <v>10</v>
      </c>
      <c r="R1262">
        <f t="shared" si="432"/>
        <v>0</v>
      </c>
      <c r="S1262">
        <f t="shared" si="433"/>
        <v>10</v>
      </c>
      <c r="AF1262">
        <f t="shared" si="434"/>
        <v>0</v>
      </c>
      <c r="AG1262">
        <f t="shared" si="435"/>
        <v>0</v>
      </c>
      <c r="AH1262">
        <f t="shared" si="436"/>
        <v>0</v>
      </c>
      <c r="AI1262">
        <f t="shared" si="437"/>
        <v>0</v>
      </c>
      <c r="AJ1262">
        <f t="shared" si="438"/>
        <v>0</v>
      </c>
      <c r="AK1262">
        <f t="shared" si="439"/>
        <v>0</v>
      </c>
      <c r="AL1262">
        <f t="shared" si="440"/>
        <v>0</v>
      </c>
      <c r="BJ1262">
        <f t="shared" si="420"/>
        <v>21</v>
      </c>
    </row>
    <row r="1263" spans="1:62" x14ac:dyDescent="0.25">
      <c r="A1263" t="s">
        <v>1265</v>
      </c>
      <c r="B1263">
        <v>7021.8</v>
      </c>
      <c r="C1263">
        <v>7037</v>
      </c>
      <c r="D1263">
        <v>7011.3</v>
      </c>
      <c r="E1263">
        <v>7026</v>
      </c>
      <c r="F1263">
        <v>2555783</v>
      </c>
      <c r="G1263" t="str">
        <f t="shared" si="423"/>
        <v>/</v>
      </c>
      <c r="H1263">
        <f t="shared" si="424"/>
        <v>7022</v>
      </c>
      <c r="I1263">
        <f t="shared" si="425"/>
        <v>7019</v>
      </c>
      <c r="J1263">
        <f t="shared" si="421"/>
        <v>3</v>
      </c>
      <c r="K1263" t="str">
        <f t="shared" si="426"/>
        <v>Above</v>
      </c>
      <c r="L1263" t="str">
        <f t="shared" si="422"/>
        <v>In range</v>
      </c>
      <c r="M1263" t="str">
        <f t="shared" si="427"/>
        <v>Closed</v>
      </c>
      <c r="N1263" t="str">
        <f t="shared" si="428"/>
        <v>Above</v>
      </c>
      <c r="O1263" t="str">
        <f t="shared" si="429"/>
        <v>/</v>
      </c>
      <c r="P1263">
        <f t="shared" si="430"/>
        <v>3</v>
      </c>
      <c r="Q1263">
        <f t="shared" si="431"/>
        <v>0</v>
      </c>
      <c r="R1263">
        <f t="shared" si="432"/>
        <v>3</v>
      </c>
      <c r="S1263">
        <f t="shared" si="433"/>
        <v>0</v>
      </c>
      <c r="AF1263">
        <f t="shared" si="434"/>
        <v>0</v>
      </c>
      <c r="AG1263">
        <f t="shared" si="435"/>
        <v>0</v>
      </c>
      <c r="AH1263">
        <f t="shared" si="436"/>
        <v>0</v>
      </c>
      <c r="AI1263">
        <f t="shared" si="437"/>
        <v>0</v>
      </c>
      <c r="AJ1263">
        <f t="shared" si="438"/>
        <v>0</v>
      </c>
      <c r="AK1263">
        <f t="shared" si="439"/>
        <v>0</v>
      </c>
      <c r="AL1263">
        <f t="shared" si="440"/>
        <v>0</v>
      </c>
      <c r="BJ1263">
        <f t="shared" si="420"/>
        <v>5</v>
      </c>
    </row>
    <row r="1264" spans="1:62" x14ac:dyDescent="0.25">
      <c r="A1264" t="s">
        <v>1266</v>
      </c>
      <c r="B1264">
        <v>7005.3</v>
      </c>
      <c r="C1264">
        <v>7030.3</v>
      </c>
      <c r="D1264">
        <v>6963.8</v>
      </c>
      <c r="E1264">
        <v>7004.5</v>
      </c>
      <c r="F1264">
        <v>2452296</v>
      </c>
      <c r="G1264" t="str">
        <f t="shared" si="423"/>
        <v>/</v>
      </c>
      <c r="H1264">
        <f t="shared" si="424"/>
        <v>7005</v>
      </c>
      <c r="I1264">
        <f t="shared" si="425"/>
        <v>7026</v>
      </c>
      <c r="J1264">
        <f t="shared" si="421"/>
        <v>21</v>
      </c>
      <c r="K1264" t="str">
        <f t="shared" si="426"/>
        <v>Below</v>
      </c>
      <c r="L1264" t="str">
        <f t="shared" si="422"/>
        <v>Not In range</v>
      </c>
      <c r="M1264">
        <f t="shared" si="427"/>
        <v>0</v>
      </c>
      <c r="N1264" t="str">
        <f t="shared" si="428"/>
        <v>/</v>
      </c>
      <c r="O1264" t="str">
        <f t="shared" si="429"/>
        <v>/</v>
      </c>
      <c r="P1264">
        <f t="shared" si="430"/>
        <v>0</v>
      </c>
      <c r="Q1264">
        <f t="shared" si="431"/>
        <v>0</v>
      </c>
      <c r="R1264">
        <f t="shared" si="432"/>
        <v>0</v>
      </c>
      <c r="S1264">
        <f t="shared" si="433"/>
        <v>0</v>
      </c>
      <c r="AF1264" t="str">
        <f t="shared" si="434"/>
        <v>Closed</v>
      </c>
      <c r="AG1264">
        <f t="shared" si="435"/>
        <v>0</v>
      </c>
      <c r="AH1264" t="str">
        <f t="shared" si="436"/>
        <v>Below</v>
      </c>
      <c r="AI1264">
        <f t="shared" si="437"/>
        <v>0</v>
      </c>
      <c r="AJ1264">
        <f t="shared" si="438"/>
        <v>21</v>
      </c>
      <c r="AK1264">
        <f t="shared" si="439"/>
        <v>0</v>
      </c>
      <c r="AL1264">
        <f t="shared" si="440"/>
        <v>21</v>
      </c>
      <c r="BJ1264">
        <f t="shared" si="420"/>
        <v>22</v>
      </c>
    </row>
    <row r="1265" spans="1:62" x14ac:dyDescent="0.25">
      <c r="A1265" t="s">
        <v>1267</v>
      </c>
      <c r="B1265">
        <v>7009.8</v>
      </c>
      <c r="C1265">
        <v>7033.5</v>
      </c>
      <c r="D1265">
        <v>6990.8</v>
      </c>
      <c r="E1265">
        <v>7026.3</v>
      </c>
      <c r="F1265">
        <v>2582307</v>
      </c>
      <c r="G1265" t="str">
        <f t="shared" si="423"/>
        <v>/</v>
      </c>
      <c r="H1265">
        <f t="shared" si="424"/>
        <v>7010</v>
      </c>
      <c r="I1265">
        <f t="shared" si="425"/>
        <v>7005</v>
      </c>
      <c r="J1265">
        <f t="shared" si="421"/>
        <v>5</v>
      </c>
      <c r="K1265" t="str">
        <f t="shared" si="426"/>
        <v>Above</v>
      </c>
      <c r="L1265" t="str">
        <f t="shared" si="422"/>
        <v>In range</v>
      </c>
      <c r="M1265" t="str">
        <f t="shared" si="427"/>
        <v>Closed</v>
      </c>
      <c r="N1265" t="str">
        <f t="shared" si="428"/>
        <v>Above</v>
      </c>
      <c r="O1265" t="str">
        <f t="shared" si="429"/>
        <v>/</v>
      </c>
      <c r="P1265">
        <f t="shared" si="430"/>
        <v>5</v>
      </c>
      <c r="Q1265">
        <f t="shared" si="431"/>
        <v>0</v>
      </c>
      <c r="R1265">
        <f t="shared" si="432"/>
        <v>5</v>
      </c>
      <c r="S1265">
        <f t="shared" si="433"/>
        <v>0</v>
      </c>
      <c r="AF1265">
        <f t="shared" si="434"/>
        <v>0</v>
      </c>
      <c r="AG1265">
        <f t="shared" si="435"/>
        <v>0</v>
      </c>
      <c r="AH1265">
        <f t="shared" si="436"/>
        <v>0</v>
      </c>
      <c r="AI1265">
        <f t="shared" si="437"/>
        <v>0</v>
      </c>
      <c r="AJ1265">
        <f t="shared" si="438"/>
        <v>0</v>
      </c>
      <c r="AK1265">
        <f t="shared" si="439"/>
        <v>0</v>
      </c>
      <c r="AL1265">
        <f t="shared" si="440"/>
        <v>0</v>
      </c>
      <c r="BJ1265">
        <f t="shared" si="420"/>
        <v>15</v>
      </c>
    </row>
    <row r="1266" spans="1:62" x14ac:dyDescent="0.25">
      <c r="A1266" t="s">
        <v>1268</v>
      </c>
      <c r="B1266">
        <v>7047.5</v>
      </c>
      <c r="C1266">
        <v>7060.3</v>
      </c>
      <c r="D1266">
        <v>6996.8</v>
      </c>
      <c r="E1266">
        <v>7018</v>
      </c>
      <c r="F1266">
        <v>3983282</v>
      </c>
      <c r="G1266" t="str">
        <f t="shared" si="423"/>
        <v>/</v>
      </c>
      <c r="H1266">
        <f t="shared" si="424"/>
        <v>7048</v>
      </c>
      <c r="I1266">
        <f t="shared" si="425"/>
        <v>7026</v>
      </c>
      <c r="J1266">
        <f t="shared" si="421"/>
        <v>22</v>
      </c>
      <c r="K1266" t="str">
        <f t="shared" si="426"/>
        <v>Above</v>
      </c>
      <c r="L1266" t="str">
        <f t="shared" si="422"/>
        <v>Not In range</v>
      </c>
      <c r="M1266">
        <f t="shared" si="427"/>
        <v>0</v>
      </c>
      <c r="N1266" t="str">
        <f t="shared" si="428"/>
        <v>/</v>
      </c>
      <c r="O1266" t="str">
        <f t="shared" si="429"/>
        <v>/</v>
      </c>
      <c r="P1266">
        <f t="shared" si="430"/>
        <v>0</v>
      </c>
      <c r="Q1266">
        <f t="shared" si="431"/>
        <v>0</v>
      </c>
      <c r="R1266">
        <f t="shared" si="432"/>
        <v>0</v>
      </c>
      <c r="S1266">
        <f t="shared" si="433"/>
        <v>0</v>
      </c>
      <c r="AF1266" t="str">
        <f t="shared" si="434"/>
        <v>Closed</v>
      </c>
      <c r="AG1266" t="str">
        <f t="shared" si="435"/>
        <v>Above</v>
      </c>
      <c r="AH1266">
        <f t="shared" si="436"/>
        <v>0</v>
      </c>
      <c r="AI1266">
        <f t="shared" si="437"/>
        <v>22</v>
      </c>
      <c r="AJ1266">
        <f t="shared" si="438"/>
        <v>0</v>
      </c>
      <c r="AK1266">
        <f t="shared" si="439"/>
        <v>22</v>
      </c>
      <c r="AL1266">
        <f t="shared" si="440"/>
        <v>0</v>
      </c>
      <c r="BJ1266" t="str">
        <f t="shared" si="420"/>
        <v>/</v>
      </c>
    </row>
    <row r="1267" spans="1:62" x14ac:dyDescent="0.25">
      <c r="A1267" t="s">
        <v>1269</v>
      </c>
      <c r="B1267">
        <v>7003</v>
      </c>
      <c r="C1267">
        <v>7085.3</v>
      </c>
      <c r="D1267">
        <v>7002.3</v>
      </c>
      <c r="E1267">
        <v>7045.5</v>
      </c>
      <c r="F1267">
        <v>2636891</v>
      </c>
      <c r="G1267" t="str">
        <f t="shared" si="423"/>
        <v>/</v>
      </c>
      <c r="H1267">
        <f t="shared" si="424"/>
        <v>7003</v>
      </c>
      <c r="I1267">
        <f t="shared" si="425"/>
        <v>7018</v>
      </c>
      <c r="J1267">
        <f t="shared" si="421"/>
        <v>15</v>
      </c>
      <c r="K1267" t="str">
        <f t="shared" si="426"/>
        <v>Below</v>
      </c>
      <c r="L1267" t="str">
        <f t="shared" si="422"/>
        <v>In range</v>
      </c>
      <c r="M1267" t="str">
        <f t="shared" si="427"/>
        <v>Closed</v>
      </c>
      <c r="N1267" t="str">
        <f t="shared" si="428"/>
        <v>/</v>
      </c>
      <c r="O1267" t="str">
        <f t="shared" si="429"/>
        <v>Below</v>
      </c>
      <c r="P1267">
        <f t="shared" si="430"/>
        <v>0</v>
      </c>
      <c r="Q1267">
        <f t="shared" si="431"/>
        <v>15</v>
      </c>
      <c r="R1267">
        <f t="shared" si="432"/>
        <v>0</v>
      </c>
      <c r="S1267">
        <f t="shared" si="433"/>
        <v>15</v>
      </c>
      <c r="AF1267">
        <f t="shared" si="434"/>
        <v>0</v>
      </c>
      <c r="AG1267">
        <f t="shared" si="435"/>
        <v>0</v>
      </c>
      <c r="AH1267">
        <f t="shared" si="436"/>
        <v>0</v>
      </c>
      <c r="AI1267">
        <f t="shared" si="437"/>
        <v>0</v>
      </c>
      <c r="AJ1267">
        <f t="shared" si="438"/>
        <v>0</v>
      </c>
      <c r="AK1267">
        <f t="shared" si="439"/>
        <v>0</v>
      </c>
      <c r="AL1267">
        <f t="shared" si="440"/>
        <v>0</v>
      </c>
      <c r="BJ1267">
        <f t="shared" si="420"/>
        <v>6</v>
      </c>
    </row>
    <row r="1268" spans="1:62" x14ac:dyDescent="0.25">
      <c r="A1268" t="s">
        <v>1270</v>
      </c>
      <c r="B1268">
        <v>7069.5</v>
      </c>
      <c r="C1268">
        <v>7103.8</v>
      </c>
      <c r="D1268">
        <v>7058.3</v>
      </c>
      <c r="E1268">
        <v>7098.8</v>
      </c>
      <c r="F1268">
        <v>2077586</v>
      </c>
      <c r="G1268" t="str">
        <f t="shared" si="423"/>
        <v>/</v>
      </c>
      <c r="H1268">
        <f t="shared" si="424"/>
        <v>7070</v>
      </c>
      <c r="I1268">
        <f t="shared" si="425"/>
        <v>7046</v>
      </c>
      <c r="J1268">
        <f t="shared" si="421"/>
        <v>24</v>
      </c>
      <c r="K1268" t="str">
        <f t="shared" si="426"/>
        <v>Above</v>
      </c>
      <c r="L1268" t="str">
        <f t="shared" si="422"/>
        <v>In range</v>
      </c>
      <c r="M1268">
        <f t="shared" si="427"/>
        <v>0</v>
      </c>
      <c r="N1268" t="str">
        <f t="shared" si="428"/>
        <v>Above</v>
      </c>
      <c r="O1268" t="str">
        <f t="shared" si="429"/>
        <v>/</v>
      </c>
      <c r="P1268">
        <f t="shared" si="430"/>
        <v>24</v>
      </c>
      <c r="Q1268">
        <f t="shared" si="431"/>
        <v>0</v>
      </c>
      <c r="R1268">
        <f t="shared" si="432"/>
        <v>0</v>
      </c>
      <c r="S1268">
        <f t="shared" si="433"/>
        <v>0</v>
      </c>
      <c r="AF1268">
        <f t="shared" si="434"/>
        <v>0</v>
      </c>
      <c r="AG1268">
        <f t="shared" si="435"/>
        <v>0</v>
      </c>
      <c r="AH1268">
        <f t="shared" si="436"/>
        <v>0</v>
      </c>
      <c r="AI1268">
        <f t="shared" si="437"/>
        <v>0</v>
      </c>
      <c r="AJ1268">
        <f t="shared" si="438"/>
        <v>0</v>
      </c>
      <c r="AK1268">
        <f t="shared" si="439"/>
        <v>0</v>
      </c>
      <c r="AL1268">
        <f t="shared" si="440"/>
        <v>0</v>
      </c>
      <c r="BJ1268">
        <f t="shared" si="420"/>
        <v>4</v>
      </c>
    </row>
    <row r="1269" spans="1:62" x14ac:dyDescent="0.25">
      <c r="A1269" t="s">
        <v>1271</v>
      </c>
      <c r="B1269">
        <v>7092.8</v>
      </c>
      <c r="C1269">
        <v>7101.3</v>
      </c>
      <c r="D1269">
        <v>7083.5</v>
      </c>
      <c r="E1269">
        <v>7093.8</v>
      </c>
      <c r="F1269">
        <v>1254216</v>
      </c>
      <c r="G1269" t="str">
        <f t="shared" si="423"/>
        <v>/</v>
      </c>
      <c r="H1269">
        <f t="shared" si="424"/>
        <v>7093</v>
      </c>
      <c r="I1269">
        <f t="shared" si="425"/>
        <v>7099</v>
      </c>
      <c r="J1269">
        <f t="shared" si="421"/>
        <v>6</v>
      </c>
      <c r="K1269" t="str">
        <f t="shared" si="426"/>
        <v>Below</v>
      </c>
      <c r="L1269" t="str">
        <f t="shared" si="422"/>
        <v>In range</v>
      </c>
      <c r="M1269" t="str">
        <f t="shared" si="427"/>
        <v>Closed</v>
      </c>
      <c r="N1269" t="str">
        <f t="shared" si="428"/>
        <v>/</v>
      </c>
      <c r="O1269" t="str">
        <f t="shared" si="429"/>
        <v>Below</v>
      </c>
      <c r="P1269">
        <f t="shared" si="430"/>
        <v>0</v>
      </c>
      <c r="Q1269">
        <f t="shared" si="431"/>
        <v>6</v>
      </c>
      <c r="R1269">
        <f t="shared" si="432"/>
        <v>0</v>
      </c>
      <c r="S1269">
        <f t="shared" si="433"/>
        <v>6</v>
      </c>
      <c r="AF1269">
        <f t="shared" si="434"/>
        <v>0</v>
      </c>
      <c r="AG1269">
        <f t="shared" si="435"/>
        <v>0</v>
      </c>
      <c r="AH1269">
        <f t="shared" si="436"/>
        <v>0</v>
      </c>
      <c r="AI1269">
        <f t="shared" si="437"/>
        <v>0</v>
      </c>
      <c r="AJ1269">
        <f t="shared" si="438"/>
        <v>0</v>
      </c>
      <c r="AK1269">
        <f t="shared" si="439"/>
        <v>0</v>
      </c>
      <c r="AL1269">
        <f t="shared" si="440"/>
        <v>0</v>
      </c>
      <c r="BJ1269">
        <f t="shared" si="420"/>
        <v>6</v>
      </c>
    </row>
    <row r="1270" spans="1:62" x14ac:dyDescent="0.25">
      <c r="A1270" t="s">
        <v>1272</v>
      </c>
      <c r="B1270">
        <v>7098.3</v>
      </c>
      <c r="C1270">
        <v>7098.8</v>
      </c>
      <c r="D1270">
        <v>7057</v>
      </c>
      <c r="E1270">
        <v>7072.8</v>
      </c>
      <c r="F1270">
        <v>1765762</v>
      </c>
      <c r="G1270" t="str">
        <f t="shared" si="423"/>
        <v>/</v>
      </c>
      <c r="H1270">
        <f t="shared" si="424"/>
        <v>7098</v>
      </c>
      <c r="I1270">
        <f t="shared" si="425"/>
        <v>7094</v>
      </c>
      <c r="J1270">
        <f t="shared" si="421"/>
        <v>4</v>
      </c>
      <c r="K1270" t="str">
        <f t="shared" si="426"/>
        <v>Above</v>
      </c>
      <c r="L1270" t="str">
        <f t="shared" si="422"/>
        <v>In range</v>
      </c>
      <c r="M1270" t="str">
        <f t="shared" si="427"/>
        <v>Closed</v>
      </c>
      <c r="N1270" t="str">
        <f t="shared" si="428"/>
        <v>Above</v>
      </c>
      <c r="O1270" t="str">
        <f t="shared" si="429"/>
        <v>/</v>
      </c>
      <c r="P1270">
        <f t="shared" si="430"/>
        <v>4</v>
      </c>
      <c r="Q1270">
        <f t="shared" si="431"/>
        <v>0</v>
      </c>
      <c r="R1270">
        <f t="shared" si="432"/>
        <v>4</v>
      </c>
      <c r="S1270">
        <f t="shared" si="433"/>
        <v>0</v>
      </c>
      <c r="AF1270">
        <f t="shared" si="434"/>
        <v>0</v>
      </c>
      <c r="AG1270">
        <f t="shared" si="435"/>
        <v>0</v>
      </c>
      <c r="AH1270">
        <f t="shared" si="436"/>
        <v>0</v>
      </c>
      <c r="AI1270">
        <f t="shared" si="437"/>
        <v>0</v>
      </c>
      <c r="AJ1270">
        <f t="shared" si="438"/>
        <v>0</v>
      </c>
      <c r="AK1270">
        <f t="shared" si="439"/>
        <v>0</v>
      </c>
      <c r="AL1270">
        <f t="shared" si="440"/>
        <v>0</v>
      </c>
      <c r="BJ1270">
        <f t="shared" si="420"/>
        <v>13</v>
      </c>
    </row>
    <row r="1271" spans="1:62" x14ac:dyDescent="0.25">
      <c r="A1271" t="s">
        <v>1273</v>
      </c>
      <c r="B1271">
        <v>7079.3</v>
      </c>
      <c r="C1271">
        <v>7081.5</v>
      </c>
      <c r="D1271">
        <v>6958.3</v>
      </c>
      <c r="E1271">
        <v>6992.8</v>
      </c>
      <c r="F1271">
        <v>1687386</v>
      </c>
      <c r="G1271" t="str">
        <f t="shared" si="423"/>
        <v>/</v>
      </c>
      <c r="H1271">
        <f t="shared" si="424"/>
        <v>7079</v>
      </c>
      <c r="I1271">
        <f t="shared" si="425"/>
        <v>7073</v>
      </c>
      <c r="J1271">
        <f t="shared" si="421"/>
        <v>6</v>
      </c>
      <c r="K1271" t="str">
        <f t="shared" si="426"/>
        <v>Above</v>
      </c>
      <c r="L1271" t="str">
        <f t="shared" si="422"/>
        <v>In range</v>
      </c>
      <c r="M1271" t="str">
        <f t="shared" si="427"/>
        <v>Closed</v>
      </c>
      <c r="N1271" t="str">
        <f t="shared" si="428"/>
        <v>Above</v>
      </c>
      <c r="O1271" t="str">
        <f t="shared" si="429"/>
        <v>/</v>
      </c>
      <c r="P1271">
        <f t="shared" si="430"/>
        <v>6</v>
      </c>
      <c r="Q1271">
        <f t="shared" si="431"/>
        <v>0</v>
      </c>
      <c r="R1271">
        <f t="shared" si="432"/>
        <v>6</v>
      </c>
      <c r="S1271">
        <f t="shared" si="433"/>
        <v>0</v>
      </c>
      <c r="AF1271">
        <f t="shared" si="434"/>
        <v>0</v>
      </c>
      <c r="AG1271">
        <f t="shared" si="435"/>
        <v>0</v>
      </c>
      <c r="AH1271">
        <f t="shared" si="436"/>
        <v>0</v>
      </c>
      <c r="AI1271">
        <f t="shared" si="437"/>
        <v>0</v>
      </c>
      <c r="AJ1271">
        <f t="shared" si="438"/>
        <v>0</v>
      </c>
      <c r="AK1271">
        <f t="shared" si="439"/>
        <v>0</v>
      </c>
      <c r="AL1271">
        <f t="shared" si="440"/>
        <v>0</v>
      </c>
      <c r="BJ1271" t="str">
        <f t="shared" si="420"/>
        <v>/</v>
      </c>
    </row>
    <row r="1272" spans="1:62" x14ac:dyDescent="0.25">
      <c r="A1272" t="s">
        <v>1274</v>
      </c>
      <c r="B1272">
        <v>7006.3</v>
      </c>
      <c r="C1272">
        <v>7006.3</v>
      </c>
      <c r="D1272">
        <v>6970</v>
      </c>
      <c r="E1272">
        <v>6989.8</v>
      </c>
      <c r="F1272">
        <v>1674470</v>
      </c>
      <c r="G1272" t="str">
        <f t="shared" si="423"/>
        <v>/</v>
      </c>
      <c r="H1272">
        <f t="shared" si="424"/>
        <v>7006</v>
      </c>
      <c r="I1272">
        <f t="shared" si="425"/>
        <v>6993</v>
      </c>
      <c r="J1272">
        <f t="shared" si="421"/>
        <v>13</v>
      </c>
      <c r="K1272" t="str">
        <f t="shared" si="426"/>
        <v>Above</v>
      </c>
      <c r="L1272" t="str">
        <f t="shared" si="422"/>
        <v>In range</v>
      </c>
      <c r="M1272" t="str">
        <f t="shared" si="427"/>
        <v>Closed</v>
      </c>
      <c r="N1272" t="str">
        <f t="shared" si="428"/>
        <v>Above</v>
      </c>
      <c r="O1272" t="str">
        <f t="shared" si="429"/>
        <v>/</v>
      </c>
      <c r="P1272">
        <f t="shared" si="430"/>
        <v>13</v>
      </c>
      <c r="Q1272">
        <f t="shared" si="431"/>
        <v>0</v>
      </c>
      <c r="R1272">
        <f t="shared" si="432"/>
        <v>13</v>
      </c>
      <c r="S1272">
        <f t="shared" si="433"/>
        <v>0</v>
      </c>
      <c r="AF1272">
        <f t="shared" si="434"/>
        <v>0</v>
      </c>
      <c r="AG1272">
        <f t="shared" si="435"/>
        <v>0</v>
      </c>
      <c r="AH1272">
        <f t="shared" si="436"/>
        <v>0</v>
      </c>
      <c r="AI1272">
        <f t="shared" si="437"/>
        <v>0</v>
      </c>
      <c r="AJ1272">
        <f t="shared" si="438"/>
        <v>0</v>
      </c>
      <c r="AK1272">
        <f t="shared" si="439"/>
        <v>0</v>
      </c>
      <c r="AL1272">
        <f t="shared" si="440"/>
        <v>0</v>
      </c>
      <c r="BJ1272">
        <f t="shared" si="420"/>
        <v>3</v>
      </c>
    </row>
    <row r="1273" spans="1:62" x14ac:dyDescent="0.25">
      <c r="A1273" t="s">
        <v>1275</v>
      </c>
      <c r="B1273">
        <v>7003.8</v>
      </c>
      <c r="C1273">
        <v>7022.5</v>
      </c>
      <c r="D1273">
        <v>6995.5</v>
      </c>
      <c r="E1273">
        <v>7004.3</v>
      </c>
      <c r="F1273">
        <v>1261156</v>
      </c>
      <c r="G1273" t="str">
        <f t="shared" si="423"/>
        <v>/</v>
      </c>
      <c r="H1273">
        <f t="shared" si="424"/>
        <v>7004</v>
      </c>
      <c r="I1273">
        <f t="shared" si="425"/>
        <v>6990</v>
      </c>
      <c r="J1273">
        <f t="shared" si="421"/>
        <v>14</v>
      </c>
      <c r="K1273" t="str">
        <f t="shared" si="426"/>
        <v>Above</v>
      </c>
      <c r="L1273" t="str">
        <f t="shared" si="422"/>
        <v>In range</v>
      </c>
      <c r="M1273">
        <f t="shared" si="427"/>
        <v>0</v>
      </c>
      <c r="N1273" t="str">
        <f t="shared" si="428"/>
        <v>Above</v>
      </c>
      <c r="O1273" t="str">
        <f t="shared" si="429"/>
        <v>/</v>
      </c>
      <c r="P1273">
        <f t="shared" si="430"/>
        <v>14</v>
      </c>
      <c r="Q1273">
        <f t="shared" si="431"/>
        <v>0</v>
      </c>
      <c r="R1273">
        <f t="shared" si="432"/>
        <v>0</v>
      </c>
      <c r="S1273">
        <f t="shared" si="433"/>
        <v>0</v>
      </c>
      <c r="AF1273">
        <f t="shared" si="434"/>
        <v>0</v>
      </c>
      <c r="AG1273">
        <f t="shared" si="435"/>
        <v>0</v>
      </c>
      <c r="AH1273">
        <f t="shared" si="436"/>
        <v>0</v>
      </c>
      <c r="AI1273">
        <f t="shared" si="437"/>
        <v>0</v>
      </c>
      <c r="AJ1273">
        <f t="shared" si="438"/>
        <v>0</v>
      </c>
      <c r="AK1273">
        <f t="shared" si="439"/>
        <v>0</v>
      </c>
      <c r="AL1273">
        <f t="shared" si="440"/>
        <v>0</v>
      </c>
      <c r="BJ1273" t="str">
        <f t="shared" si="420"/>
        <v>/</v>
      </c>
    </row>
    <row r="1274" spans="1:62" x14ac:dyDescent="0.25">
      <c r="A1274" t="s">
        <v>1276</v>
      </c>
      <c r="B1274">
        <v>7007.3</v>
      </c>
      <c r="C1274">
        <v>7021.8</v>
      </c>
      <c r="D1274">
        <v>6910.8</v>
      </c>
      <c r="E1274">
        <v>6929.5</v>
      </c>
      <c r="F1274">
        <v>1163499</v>
      </c>
      <c r="G1274" t="str">
        <f t="shared" si="423"/>
        <v>/</v>
      </c>
      <c r="H1274">
        <f t="shared" si="424"/>
        <v>7007</v>
      </c>
      <c r="I1274">
        <f t="shared" si="425"/>
        <v>7004</v>
      </c>
      <c r="J1274">
        <f t="shared" si="421"/>
        <v>3</v>
      </c>
      <c r="K1274" t="str">
        <f t="shared" si="426"/>
        <v>Above</v>
      </c>
      <c r="L1274" t="str">
        <f t="shared" si="422"/>
        <v>In range</v>
      </c>
      <c r="M1274" t="str">
        <f t="shared" si="427"/>
        <v>Closed</v>
      </c>
      <c r="N1274" t="str">
        <f t="shared" si="428"/>
        <v>Above</v>
      </c>
      <c r="O1274" t="str">
        <f t="shared" si="429"/>
        <v>/</v>
      </c>
      <c r="P1274">
        <f t="shared" si="430"/>
        <v>3</v>
      </c>
      <c r="Q1274">
        <f t="shared" si="431"/>
        <v>0</v>
      </c>
      <c r="R1274">
        <f t="shared" si="432"/>
        <v>3</v>
      </c>
      <c r="S1274">
        <f t="shared" si="433"/>
        <v>0</v>
      </c>
      <c r="AF1274">
        <f t="shared" si="434"/>
        <v>0</v>
      </c>
      <c r="AG1274">
        <f t="shared" si="435"/>
        <v>0</v>
      </c>
      <c r="AH1274">
        <f t="shared" si="436"/>
        <v>0</v>
      </c>
      <c r="AI1274">
        <f t="shared" si="437"/>
        <v>0</v>
      </c>
      <c r="AJ1274">
        <f t="shared" si="438"/>
        <v>0</v>
      </c>
      <c r="AK1274">
        <f t="shared" si="439"/>
        <v>0</v>
      </c>
      <c r="AL1274">
        <f t="shared" si="440"/>
        <v>0</v>
      </c>
      <c r="BJ1274">
        <f t="shared" si="420"/>
        <v>2</v>
      </c>
    </row>
    <row r="1275" spans="1:62" x14ac:dyDescent="0.25">
      <c r="A1275" t="s">
        <v>1277</v>
      </c>
      <c r="B1275">
        <v>6997.5</v>
      </c>
      <c r="C1275">
        <v>7041</v>
      </c>
      <c r="D1275">
        <v>6976.5</v>
      </c>
      <c r="E1275">
        <v>6985.8</v>
      </c>
      <c r="F1275">
        <v>1316256</v>
      </c>
      <c r="G1275" t="str">
        <f t="shared" si="423"/>
        <v>/</v>
      </c>
      <c r="H1275">
        <f t="shared" si="424"/>
        <v>6998</v>
      </c>
      <c r="I1275">
        <f t="shared" si="425"/>
        <v>6930</v>
      </c>
      <c r="J1275">
        <f t="shared" si="421"/>
        <v>68</v>
      </c>
      <c r="K1275" t="str">
        <f t="shared" si="426"/>
        <v>Above</v>
      </c>
      <c r="L1275" t="str">
        <f t="shared" si="422"/>
        <v>In range</v>
      </c>
      <c r="M1275">
        <f t="shared" si="427"/>
        <v>0</v>
      </c>
      <c r="N1275" t="str">
        <f t="shared" si="428"/>
        <v>Above</v>
      </c>
      <c r="O1275" t="str">
        <f t="shared" si="429"/>
        <v>/</v>
      </c>
      <c r="P1275">
        <f t="shared" si="430"/>
        <v>68</v>
      </c>
      <c r="Q1275">
        <f t="shared" si="431"/>
        <v>0</v>
      </c>
      <c r="R1275">
        <f t="shared" si="432"/>
        <v>0</v>
      </c>
      <c r="S1275">
        <f t="shared" si="433"/>
        <v>0</v>
      </c>
      <c r="AF1275">
        <f t="shared" si="434"/>
        <v>0</v>
      </c>
      <c r="AG1275">
        <f t="shared" si="435"/>
        <v>0</v>
      </c>
      <c r="AH1275">
        <f t="shared" si="436"/>
        <v>0</v>
      </c>
      <c r="AI1275">
        <f t="shared" si="437"/>
        <v>0</v>
      </c>
      <c r="AJ1275">
        <f t="shared" si="438"/>
        <v>0</v>
      </c>
      <c r="AK1275">
        <f t="shared" si="439"/>
        <v>0</v>
      </c>
      <c r="AL1275">
        <f t="shared" si="440"/>
        <v>0</v>
      </c>
      <c r="BJ1275" t="str">
        <f t="shared" si="420"/>
        <v>/</v>
      </c>
    </row>
    <row r="1276" spans="1:62" x14ac:dyDescent="0.25">
      <c r="A1276" t="s">
        <v>1278</v>
      </c>
      <c r="B1276">
        <v>6987.8</v>
      </c>
      <c r="C1276">
        <v>7036.8</v>
      </c>
      <c r="D1276">
        <v>6962.3</v>
      </c>
      <c r="E1276">
        <v>6989.3</v>
      </c>
      <c r="F1276">
        <v>1685058</v>
      </c>
      <c r="G1276" t="str">
        <f t="shared" si="423"/>
        <v>/</v>
      </c>
      <c r="H1276">
        <f t="shared" si="424"/>
        <v>6988</v>
      </c>
      <c r="I1276">
        <f t="shared" si="425"/>
        <v>6986</v>
      </c>
      <c r="J1276">
        <f t="shared" si="421"/>
        <v>2</v>
      </c>
      <c r="K1276" t="str">
        <f t="shared" si="426"/>
        <v>Above</v>
      </c>
      <c r="L1276" t="str">
        <f t="shared" si="422"/>
        <v>In range</v>
      </c>
      <c r="M1276" t="str">
        <f t="shared" si="427"/>
        <v>Closed</v>
      </c>
      <c r="N1276" t="str">
        <f t="shared" si="428"/>
        <v>Above</v>
      </c>
      <c r="O1276" t="str">
        <f t="shared" si="429"/>
        <v>/</v>
      </c>
      <c r="P1276">
        <f t="shared" si="430"/>
        <v>2</v>
      </c>
      <c r="Q1276">
        <f t="shared" si="431"/>
        <v>0</v>
      </c>
      <c r="R1276">
        <f t="shared" si="432"/>
        <v>2</v>
      </c>
      <c r="S1276">
        <f t="shared" si="433"/>
        <v>0</v>
      </c>
      <c r="AF1276">
        <f t="shared" si="434"/>
        <v>0</v>
      </c>
      <c r="AG1276">
        <f t="shared" si="435"/>
        <v>0</v>
      </c>
      <c r="AH1276">
        <f t="shared" si="436"/>
        <v>0</v>
      </c>
      <c r="AI1276">
        <f t="shared" si="437"/>
        <v>0</v>
      </c>
      <c r="AJ1276">
        <f t="shared" si="438"/>
        <v>0</v>
      </c>
      <c r="AK1276">
        <f t="shared" si="439"/>
        <v>0</v>
      </c>
      <c r="AL1276">
        <f t="shared" si="440"/>
        <v>0</v>
      </c>
      <c r="BJ1276">
        <f t="shared" si="420"/>
        <v>3</v>
      </c>
    </row>
    <row r="1277" spans="1:62" x14ac:dyDescent="0.25">
      <c r="A1277" t="s">
        <v>1279</v>
      </c>
      <c r="B1277">
        <v>6962</v>
      </c>
      <c r="C1277">
        <v>6979.8</v>
      </c>
      <c r="D1277">
        <v>6852.3</v>
      </c>
      <c r="E1277">
        <v>6965.3</v>
      </c>
      <c r="F1277">
        <v>1642764</v>
      </c>
      <c r="G1277" t="str">
        <f t="shared" si="423"/>
        <v>/</v>
      </c>
      <c r="H1277">
        <f t="shared" si="424"/>
        <v>6962</v>
      </c>
      <c r="I1277">
        <f t="shared" si="425"/>
        <v>6989</v>
      </c>
      <c r="J1277">
        <f t="shared" si="421"/>
        <v>27</v>
      </c>
      <c r="K1277" t="str">
        <f t="shared" si="426"/>
        <v>Below</v>
      </c>
      <c r="L1277" t="str">
        <f t="shared" si="422"/>
        <v>Not In range</v>
      </c>
      <c r="M1277">
        <f t="shared" si="427"/>
        <v>0</v>
      </c>
      <c r="N1277" t="str">
        <f t="shared" si="428"/>
        <v>/</v>
      </c>
      <c r="O1277" t="str">
        <f t="shared" si="429"/>
        <v>/</v>
      </c>
      <c r="P1277">
        <f t="shared" si="430"/>
        <v>0</v>
      </c>
      <c r="Q1277">
        <f t="shared" si="431"/>
        <v>0</v>
      </c>
      <c r="R1277">
        <f t="shared" si="432"/>
        <v>0</v>
      </c>
      <c r="S1277">
        <f t="shared" si="433"/>
        <v>0</v>
      </c>
      <c r="AF1277">
        <f t="shared" si="434"/>
        <v>0</v>
      </c>
      <c r="AG1277">
        <f t="shared" si="435"/>
        <v>0</v>
      </c>
      <c r="AH1277" t="str">
        <f t="shared" si="436"/>
        <v>Below</v>
      </c>
      <c r="AI1277">
        <f t="shared" si="437"/>
        <v>0</v>
      </c>
      <c r="AJ1277">
        <f t="shared" si="438"/>
        <v>27</v>
      </c>
      <c r="AK1277">
        <f t="shared" si="439"/>
        <v>0</v>
      </c>
      <c r="AL1277">
        <f t="shared" si="440"/>
        <v>0</v>
      </c>
      <c r="BJ1277">
        <f t="shared" si="420"/>
        <v>1</v>
      </c>
    </row>
    <row r="1278" spans="1:62" x14ac:dyDescent="0.25">
      <c r="A1278" t="s">
        <v>1280</v>
      </c>
      <c r="B1278">
        <v>6961.5</v>
      </c>
      <c r="C1278">
        <v>7057.3</v>
      </c>
      <c r="D1278">
        <v>6955.3</v>
      </c>
      <c r="E1278">
        <v>6992.3</v>
      </c>
      <c r="F1278">
        <v>1476999</v>
      </c>
      <c r="G1278" t="str">
        <f t="shared" si="423"/>
        <v>/</v>
      </c>
      <c r="H1278">
        <f t="shared" si="424"/>
        <v>6962</v>
      </c>
      <c r="I1278">
        <f t="shared" si="425"/>
        <v>6965</v>
      </c>
      <c r="J1278">
        <f t="shared" si="421"/>
        <v>3</v>
      </c>
      <c r="K1278" t="str">
        <f t="shared" si="426"/>
        <v>Below</v>
      </c>
      <c r="L1278" t="str">
        <f t="shared" si="422"/>
        <v>In range</v>
      </c>
      <c r="M1278" t="str">
        <f t="shared" si="427"/>
        <v>Closed</v>
      </c>
      <c r="N1278" t="str">
        <f t="shared" si="428"/>
        <v>/</v>
      </c>
      <c r="O1278" t="str">
        <f t="shared" si="429"/>
        <v>Below</v>
      </c>
      <c r="P1278">
        <f t="shared" si="430"/>
        <v>0</v>
      </c>
      <c r="Q1278">
        <f t="shared" si="431"/>
        <v>3</v>
      </c>
      <c r="R1278">
        <f t="shared" si="432"/>
        <v>0</v>
      </c>
      <c r="S1278">
        <f t="shared" si="433"/>
        <v>3</v>
      </c>
      <c r="AF1278">
        <f t="shared" si="434"/>
        <v>0</v>
      </c>
      <c r="AG1278">
        <f t="shared" si="435"/>
        <v>0</v>
      </c>
      <c r="AH1278">
        <f t="shared" si="436"/>
        <v>0</v>
      </c>
      <c r="AI1278">
        <f t="shared" si="437"/>
        <v>0</v>
      </c>
      <c r="AJ1278">
        <f t="shared" si="438"/>
        <v>0</v>
      </c>
      <c r="AK1278">
        <f t="shared" si="439"/>
        <v>0</v>
      </c>
      <c r="AL1278">
        <f t="shared" si="440"/>
        <v>0</v>
      </c>
      <c r="BJ1278" t="str">
        <f t="shared" si="420"/>
        <v>/</v>
      </c>
    </row>
    <row r="1279" spans="1:62" x14ac:dyDescent="0.25">
      <c r="A1279" t="s">
        <v>1281</v>
      </c>
      <c r="B1279">
        <v>6990.5</v>
      </c>
      <c r="C1279">
        <v>7021.3</v>
      </c>
      <c r="D1279">
        <v>6933.5</v>
      </c>
      <c r="E1279">
        <v>6965</v>
      </c>
      <c r="F1279">
        <v>1168038</v>
      </c>
      <c r="G1279" t="str">
        <f t="shared" si="423"/>
        <v>/</v>
      </c>
      <c r="H1279">
        <f t="shared" si="424"/>
        <v>6991</v>
      </c>
      <c r="I1279">
        <f t="shared" si="425"/>
        <v>6992</v>
      </c>
      <c r="J1279">
        <f t="shared" si="421"/>
        <v>1</v>
      </c>
      <c r="K1279" t="str">
        <f t="shared" si="426"/>
        <v>Below</v>
      </c>
      <c r="L1279" t="str">
        <f t="shared" si="422"/>
        <v>In range</v>
      </c>
      <c r="M1279" t="str">
        <f t="shared" si="427"/>
        <v>Closed</v>
      </c>
      <c r="N1279" t="str">
        <f t="shared" si="428"/>
        <v>/</v>
      </c>
      <c r="O1279" t="str">
        <f t="shared" si="429"/>
        <v>Below</v>
      </c>
      <c r="P1279">
        <f t="shared" si="430"/>
        <v>0</v>
      </c>
      <c r="Q1279">
        <f t="shared" si="431"/>
        <v>1</v>
      </c>
      <c r="R1279">
        <f t="shared" si="432"/>
        <v>0</v>
      </c>
      <c r="S1279">
        <f t="shared" si="433"/>
        <v>1</v>
      </c>
      <c r="AF1279">
        <f t="shared" si="434"/>
        <v>0</v>
      </c>
      <c r="AG1279">
        <f t="shared" si="435"/>
        <v>0</v>
      </c>
      <c r="AH1279">
        <f t="shared" si="436"/>
        <v>0</v>
      </c>
      <c r="AI1279">
        <f t="shared" si="437"/>
        <v>0</v>
      </c>
      <c r="AJ1279">
        <f t="shared" si="438"/>
        <v>0</v>
      </c>
      <c r="AK1279">
        <f t="shared" si="439"/>
        <v>0</v>
      </c>
      <c r="AL1279">
        <f t="shared" si="440"/>
        <v>0</v>
      </c>
      <c r="BJ1279">
        <f t="shared" si="420"/>
        <v>15</v>
      </c>
    </row>
    <row r="1280" spans="1:62" x14ac:dyDescent="0.25">
      <c r="A1280" t="s">
        <v>1282</v>
      </c>
      <c r="B1280">
        <v>6944.8</v>
      </c>
      <c r="C1280">
        <v>6950.8</v>
      </c>
      <c r="D1280">
        <v>6843</v>
      </c>
      <c r="E1280">
        <v>6874.8</v>
      </c>
      <c r="F1280">
        <v>1284606</v>
      </c>
      <c r="G1280" t="str">
        <f t="shared" si="423"/>
        <v>/</v>
      </c>
      <c r="H1280">
        <f t="shared" si="424"/>
        <v>6945</v>
      </c>
      <c r="I1280">
        <f t="shared" si="425"/>
        <v>6965</v>
      </c>
      <c r="J1280">
        <f t="shared" si="421"/>
        <v>20</v>
      </c>
      <c r="K1280" t="str">
        <f t="shared" si="426"/>
        <v>Below</v>
      </c>
      <c r="L1280" t="str">
        <f t="shared" si="422"/>
        <v>In range</v>
      </c>
      <c r="M1280">
        <f t="shared" si="427"/>
        <v>0</v>
      </c>
      <c r="N1280" t="str">
        <f t="shared" si="428"/>
        <v>/</v>
      </c>
      <c r="O1280" t="str">
        <f t="shared" si="429"/>
        <v>Below</v>
      </c>
      <c r="P1280">
        <f t="shared" si="430"/>
        <v>0</v>
      </c>
      <c r="Q1280">
        <f t="shared" si="431"/>
        <v>20</v>
      </c>
      <c r="R1280">
        <f t="shared" si="432"/>
        <v>0</v>
      </c>
      <c r="S1280">
        <f t="shared" si="433"/>
        <v>0</v>
      </c>
      <c r="AF1280">
        <f t="shared" si="434"/>
        <v>0</v>
      </c>
      <c r="AG1280">
        <f t="shared" si="435"/>
        <v>0</v>
      </c>
      <c r="AH1280">
        <f t="shared" si="436"/>
        <v>0</v>
      </c>
      <c r="AI1280">
        <f t="shared" si="437"/>
        <v>0</v>
      </c>
      <c r="AJ1280">
        <f t="shared" si="438"/>
        <v>0</v>
      </c>
      <c r="AK1280">
        <f t="shared" si="439"/>
        <v>0</v>
      </c>
      <c r="AL1280">
        <f t="shared" si="440"/>
        <v>0</v>
      </c>
      <c r="BJ1280" t="str">
        <f t="shared" si="420"/>
        <v>/</v>
      </c>
    </row>
    <row r="1281" spans="1:62" x14ac:dyDescent="0.25">
      <c r="A1281" t="s">
        <v>1283</v>
      </c>
      <c r="B1281">
        <v>6890.3</v>
      </c>
      <c r="C1281">
        <v>6958.3</v>
      </c>
      <c r="D1281">
        <v>6866.8</v>
      </c>
      <c r="E1281">
        <v>6951.3</v>
      </c>
      <c r="F1281">
        <v>1315381</v>
      </c>
      <c r="G1281" t="str">
        <f t="shared" si="423"/>
        <v>/</v>
      </c>
      <c r="H1281">
        <f t="shared" si="424"/>
        <v>6890</v>
      </c>
      <c r="I1281">
        <f t="shared" si="425"/>
        <v>6875</v>
      </c>
      <c r="J1281">
        <f t="shared" si="421"/>
        <v>15</v>
      </c>
      <c r="K1281" t="str">
        <f t="shared" si="426"/>
        <v>Above</v>
      </c>
      <c r="L1281" t="str">
        <f t="shared" si="422"/>
        <v>In range</v>
      </c>
      <c r="M1281" t="str">
        <f t="shared" si="427"/>
        <v>Closed</v>
      </c>
      <c r="N1281" t="str">
        <f t="shared" si="428"/>
        <v>Above</v>
      </c>
      <c r="O1281" t="str">
        <f t="shared" si="429"/>
        <v>/</v>
      </c>
      <c r="P1281">
        <f t="shared" si="430"/>
        <v>15</v>
      </c>
      <c r="Q1281">
        <f t="shared" si="431"/>
        <v>0</v>
      </c>
      <c r="R1281">
        <f t="shared" si="432"/>
        <v>15</v>
      </c>
      <c r="S1281">
        <f t="shared" si="433"/>
        <v>0</v>
      </c>
      <c r="AF1281">
        <f t="shared" si="434"/>
        <v>0</v>
      </c>
      <c r="AG1281">
        <f t="shared" si="435"/>
        <v>0</v>
      </c>
      <c r="AH1281">
        <f t="shared" si="436"/>
        <v>0</v>
      </c>
      <c r="AI1281">
        <f t="shared" si="437"/>
        <v>0</v>
      </c>
      <c r="AJ1281">
        <f t="shared" si="438"/>
        <v>0</v>
      </c>
      <c r="AK1281">
        <f t="shared" si="439"/>
        <v>0</v>
      </c>
      <c r="AL1281">
        <f t="shared" si="440"/>
        <v>0</v>
      </c>
      <c r="BJ1281">
        <f t="shared" si="420"/>
        <v>3</v>
      </c>
    </row>
    <row r="1282" spans="1:62" x14ac:dyDescent="0.25">
      <c r="A1282" t="s">
        <v>1284</v>
      </c>
      <c r="B1282">
        <v>6953.3</v>
      </c>
      <c r="C1282">
        <v>7093.3</v>
      </c>
      <c r="D1282">
        <v>6953.3</v>
      </c>
      <c r="E1282">
        <v>7091.8</v>
      </c>
      <c r="F1282">
        <v>1130857</v>
      </c>
      <c r="G1282" t="str">
        <f t="shared" si="423"/>
        <v>/</v>
      </c>
      <c r="H1282">
        <f t="shared" si="424"/>
        <v>6953</v>
      </c>
      <c r="I1282">
        <f t="shared" si="425"/>
        <v>6951</v>
      </c>
      <c r="J1282">
        <f t="shared" si="421"/>
        <v>2</v>
      </c>
      <c r="K1282" t="str">
        <f t="shared" si="426"/>
        <v>Above</v>
      </c>
      <c r="L1282" t="str">
        <f t="shared" si="422"/>
        <v>In range</v>
      </c>
      <c r="M1282">
        <f t="shared" si="427"/>
        <v>0</v>
      </c>
      <c r="N1282" t="str">
        <f t="shared" si="428"/>
        <v>Above</v>
      </c>
      <c r="O1282" t="str">
        <f t="shared" si="429"/>
        <v>/</v>
      </c>
      <c r="P1282">
        <f t="shared" si="430"/>
        <v>2</v>
      </c>
      <c r="Q1282">
        <f t="shared" si="431"/>
        <v>0</v>
      </c>
      <c r="R1282">
        <f t="shared" si="432"/>
        <v>0</v>
      </c>
      <c r="S1282">
        <f t="shared" si="433"/>
        <v>0</v>
      </c>
      <c r="AF1282">
        <f t="shared" si="434"/>
        <v>0</v>
      </c>
      <c r="AG1282">
        <f t="shared" si="435"/>
        <v>0</v>
      </c>
      <c r="AH1282">
        <f t="shared" si="436"/>
        <v>0</v>
      </c>
      <c r="AI1282">
        <f t="shared" si="437"/>
        <v>0</v>
      </c>
      <c r="AJ1282">
        <f t="shared" si="438"/>
        <v>0</v>
      </c>
      <c r="AK1282">
        <f t="shared" si="439"/>
        <v>0</v>
      </c>
      <c r="AL1282">
        <f t="shared" si="440"/>
        <v>0</v>
      </c>
      <c r="BJ1282">
        <f t="shared" si="420"/>
        <v>6</v>
      </c>
    </row>
    <row r="1283" spans="1:62" x14ac:dyDescent="0.25">
      <c r="A1283" t="s">
        <v>1285</v>
      </c>
      <c r="B1283">
        <v>7094.5</v>
      </c>
      <c r="C1283">
        <v>7094.5</v>
      </c>
      <c r="D1283">
        <v>7044.8</v>
      </c>
      <c r="E1283">
        <v>7054.3</v>
      </c>
      <c r="F1283">
        <v>992955</v>
      </c>
      <c r="G1283" t="str">
        <f t="shared" si="423"/>
        <v>/</v>
      </c>
      <c r="H1283">
        <f t="shared" si="424"/>
        <v>7095</v>
      </c>
      <c r="I1283">
        <f t="shared" si="425"/>
        <v>7092</v>
      </c>
      <c r="J1283">
        <f t="shared" si="421"/>
        <v>3</v>
      </c>
      <c r="K1283" t="str">
        <f t="shared" si="426"/>
        <v>Above</v>
      </c>
      <c r="L1283" t="str">
        <f t="shared" si="422"/>
        <v>Not In range</v>
      </c>
      <c r="M1283">
        <f t="shared" si="427"/>
        <v>0</v>
      </c>
      <c r="N1283" t="str">
        <f t="shared" si="428"/>
        <v>/</v>
      </c>
      <c r="O1283" t="str">
        <f t="shared" si="429"/>
        <v>/</v>
      </c>
      <c r="P1283">
        <f t="shared" si="430"/>
        <v>0</v>
      </c>
      <c r="Q1283">
        <f t="shared" si="431"/>
        <v>0</v>
      </c>
      <c r="R1283">
        <f t="shared" si="432"/>
        <v>0</v>
      </c>
      <c r="S1283">
        <f t="shared" si="433"/>
        <v>0</v>
      </c>
      <c r="AF1283" t="str">
        <f t="shared" si="434"/>
        <v>Closed</v>
      </c>
      <c r="AG1283" t="str">
        <f t="shared" si="435"/>
        <v>Above</v>
      </c>
      <c r="AH1283">
        <f t="shared" si="436"/>
        <v>0</v>
      </c>
      <c r="AI1283">
        <f t="shared" si="437"/>
        <v>3</v>
      </c>
      <c r="AJ1283">
        <f t="shared" si="438"/>
        <v>0</v>
      </c>
      <c r="AK1283">
        <f t="shared" si="439"/>
        <v>3</v>
      </c>
      <c r="AL1283">
        <f t="shared" si="440"/>
        <v>0</v>
      </c>
      <c r="BJ1283" t="str">
        <f t="shared" ref="BJ1283:BJ1346" si="441">IF(OR(M1285="closed",AF1285="closed"),J1285,"/")</f>
        <v>/</v>
      </c>
    </row>
    <row r="1284" spans="1:62" x14ac:dyDescent="0.25">
      <c r="A1284" t="s">
        <v>1286</v>
      </c>
      <c r="B1284">
        <v>7059.5</v>
      </c>
      <c r="C1284">
        <v>7109</v>
      </c>
      <c r="D1284">
        <v>7022.3</v>
      </c>
      <c r="E1284">
        <v>7106.8</v>
      </c>
      <c r="F1284">
        <v>796410</v>
      </c>
      <c r="G1284" t="str">
        <f t="shared" si="423"/>
        <v>/</v>
      </c>
      <c r="H1284">
        <f t="shared" si="424"/>
        <v>7060</v>
      </c>
      <c r="I1284">
        <f t="shared" si="425"/>
        <v>7054</v>
      </c>
      <c r="J1284">
        <f t="shared" ref="J1284:J1347" si="442">ROUND(ABS(SUM(H1284-I1284)),0)</f>
        <v>6</v>
      </c>
      <c r="K1284" t="str">
        <f t="shared" si="426"/>
        <v>Above</v>
      </c>
      <c r="L1284" t="str">
        <f t="shared" ref="L1284:L1347" si="443">IF(AND(B1284&lt;=C1283,B1284&gt;=D1283),"In range","Not In range")</f>
        <v>In range</v>
      </c>
      <c r="M1284" t="str">
        <f t="shared" si="427"/>
        <v>Closed</v>
      </c>
      <c r="N1284" t="str">
        <f t="shared" si="428"/>
        <v>Above</v>
      </c>
      <c r="O1284" t="str">
        <f t="shared" si="429"/>
        <v>/</v>
      </c>
      <c r="P1284">
        <f t="shared" si="430"/>
        <v>6</v>
      </c>
      <c r="Q1284">
        <f t="shared" si="431"/>
        <v>0</v>
      </c>
      <c r="R1284">
        <f t="shared" si="432"/>
        <v>6</v>
      </c>
      <c r="S1284">
        <f t="shared" si="433"/>
        <v>0</v>
      </c>
      <c r="AF1284">
        <f t="shared" si="434"/>
        <v>0</v>
      </c>
      <c r="AG1284">
        <f t="shared" si="435"/>
        <v>0</v>
      </c>
      <c r="AH1284">
        <f t="shared" si="436"/>
        <v>0</v>
      </c>
      <c r="AI1284">
        <f t="shared" si="437"/>
        <v>0</v>
      </c>
      <c r="AJ1284">
        <f t="shared" si="438"/>
        <v>0</v>
      </c>
      <c r="AK1284">
        <f t="shared" si="439"/>
        <v>0</v>
      </c>
      <c r="AL1284">
        <f t="shared" si="440"/>
        <v>0</v>
      </c>
      <c r="BJ1284">
        <f t="shared" si="441"/>
        <v>2</v>
      </c>
    </row>
    <row r="1285" spans="1:62" x14ac:dyDescent="0.25">
      <c r="A1285" t="s">
        <v>1287</v>
      </c>
      <c r="B1285">
        <v>7080.8</v>
      </c>
      <c r="C1285">
        <v>7094.3</v>
      </c>
      <c r="D1285">
        <v>7062.5</v>
      </c>
      <c r="E1285">
        <v>7086.3</v>
      </c>
      <c r="F1285">
        <v>635447</v>
      </c>
      <c r="G1285" t="str">
        <f t="shared" ref="G1285:G1348" si="444">IF(H1285=I1285,"no gap","/")</f>
        <v>/</v>
      </c>
      <c r="H1285">
        <f t="shared" ref="H1285:H1348" si="445">ROUND(B1285,0)</f>
        <v>7081</v>
      </c>
      <c r="I1285">
        <f t="shared" ref="I1285:I1348" si="446">ROUND(E1284,0)</f>
        <v>7107</v>
      </c>
      <c r="J1285">
        <f t="shared" si="442"/>
        <v>26</v>
      </c>
      <c r="K1285" t="str">
        <f t="shared" ref="K1285:K1348" si="447">IF(B1285&gt;I1285,"Above","Below")</f>
        <v>Below</v>
      </c>
      <c r="L1285" t="str">
        <f t="shared" si="443"/>
        <v>In range</v>
      </c>
      <c r="M1285">
        <f t="shared" ref="M1285:M1348" si="448">IF(AND(L1285="in range",I1285&lt;=C1285,I1285&gt;=D1285),"Closed",0)</f>
        <v>0</v>
      </c>
      <c r="N1285" t="str">
        <f t="shared" ref="N1285:N1348" si="449">IF(AND(L1285="in range",K1285="Above"),K1285,"/")</f>
        <v>/</v>
      </c>
      <c r="O1285" t="str">
        <f t="shared" ref="O1285:O1348" si="450">IF(AND(L1285="in range",K1285="Below"),K1285,"/")</f>
        <v>Below</v>
      </c>
      <c r="P1285">
        <f t="shared" ref="P1285:P1348" si="451">IF(N1285="Above",J1285,0)</f>
        <v>0</v>
      </c>
      <c r="Q1285">
        <f t="shared" ref="Q1285:Q1348" si="452">IF(O1285="Below",J1285,0)</f>
        <v>26</v>
      </c>
      <c r="R1285">
        <f t="shared" ref="R1285:R1348" si="453">IF(AND(N1285="Above",M1285="Closed"),J1285,0)</f>
        <v>0</v>
      </c>
      <c r="S1285">
        <f t="shared" ref="S1285:S1348" si="454">IF(AND(O1285="Below",M1285="Closed"),J1285,0)</f>
        <v>0</v>
      </c>
      <c r="AF1285">
        <f t="shared" ref="AF1285:AF1348" si="455">IF(AND(L1285="not in range",I1285&lt;=C1285,I1285&gt;=D1285),"Closed",0)</f>
        <v>0</v>
      </c>
      <c r="AG1285">
        <f t="shared" ref="AG1285:AG1348" si="456">IF(AND(L1285="not in range",K1285="Above"),K1285,0)</f>
        <v>0</v>
      </c>
      <c r="AH1285">
        <f t="shared" ref="AH1285:AH1348" si="457">IF(AND(L1285="not in range",K1285="BELOW"),K1285,0)</f>
        <v>0</v>
      </c>
      <c r="AI1285">
        <f t="shared" ref="AI1285:AI1348" si="458">IF(AG1285="Above",J1285,0)</f>
        <v>0</v>
      </c>
      <c r="AJ1285">
        <f t="shared" ref="AJ1285:AJ1348" si="459">IF(AH1285="Below",J1285,0)</f>
        <v>0</v>
      </c>
      <c r="AK1285">
        <f t="shared" ref="AK1285:AK1348" si="460">IF(AND(AG1285="Above",AF1285="Closed"),AI1285,0)</f>
        <v>0</v>
      </c>
      <c r="AL1285">
        <f t="shared" ref="AL1285:AL1348" si="461">IF(AND(AH1285="Below",AF1285="Closed"),AJ1285,0)</f>
        <v>0</v>
      </c>
      <c r="BJ1285">
        <f t="shared" si="441"/>
        <v>21</v>
      </c>
    </row>
    <row r="1286" spans="1:62" x14ac:dyDescent="0.25">
      <c r="A1286" t="s">
        <v>1288</v>
      </c>
      <c r="B1286">
        <v>7084.3</v>
      </c>
      <c r="C1286">
        <v>7163.3</v>
      </c>
      <c r="D1286">
        <v>7084.3</v>
      </c>
      <c r="E1286">
        <v>7155</v>
      </c>
      <c r="F1286">
        <v>872171</v>
      </c>
      <c r="G1286" t="str">
        <f t="shared" si="444"/>
        <v>/</v>
      </c>
      <c r="H1286">
        <f t="shared" si="445"/>
        <v>7084</v>
      </c>
      <c r="I1286">
        <f t="shared" si="446"/>
        <v>7086</v>
      </c>
      <c r="J1286">
        <f t="shared" si="442"/>
        <v>2</v>
      </c>
      <c r="K1286" t="str">
        <f t="shared" si="447"/>
        <v>Below</v>
      </c>
      <c r="L1286" t="str">
        <f t="shared" si="443"/>
        <v>In range</v>
      </c>
      <c r="M1286" t="str">
        <f t="shared" si="448"/>
        <v>Closed</v>
      </c>
      <c r="N1286" t="str">
        <f t="shared" si="449"/>
        <v>/</v>
      </c>
      <c r="O1286" t="str">
        <f t="shared" si="450"/>
        <v>Below</v>
      </c>
      <c r="P1286">
        <f t="shared" si="451"/>
        <v>0</v>
      </c>
      <c r="Q1286">
        <f t="shared" si="452"/>
        <v>2</v>
      </c>
      <c r="R1286">
        <f t="shared" si="453"/>
        <v>0</v>
      </c>
      <c r="S1286">
        <f t="shared" si="454"/>
        <v>2</v>
      </c>
      <c r="AF1286">
        <f t="shared" si="455"/>
        <v>0</v>
      </c>
      <c r="AG1286">
        <f t="shared" si="456"/>
        <v>0</v>
      </c>
      <c r="AH1286">
        <f t="shared" si="457"/>
        <v>0</v>
      </c>
      <c r="AI1286">
        <f t="shared" si="458"/>
        <v>0</v>
      </c>
      <c r="AJ1286">
        <f t="shared" si="459"/>
        <v>0</v>
      </c>
      <c r="AK1286">
        <f t="shared" si="460"/>
        <v>0</v>
      </c>
      <c r="AL1286">
        <f t="shared" si="461"/>
        <v>0</v>
      </c>
      <c r="BJ1286">
        <f t="shared" si="441"/>
        <v>12</v>
      </c>
    </row>
    <row r="1287" spans="1:62" x14ac:dyDescent="0.25">
      <c r="A1287" t="s">
        <v>1289</v>
      </c>
      <c r="B1287">
        <v>7175.8</v>
      </c>
      <c r="C1287">
        <v>7178.8</v>
      </c>
      <c r="D1287">
        <v>7072.5</v>
      </c>
      <c r="E1287">
        <v>7091.8</v>
      </c>
      <c r="F1287">
        <v>1315908</v>
      </c>
      <c r="G1287" t="str">
        <f t="shared" si="444"/>
        <v>/</v>
      </c>
      <c r="H1287">
        <f t="shared" si="445"/>
        <v>7176</v>
      </c>
      <c r="I1287">
        <f t="shared" si="446"/>
        <v>7155</v>
      </c>
      <c r="J1287">
        <f t="shared" si="442"/>
        <v>21</v>
      </c>
      <c r="K1287" t="str">
        <f t="shared" si="447"/>
        <v>Above</v>
      </c>
      <c r="L1287" t="str">
        <f t="shared" si="443"/>
        <v>Not In range</v>
      </c>
      <c r="M1287">
        <f t="shared" si="448"/>
        <v>0</v>
      </c>
      <c r="N1287" t="str">
        <f t="shared" si="449"/>
        <v>/</v>
      </c>
      <c r="O1287" t="str">
        <f t="shared" si="450"/>
        <v>/</v>
      </c>
      <c r="P1287">
        <f t="shared" si="451"/>
        <v>0</v>
      </c>
      <c r="Q1287">
        <f t="shared" si="452"/>
        <v>0</v>
      </c>
      <c r="R1287">
        <f t="shared" si="453"/>
        <v>0</v>
      </c>
      <c r="S1287">
        <f t="shared" si="454"/>
        <v>0</v>
      </c>
      <c r="AF1287" t="str">
        <f t="shared" si="455"/>
        <v>Closed</v>
      </c>
      <c r="AG1287" t="str">
        <f t="shared" si="456"/>
        <v>Above</v>
      </c>
      <c r="AH1287">
        <f t="shared" si="457"/>
        <v>0</v>
      </c>
      <c r="AI1287">
        <f t="shared" si="458"/>
        <v>21</v>
      </c>
      <c r="AJ1287">
        <f t="shared" si="459"/>
        <v>0</v>
      </c>
      <c r="AK1287">
        <f t="shared" si="460"/>
        <v>21</v>
      </c>
      <c r="AL1287">
        <f t="shared" si="461"/>
        <v>0</v>
      </c>
      <c r="BJ1287">
        <f t="shared" si="441"/>
        <v>12</v>
      </c>
    </row>
    <row r="1288" spans="1:62" x14ac:dyDescent="0.25">
      <c r="A1288" t="s">
        <v>1290</v>
      </c>
      <c r="B1288">
        <v>7079.8</v>
      </c>
      <c r="C1288">
        <v>7092.8</v>
      </c>
      <c r="D1288">
        <v>7015</v>
      </c>
      <c r="E1288">
        <v>7062.8</v>
      </c>
      <c r="F1288">
        <v>824015</v>
      </c>
      <c r="G1288" t="str">
        <f t="shared" si="444"/>
        <v>/</v>
      </c>
      <c r="H1288">
        <f t="shared" si="445"/>
        <v>7080</v>
      </c>
      <c r="I1288">
        <f t="shared" si="446"/>
        <v>7092</v>
      </c>
      <c r="J1288">
        <f t="shared" si="442"/>
        <v>12</v>
      </c>
      <c r="K1288" t="str">
        <f t="shared" si="447"/>
        <v>Below</v>
      </c>
      <c r="L1288" t="str">
        <f t="shared" si="443"/>
        <v>In range</v>
      </c>
      <c r="M1288" t="str">
        <f t="shared" si="448"/>
        <v>Closed</v>
      </c>
      <c r="N1288" t="str">
        <f t="shared" si="449"/>
        <v>/</v>
      </c>
      <c r="O1288" t="str">
        <f t="shared" si="450"/>
        <v>Below</v>
      </c>
      <c r="P1288">
        <f t="shared" si="451"/>
        <v>0</v>
      </c>
      <c r="Q1288">
        <f t="shared" si="452"/>
        <v>12</v>
      </c>
      <c r="R1288">
        <f t="shared" si="453"/>
        <v>0</v>
      </c>
      <c r="S1288">
        <f t="shared" si="454"/>
        <v>12</v>
      </c>
      <c r="AF1288">
        <f t="shared" si="455"/>
        <v>0</v>
      </c>
      <c r="AG1288">
        <f t="shared" si="456"/>
        <v>0</v>
      </c>
      <c r="AH1288">
        <f t="shared" si="457"/>
        <v>0</v>
      </c>
      <c r="AI1288">
        <f t="shared" si="458"/>
        <v>0</v>
      </c>
      <c r="AJ1288">
        <f t="shared" si="459"/>
        <v>0</v>
      </c>
      <c r="AK1288">
        <f t="shared" si="460"/>
        <v>0</v>
      </c>
      <c r="AL1288">
        <f t="shared" si="461"/>
        <v>0</v>
      </c>
      <c r="BJ1288">
        <f t="shared" si="441"/>
        <v>18</v>
      </c>
    </row>
    <row r="1289" spans="1:62" x14ac:dyDescent="0.25">
      <c r="A1289" t="s">
        <v>1291</v>
      </c>
      <c r="B1289">
        <v>7051.3</v>
      </c>
      <c r="C1289">
        <v>7129.8</v>
      </c>
      <c r="D1289">
        <v>7032.5</v>
      </c>
      <c r="E1289">
        <v>7077.8</v>
      </c>
      <c r="F1289">
        <v>828796</v>
      </c>
      <c r="G1289" t="str">
        <f t="shared" si="444"/>
        <v>/</v>
      </c>
      <c r="H1289">
        <f t="shared" si="445"/>
        <v>7051</v>
      </c>
      <c r="I1289">
        <f t="shared" si="446"/>
        <v>7063</v>
      </c>
      <c r="J1289">
        <f t="shared" si="442"/>
        <v>12</v>
      </c>
      <c r="K1289" t="str">
        <f t="shared" si="447"/>
        <v>Below</v>
      </c>
      <c r="L1289" t="str">
        <f t="shared" si="443"/>
        <v>In range</v>
      </c>
      <c r="M1289" t="str">
        <f t="shared" si="448"/>
        <v>Closed</v>
      </c>
      <c r="N1289" t="str">
        <f t="shared" si="449"/>
        <v>/</v>
      </c>
      <c r="O1289" t="str">
        <f t="shared" si="450"/>
        <v>Below</v>
      </c>
      <c r="P1289">
        <f t="shared" si="451"/>
        <v>0</v>
      </c>
      <c r="Q1289">
        <f t="shared" si="452"/>
        <v>12</v>
      </c>
      <c r="R1289">
        <f t="shared" si="453"/>
        <v>0</v>
      </c>
      <c r="S1289">
        <f t="shared" si="454"/>
        <v>12</v>
      </c>
      <c r="AF1289">
        <f t="shared" si="455"/>
        <v>0</v>
      </c>
      <c r="AG1289">
        <f t="shared" si="456"/>
        <v>0</v>
      </c>
      <c r="AH1289">
        <f t="shared" si="457"/>
        <v>0</v>
      </c>
      <c r="AI1289">
        <f t="shared" si="458"/>
        <v>0</v>
      </c>
      <c r="AJ1289">
        <f t="shared" si="459"/>
        <v>0</v>
      </c>
      <c r="AK1289">
        <f t="shared" si="460"/>
        <v>0</v>
      </c>
      <c r="AL1289">
        <f t="shared" si="461"/>
        <v>0</v>
      </c>
      <c r="BJ1289">
        <f t="shared" si="441"/>
        <v>5</v>
      </c>
    </row>
    <row r="1290" spans="1:62" x14ac:dyDescent="0.25">
      <c r="A1290" t="s">
        <v>1292</v>
      </c>
      <c r="B1290">
        <v>7096.3</v>
      </c>
      <c r="C1290">
        <v>7097.8</v>
      </c>
      <c r="D1290">
        <v>7010.3</v>
      </c>
      <c r="E1290">
        <v>7096</v>
      </c>
      <c r="F1290">
        <v>967458</v>
      </c>
      <c r="G1290" t="str">
        <f t="shared" si="444"/>
        <v>/</v>
      </c>
      <c r="H1290">
        <f t="shared" si="445"/>
        <v>7096</v>
      </c>
      <c r="I1290">
        <f t="shared" si="446"/>
        <v>7078</v>
      </c>
      <c r="J1290">
        <f t="shared" si="442"/>
        <v>18</v>
      </c>
      <c r="K1290" t="str">
        <f t="shared" si="447"/>
        <v>Above</v>
      </c>
      <c r="L1290" t="str">
        <f t="shared" si="443"/>
        <v>In range</v>
      </c>
      <c r="M1290" t="str">
        <f t="shared" si="448"/>
        <v>Closed</v>
      </c>
      <c r="N1290" t="str">
        <f t="shared" si="449"/>
        <v>Above</v>
      </c>
      <c r="O1290" t="str">
        <f t="shared" si="450"/>
        <v>/</v>
      </c>
      <c r="P1290">
        <f t="shared" si="451"/>
        <v>18</v>
      </c>
      <c r="Q1290">
        <f t="shared" si="452"/>
        <v>0</v>
      </c>
      <c r="R1290">
        <f t="shared" si="453"/>
        <v>18</v>
      </c>
      <c r="S1290">
        <f t="shared" si="454"/>
        <v>0</v>
      </c>
      <c r="AF1290">
        <f t="shared" si="455"/>
        <v>0</v>
      </c>
      <c r="AG1290">
        <f t="shared" si="456"/>
        <v>0</v>
      </c>
      <c r="AH1290">
        <f t="shared" si="457"/>
        <v>0</v>
      </c>
      <c r="AI1290">
        <f t="shared" si="458"/>
        <v>0</v>
      </c>
      <c r="AJ1290">
        <f t="shared" si="459"/>
        <v>0</v>
      </c>
      <c r="AK1290">
        <f t="shared" si="460"/>
        <v>0</v>
      </c>
      <c r="AL1290">
        <f t="shared" si="461"/>
        <v>0</v>
      </c>
      <c r="BJ1290" t="str">
        <f t="shared" si="441"/>
        <v>/</v>
      </c>
    </row>
    <row r="1291" spans="1:62" x14ac:dyDescent="0.25">
      <c r="A1291" t="s">
        <v>1293</v>
      </c>
      <c r="B1291">
        <v>7100.8</v>
      </c>
      <c r="C1291">
        <v>7110.3</v>
      </c>
      <c r="D1291">
        <v>7052.8</v>
      </c>
      <c r="E1291">
        <v>7086.3</v>
      </c>
      <c r="F1291">
        <v>1027058</v>
      </c>
      <c r="G1291" t="str">
        <f t="shared" si="444"/>
        <v>/</v>
      </c>
      <c r="H1291">
        <f t="shared" si="445"/>
        <v>7101</v>
      </c>
      <c r="I1291">
        <f t="shared" si="446"/>
        <v>7096</v>
      </c>
      <c r="J1291">
        <f t="shared" si="442"/>
        <v>5</v>
      </c>
      <c r="K1291" t="str">
        <f t="shared" si="447"/>
        <v>Above</v>
      </c>
      <c r="L1291" t="str">
        <f t="shared" si="443"/>
        <v>Not In range</v>
      </c>
      <c r="M1291">
        <f t="shared" si="448"/>
        <v>0</v>
      </c>
      <c r="N1291" t="str">
        <f t="shared" si="449"/>
        <v>/</v>
      </c>
      <c r="O1291" t="str">
        <f t="shared" si="450"/>
        <v>/</v>
      </c>
      <c r="P1291">
        <f t="shared" si="451"/>
        <v>0</v>
      </c>
      <c r="Q1291">
        <f t="shared" si="452"/>
        <v>0</v>
      </c>
      <c r="R1291">
        <f t="shared" si="453"/>
        <v>0</v>
      </c>
      <c r="S1291">
        <f t="shared" si="454"/>
        <v>0</v>
      </c>
      <c r="AF1291" t="str">
        <f t="shared" si="455"/>
        <v>Closed</v>
      </c>
      <c r="AG1291" t="str">
        <f t="shared" si="456"/>
        <v>Above</v>
      </c>
      <c r="AH1291">
        <f t="shared" si="457"/>
        <v>0</v>
      </c>
      <c r="AI1291">
        <f t="shared" si="458"/>
        <v>5</v>
      </c>
      <c r="AJ1291">
        <f t="shared" si="459"/>
        <v>0</v>
      </c>
      <c r="AK1291">
        <f t="shared" si="460"/>
        <v>5</v>
      </c>
      <c r="AL1291">
        <f t="shared" si="461"/>
        <v>0</v>
      </c>
      <c r="BJ1291">
        <f t="shared" si="441"/>
        <v>2</v>
      </c>
    </row>
    <row r="1292" spans="1:62" x14ac:dyDescent="0.25">
      <c r="A1292" t="s">
        <v>1294</v>
      </c>
      <c r="B1292">
        <v>7101.5</v>
      </c>
      <c r="C1292">
        <v>7167.8</v>
      </c>
      <c r="D1292">
        <v>7093.5</v>
      </c>
      <c r="E1292">
        <v>7146.8</v>
      </c>
      <c r="F1292">
        <v>907473</v>
      </c>
      <c r="G1292" t="str">
        <f t="shared" si="444"/>
        <v>/</v>
      </c>
      <c r="H1292">
        <f t="shared" si="445"/>
        <v>7102</v>
      </c>
      <c r="I1292">
        <f t="shared" si="446"/>
        <v>7086</v>
      </c>
      <c r="J1292">
        <f t="shared" si="442"/>
        <v>16</v>
      </c>
      <c r="K1292" t="str">
        <f t="shared" si="447"/>
        <v>Above</v>
      </c>
      <c r="L1292" t="str">
        <f t="shared" si="443"/>
        <v>In range</v>
      </c>
      <c r="M1292">
        <f t="shared" si="448"/>
        <v>0</v>
      </c>
      <c r="N1292" t="str">
        <f t="shared" si="449"/>
        <v>Above</v>
      </c>
      <c r="O1292" t="str">
        <f t="shared" si="450"/>
        <v>/</v>
      </c>
      <c r="P1292">
        <f t="shared" si="451"/>
        <v>16</v>
      </c>
      <c r="Q1292">
        <f t="shared" si="452"/>
        <v>0</v>
      </c>
      <c r="R1292">
        <f t="shared" si="453"/>
        <v>0</v>
      </c>
      <c r="S1292">
        <f t="shared" si="454"/>
        <v>0</v>
      </c>
      <c r="AF1292">
        <f t="shared" si="455"/>
        <v>0</v>
      </c>
      <c r="AG1292">
        <f t="shared" si="456"/>
        <v>0</v>
      </c>
      <c r="AH1292">
        <f t="shared" si="457"/>
        <v>0</v>
      </c>
      <c r="AI1292">
        <f t="shared" si="458"/>
        <v>0</v>
      </c>
      <c r="AJ1292">
        <f t="shared" si="459"/>
        <v>0</v>
      </c>
      <c r="AK1292">
        <f t="shared" si="460"/>
        <v>0</v>
      </c>
      <c r="AL1292">
        <f t="shared" si="461"/>
        <v>0</v>
      </c>
      <c r="BJ1292">
        <f t="shared" si="441"/>
        <v>14</v>
      </c>
    </row>
    <row r="1293" spans="1:62" x14ac:dyDescent="0.25">
      <c r="A1293" t="s">
        <v>1295</v>
      </c>
      <c r="B1293">
        <v>7148.5</v>
      </c>
      <c r="C1293">
        <v>7187.3</v>
      </c>
      <c r="D1293">
        <v>7122</v>
      </c>
      <c r="E1293">
        <v>7176.3</v>
      </c>
      <c r="F1293">
        <v>1279239</v>
      </c>
      <c r="G1293" t="str">
        <f t="shared" si="444"/>
        <v>/</v>
      </c>
      <c r="H1293">
        <f t="shared" si="445"/>
        <v>7149</v>
      </c>
      <c r="I1293">
        <f t="shared" si="446"/>
        <v>7147</v>
      </c>
      <c r="J1293">
        <f t="shared" si="442"/>
        <v>2</v>
      </c>
      <c r="K1293" t="str">
        <f t="shared" si="447"/>
        <v>Above</v>
      </c>
      <c r="L1293" t="str">
        <f t="shared" si="443"/>
        <v>In range</v>
      </c>
      <c r="M1293" t="str">
        <f t="shared" si="448"/>
        <v>Closed</v>
      </c>
      <c r="N1293" t="str">
        <f t="shared" si="449"/>
        <v>Above</v>
      </c>
      <c r="O1293" t="str">
        <f t="shared" si="450"/>
        <v>/</v>
      </c>
      <c r="P1293">
        <f t="shared" si="451"/>
        <v>2</v>
      </c>
      <c r="Q1293">
        <f t="shared" si="452"/>
        <v>0</v>
      </c>
      <c r="R1293">
        <f t="shared" si="453"/>
        <v>2</v>
      </c>
      <c r="S1293">
        <f t="shared" si="454"/>
        <v>0</v>
      </c>
      <c r="AF1293">
        <f t="shared" si="455"/>
        <v>0</v>
      </c>
      <c r="AG1293">
        <f t="shared" si="456"/>
        <v>0</v>
      </c>
      <c r="AH1293">
        <f t="shared" si="457"/>
        <v>0</v>
      </c>
      <c r="AI1293">
        <f t="shared" si="458"/>
        <v>0</v>
      </c>
      <c r="AJ1293">
        <f t="shared" si="459"/>
        <v>0</v>
      </c>
      <c r="AK1293">
        <f t="shared" si="460"/>
        <v>0</v>
      </c>
      <c r="AL1293">
        <f t="shared" si="461"/>
        <v>0</v>
      </c>
      <c r="BJ1293">
        <f t="shared" si="441"/>
        <v>4</v>
      </c>
    </row>
    <row r="1294" spans="1:62" x14ac:dyDescent="0.25">
      <c r="A1294" t="s">
        <v>1296</v>
      </c>
      <c r="B1294">
        <v>7162</v>
      </c>
      <c r="C1294">
        <v>7182.8</v>
      </c>
      <c r="D1294">
        <v>7083.3</v>
      </c>
      <c r="E1294">
        <v>7096.3</v>
      </c>
      <c r="F1294">
        <v>623606</v>
      </c>
      <c r="G1294" t="str">
        <f t="shared" si="444"/>
        <v>/</v>
      </c>
      <c r="H1294">
        <f t="shared" si="445"/>
        <v>7162</v>
      </c>
      <c r="I1294">
        <f t="shared" si="446"/>
        <v>7176</v>
      </c>
      <c r="J1294">
        <f t="shared" si="442"/>
        <v>14</v>
      </c>
      <c r="K1294" t="str">
        <f t="shared" si="447"/>
        <v>Below</v>
      </c>
      <c r="L1294" t="str">
        <f t="shared" si="443"/>
        <v>In range</v>
      </c>
      <c r="M1294" t="str">
        <f t="shared" si="448"/>
        <v>Closed</v>
      </c>
      <c r="N1294" t="str">
        <f t="shared" si="449"/>
        <v>/</v>
      </c>
      <c r="O1294" t="str">
        <f t="shared" si="450"/>
        <v>Below</v>
      </c>
      <c r="P1294">
        <f t="shared" si="451"/>
        <v>0</v>
      </c>
      <c r="Q1294">
        <f t="shared" si="452"/>
        <v>14</v>
      </c>
      <c r="R1294">
        <f t="shared" si="453"/>
        <v>0</v>
      </c>
      <c r="S1294">
        <f t="shared" si="454"/>
        <v>14</v>
      </c>
      <c r="AF1294">
        <f t="shared" si="455"/>
        <v>0</v>
      </c>
      <c r="AG1294">
        <f t="shared" si="456"/>
        <v>0</v>
      </c>
      <c r="AH1294">
        <f t="shared" si="457"/>
        <v>0</v>
      </c>
      <c r="AI1294">
        <f t="shared" si="458"/>
        <v>0</v>
      </c>
      <c r="AJ1294">
        <f t="shared" si="459"/>
        <v>0</v>
      </c>
      <c r="AK1294">
        <f t="shared" si="460"/>
        <v>0</v>
      </c>
      <c r="AL1294">
        <f t="shared" si="461"/>
        <v>0</v>
      </c>
      <c r="BJ1294" t="str">
        <f t="shared" si="441"/>
        <v>/</v>
      </c>
    </row>
    <row r="1295" spans="1:62" x14ac:dyDescent="0.25">
      <c r="A1295" t="s">
        <v>1297</v>
      </c>
      <c r="B1295">
        <v>7099.5</v>
      </c>
      <c r="C1295">
        <v>7114</v>
      </c>
      <c r="D1295">
        <v>7040.5</v>
      </c>
      <c r="E1295">
        <v>7104</v>
      </c>
      <c r="F1295">
        <v>822716</v>
      </c>
      <c r="G1295" t="str">
        <f t="shared" si="444"/>
        <v>/</v>
      </c>
      <c r="H1295">
        <f t="shared" si="445"/>
        <v>7100</v>
      </c>
      <c r="I1295">
        <f t="shared" si="446"/>
        <v>7096</v>
      </c>
      <c r="J1295">
        <f t="shared" si="442"/>
        <v>4</v>
      </c>
      <c r="K1295" t="str">
        <f t="shared" si="447"/>
        <v>Above</v>
      </c>
      <c r="L1295" t="str">
        <f t="shared" si="443"/>
        <v>In range</v>
      </c>
      <c r="M1295" t="str">
        <f t="shared" si="448"/>
        <v>Closed</v>
      </c>
      <c r="N1295" t="str">
        <f t="shared" si="449"/>
        <v>Above</v>
      </c>
      <c r="O1295" t="str">
        <f t="shared" si="450"/>
        <v>/</v>
      </c>
      <c r="P1295">
        <f t="shared" si="451"/>
        <v>4</v>
      </c>
      <c r="Q1295">
        <f t="shared" si="452"/>
        <v>0</v>
      </c>
      <c r="R1295">
        <f t="shared" si="453"/>
        <v>4</v>
      </c>
      <c r="S1295">
        <f t="shared" si="454"/>
        <v>0</v>
      </c>
      <c r="AF1295">
        <f t="shared" si="455"/>
        <v>0</v>
      </c>
      <c r="AG1295">
        <f t="shared" si="456"/>
        <v>0</v>
      </c>
      <c r="AH1295">
        <f t="shared" si="457"/>
        <v>0</v>
      </c>
      <c r="AI1295">
        <f t="shared" si="458"/>
        <v>0</v>
      </c>
      <c r="AJ1295">
        <f t="shared" si="459"/>
        <v>0</v>
      </c>
      <c r="AK1295">
        <f t="shared" si="460"/>
        <v>0</v>
      </c>
      <c r="AL1295">
        <f t="shared" si="461"/>
        <v>0</v>
      </c>
      <c r="BJ1295">
        <f t="shared" si="441"/>
        <v>1</v>
      </c>
    </row>
    <row r="1296" spans="1:62" x14ac:dyDescent="0.25">
      <c r="A1296" t="s">
        <v>1298</v>
      </c>
      <c r="B1296">
        <v>7120.3</v>
      </c>
      <c r="C1296">
        <v>7203.8</v>
      </c>
      <c r="D1296">
        <v>7112.5</v>
      </c>
      <c r="E1296">
        <v>7197.8</v>
      </c>
      <c r="F1296">
        <v>590077</v>
      </c>
      <c r="G1296" t="str">
        <f t="shared" si="444"/>
        <v>/</v>
      </c>
      <c r="H1296">
        <f t="shared" si="445"/>
        <v>7120</v>
      </c>
      <c r="I1296">
        <f t="shared" si="446"/>
        <v>7104</v>
      </c>
      <c r="J1296">
        <f t="shared" si="442"/>
        <v>16</v>
      </c>
      <c r="K1296" t="str">
        <f t="shared" si="447"/>
        <v>Above</v>
      </c>
      <c r="L1296" t="str">
        <f t="shared" si="443"/>
        <v>Not In range</v>
      </c>
      <c r="M1296">
        <f t="shared" si="448"/>
        <v>0</v>
      </c>
      <c r="N1296" t="str">
        <f t="shared" si="449"/>
        <v>/</v>
      </c>
      <c r="O1296" t="str">
        <f t="shared" si="450"/>
        <v>/</v>
      </c>
      <c r="P1296">
        <f t="shared" si="451"/>
        <v>0</v>
      </c>
      <c r="Q1296">
        <f t="shared" si="452"/>
        <v>0</v>
      </c>
      <c r="R1296">
        <f t="shared" si="453"/>
        <v>0</v>
      </c>
      <c r="S1296">
        <f t="shared" si="454"/>
        <v>0</v>
      </c>
      <c r="AF1296">
        <f t="shared" si="455"/>
        <v>0</v>
      </c>
      <c r="AG1296" t="str">
        <f t="shared" si="456"/>
        <v>Above</v>
      </c>
      <c r="AH1296">
        <f t="shared" si="457"/>
        <v>0</v>
      </c>
      <c r="AI1296">
        <f t="shared" si="458"/>
        <v>16</v>
      </c>
      <c r="AJ1296">
        <f t="shared" si="459"/>
        <v>0</v>
      </c>
      <c r="AK1296">
        <f t="shared" si="460"/>
        <v>0</v>
      </c>
      <c r="AL1296">
        <f t="shared" si="461"/>
        <v>0</v>
      </c>
      <c r="BJ1296">
        <f t="shared" si="441"/>
        <v>10</v>
      </c>
    </row>
    <row r="1297" spans="1:62" x14ac:dyDescent="0.25">
      <c r="A1297" t="s">
        <v>1299</v>
      </c>
      <c r="B1297">
        <v>7199</v>
      </c>
      <c r="C1297">
        <v>7226.8</v>
      </c>
      <c r="D1297">
        <v>7168.3</v>
      </c>
      <c r="E1297">
        <v>7187.3</v>
      </c>
      <c r="F1297">
        <v>26822</v>
      </c>
      <c r="G1297" t="str">
        <f t="shared" si="444"/>
        <v>/</v>
      </c>
      <c r="H1297">
        <f t="shared" si="445"/>
        <v>7199</v>
      </c>
      <c r="I1297">
        <f t="shared" si="446"/>
        <v>7198</v>
      </c>
      <c r="J1297">
        <f t="shared" si="442"/>
        <v>1</v>
      </c>
      <c r="K1297" t="str">
        <f t="shared" si="447"/>
        <v>Above</v>
      </c>
      <c r="L1297" t="str">
        <f t="shared" si="443"/>
        <v>In range</v>
      </c>
      <c r="M1297" t="str">
        <f t="shared" si="448"/>
        <v>Closed</v>
      </c>
      <c r="N1297" t="str">
        <f t="shared" si="449"/>
        <v>Above</v>
      </c>
      <c r="O1297" t="str">
        <f t="shared" si="450"/>
        <v>/</v>
      </c>
      <c r="P1297">
        <f t="shared" si="451"/>
        <v>1</v>
      </c>
      <c r="Q1297">
        <f t="shared" si="452"/>
        <v>0</v>
      </c>
      <c r="R1297">
        <f t="shared" si="453"/>
        <v>1</v>
      </c>
      <c r="S1297">
        <f t="shared" si="454"/>
        <v>0</v>
      </c>
      <c r="AF1297">
        <f t="shared" si="455"/>
        <v>0</v>
      </c>
      <c r="AG1297">
        <f t="shared" si="456"/>
        <v>0</v>
      </c>
      <c r="AH1297">
        <f t="shared" si="457"/>
        <v>0</v>
      </c>
      <c r="AI1297">
        <f t="shared" si="458"/>
        <v>0</v>
      </c>
      <c r="AJ1297">
        <f t="shared" si="459"/>
        <v>0</v>
      </c>
      <c r="AK1297">
        <f t="shared" si="460"/>
        <v>0</v>
      </c>
      <c r="AL1297">
        <f t="shared" si="461"/>
        <v>0</v>
      </c>
      <c r="BJ1297">
        <f t="shared" si="441"/>
        <v>9</v>
      </c>
    </row>
    <row r="1298" spans="1:62" x14ac:dyDescent="0.25">
      <c r="A1298" t="s">
        <v>1300</v>
      </c>
      <c r="B1298">
        <v>7177</v>
      </c>
      <c r="C1298">
        <v>7220.8</v>
      </c>
      <c r="D1298">
        <v>7152</v>
      </c>
      <c r="E1298">
        <v>7220.8</v>
      </c>
      <c r="F1298">
        <v>591528</v>
      </c>
      <c r="G1298" t="str">
        <f t="shared" si="444"/>
        <v>/</v>
      </c>
      <c r="H1298">
        <f t="shared" si="445"/>
        <v>7177</v>
      </c>
      <c r="I1298">
        <f t="shared" si="446"/>
        <v>7187</v>
      </c>
      <c r="J1298">
        <f t="shared" si="442"/>
        <v>10</v>
      </c>
      <c r="K1298" t="str">
        <f t="shared" si="447"/>
        <v>Below</v>
      </c>
      <c r="L1298" t="str">
        <f t="shared" si="443"/>
        <v>In range</v>
      </c>
      <c r="M1298" t="str">
        <f t="shared" si="448"/>
        <v>Closed</v>
      </c>
      <c r="N1298" t="str">
        <f t="shared" si="449"/>
        <v>/</v>
      </c>
      <c r="O1298" t="str">
        <f t="shared" si="450"/>
        <v>Below</v>
      </c>
      <c r="P1298">
        <f t="shared" si="451"/>
        <v>0</v>
      </c>
      <c r="Q1298">
        <f t="shared" si="452"/>
        <v>10</v>
      </c>
      <c r="R1298">
        <f t="shared" si="453"/>
        <v>0</v>
      </c>
      <c r="S1298">
        <f t="shared" si="454"/>
        <v>10</v>
      </c>
      <c r="AF1298">
        <f t="shared" si="455"/>
        <v>0</v>
      </c>
      <c r="AG1298">
        <f t="shared" si="456"/>
        <v>0</v>
      </c>
      <c r="AH1298">
        <f t="shared" si="457"/>
        <v>0</v>
      </c>
      <c r="AI1298">
        <f t="shared" si="458"/>
        <v>0</v>
      </c>
      <c r="AJ1298">
        <f t="shared" si="459"/>
        <v>0</v>
      </c>
      <c r="AK1298">
        <f t="shared" si="460"/>
        <v>0</v>
      </c>
      <c r="AL1298">
        <f t="shared" si="461"/>
        <v>0</v>
      </c>
      <c r="BJ1298">
        <f t="shared" si="441"/>
        <v>2</v>
      </c>
    </row>
    <row r="1299" spans="1:62" x14ac:dyDescent="0.25">
      <c r="A1299" t="s">
        <v>1301</v>
      </c>
      <c r="B1299">
        <v>7212</v>
      </c>
      <c r="C1299">
        <v>7234.3</v>
      </c>
      <c r="D1299">
        <v>7191.8</v>
      </c>
      <c r="E1299">
        <v>7230.3</v>
      </c>
      <c r="F1299">
        <v>1209582</v>
      </c>
      <c r="G1299" t="str">
        <f t="shared" si="444"/>
        <v>/</v>
      </c>
      <c r="H1299">
        <f t="shared" si="445"/>
        <v>7212</v>
      </c>
      <c r="I1299">
        <f t="shared" si="446"/>
        <v>7221</v>
      </c>
      <c r="J1299">
        <f t="shared" si="442"/>
        <v>9</v>
      </c>
      <c r="K1299" t="str">
        <f t="shared" si="447"/>
        <v>Below</v>
      </c>
      <c r="L1299" t="str">
        <f t="shared" si="443"/>
        <v>In range</v>
      </c>
      <c r="M1299" t="str">
        <f t="shared" si="448"/>
        <v>Closed</v>
      </c>
      <c r="N1299" t="str">
        <f t="shared" si="449"/>
        <v>/</v>
      </c>
      <c r="O1299" t="str">
        <f t="shared" si="450"/>
        <v>Below</v>
      </c>
      <c r="P1299">
        <f t="shared" si="451"/>
        <v>0</v>
      </c>
      <c r="Q1299">
        <f t="shared" si="452"/>
        <v>9</v>
      </c>
      <c r="R1299">
        <f t="shared" si="453"/>
        <v>0</v>
      </c>
      <c r="S1299">
        <f t="shared" si="454"/>
        <v>9</v>
      </c>
      <c r="AF1299">
        <f t="shared" si="455"/>
        <v>0</v>
      </c>
      <c r="AG1299">
        <f t="shared" si="456"/>
        <v>0</v>
      </c>
      <c r="AH1299">
        <f t="shared" si="457"/>
        <v>0</v>
      </c>
      <c r="AI1299">
        <f t="shared" si="458"/>
        <v>0</v>
      </c>
      <c r="AJ1299">
        <f t="shared" si="459"/>
        <v>0</v>
      </c>
      <c r="AK1299">
        <f t="shared" si="460"/>
        <v>0</v>
      </c>
      <c r="AL1299">
        <f t="shared" si="461"/>
        <v>0</v>
      </c>
      <c r="BJ1299">
        <f t="shared" si="441"/>
        <v>1</v>
      </c>
    </row>
    <row r="1300" spans="1:62" x14ac:dyDescent="0.25">
      <c r="A1300" t="s">
        <v>1302</v>
      </c>
      <c r="B1300">
        <v>7232</v>
      </c>
      <c r="C1300">
        <v>7293.3</v>
      </c>
      <c r="D1300">
        <v>7217.5</v>
      </c>
      <c r="E1300">
        <v>7283.5</v>
      </c>
      <c r="F1300">
        <v>943483</v>
      </c>
      <c r="G1300" t="str">
        <f t="shared" si="444"/>
        <v>/</v>
      </c>
      <c r="H1300">
        <f t="shared" si="445"/>
        <v>7232</v>
      </c>
      <c r="I1300">
        <f t="shared" si="446"/>
        <v>7230</v>
      </c>
      <c r="J1300">
        <f t="shared" si="442"/>
        <v>2</v>
      </c>
      <c r="K1300" t="str">
        <f t="shared" si="447"/>
        <v>Above</v>
      </c>
      <c r="L1300" t="str">
        <f t="shared" si="443"/>
        <v>In range</v>
      </c>
      <c r="M1300" t="str">
        <f t="shared" si="448"/>
        <v>Closed</v>
      </c>
      <c r="N1300" t="str">
        <f t="shared" si="449"/>
        <v>Above</v>
      </c>
      <c r="O1300" t="str">
        <f t="shared" si="450"/>
        <v>/</v>
      </c>
      <c r="P1300">
        <f t="shared" si="451"/>
        <v>2</v>
      </c>
      <c r="Q1300">
        <f t="shared" si="452"/>
        <v>0</v>
      </c>
      <c r="R1300">
        <f t="shared" si="453"/>
        <v>2</v>
      </c>
      <c r="S1300">
        <f t="shared" si="454"/>
        <v>0</v>
      </c>
      <c r="AF1300">
        <f t="shared" si="455"/>
        <v>0</v>
      </c>
      <c r="AG1300">
        <f t="shared" si="456"/>
        <v>0</v>
      </c>
      <c r="AH1300">
        <f t="shared" si="457"/>
        <v>0</v>
      </c>
      <c r="AI1300">
        <f t="shared" si="458"/>
        <v>0</v>
      </c>
      <c r="AJ1300">
        <f t="shared" si="459"/>
        <v>0</v>
      </c>
      <c r="AK1300">
        <f t="shared" si="460"/>
        <v>0</v>
      </c>
      <c r="AL1300">
        <f t="shared" si="461"/>
        <v>0</v>
      </c>
      <c r="BJ1300">
        <f t="shared" si="441"/>
        <v>16</v>
      </c>
    </row>
    <row r="1301" spans="1:62" x14ac:dyDescent="0.25">
      <c r="A1301" t="s">
        <v>1303</v>
      </c>
      <c r="B1301">
        <v>7285.3</v>
      </c>
      <c r="C1301">
        <v>7339.3</v>
      </c>
      <c r="D1301">
        <v>7277</v>
      </c>
      <c r="E1301">
        <v>7339</v>
      </c>
      <c r="F1301">
        <v>774756</v>
      </c>
      <c r="G1301" t="str">
        <f t="shared" si="444"/>
        <v>/</v>
      </c>
      <c r="H1301">
        <f t="shared" si="445"/>
        <v>7285</v>
      </c>
      <c r="I1301">
        <f t="shared" si="446"/>
        <v>7284</v>
      </c>
      <c r="J1301">
        <f t="shared" si="442"/>
        <v>1</v>
      </c>
      <c r="K1301" t="str">
        <f t="shared" si="447"/>
        <v>Above</v>
      </c>
      <c r="L1301" t="str">
        <f t="shared" si="443"/>
        <v>In range</v>
      </c>
      <c r="M1301" t="str">
        <f t="shared" si="448"/>
        <v>Closed</v>
      </c>
      <c r="N1301" t="str">
        <f t="shared" si="449"/>
        <v>Above</v>
      </c>
      <c r="O1301" t="str">
        <f t="shared" si="450"/>
        <v>/</v>
      </c>
      <c r="P1301">
        <f t="shared" si="451"/>
        <v>1</v>
      </c>
      <c r="Q1301">
        <f t="shared" si="452"/>
        <v>0</v>
      </c>
      <c r="R1301">
        <f t="shared" si="453"/>
        <v>1</v>
      </c>
      <c r="S1301">
        <f t="shared" si="454"/>
        <v>0</v>
      </c>
      <c r="AF1301">
        <f t="shared" si="455"/>
        <v>0</v>
      </c>
      <c r="AG1301">
        <f t="shared" si="456"/>
        <v>0</v>
      </c>
      <c r="AH1301">
        <f t="shared" si="457"/>
        <v>0</v>
      </c>
      <c r="AI1301">
        <f t="shared" si="458"/>
        <v>0</v>
      </c>
      <c r="AJ1301">
        <f t="shared" si="459"/>
        <v>0</v>
      </c>
      <c r="AK1301">
        <f t="shared" si="460"/>
        <v>0</v>
      </c>
      <c r="AL1301">
        <f t="shared" si="461"/>
        <v>0</v>
      </c>
      <c r="BJ1301">
        <f t="shared" si="441"/>
        <v>5</v>
      </c>
    </row>
    <row r="1302" spans="1:62" x14ac:dyDescent="0.25">
      <c r="A1302" t="s">
        <v>1304</v>
      </c>
      <c r="B1302">
        <v>7322.8</v>
      </c>
      <c r="C1302">
        <v>7356.8</v>
      </c>
      <c r="D1302">
        <v>7318.3</v>
      </c>
      <c r="E1302">
        <v>7340.3</v>
      </c>
      <c r="F1302">
        <v>1132876</v>
      </c>
      <c r="G1302" t="str">
        <f t="shared" si="444"/>
        <v>/</v>
      </c>
      <c r="H1302">
        <f t="shared" si="445"/>
        <v>7323</v>
      </c>
      <c r="I1302">
        <f t="shared" si="446"/>
        <v>7339</v>
      </c>
      <c r="J1302">
        <f t="shared" si="442"/>
        <v>16</v>
      </c>
      <c r="K1302" t="str">
        <f t="shared" si="447"/>
        <v>Below</v>
      </c>
      <c r="L1302" t="str">
        <f t="shared" si="443"/>
        <v>In range</v>
      </c>
      <c r="M1302" t="str">
        <f t="shared" si="448"/>
        <v>Closed</v>
      </c>
      <c r="N1302" t="str">
        <f t="shared" si="449"/>
        <v>/</v>
      </c>
      <c r="O1302" t="str">
        <f t="shared" si="450"/>
        <v>Below</v>
      </c>
      <c r="P1302">
        <f t="shared" si="451"/>
        <v>0</v>
      </c>
      <c r="Q1302">
        <f t="shared" si="452"/>
        <v>16</v>
      </c>
      <c r="R1302">
        <f t="shared" si="453"/>
        <v>0</v>
      </c>
      <c r="S1302">
        <f t="shared" si="454"/>
        <v>16</v>
      </c>
      <c r="AF1302">
        <f t="shared" si="455"/>
        <v>0</v>
      </c>
      <c r="AG1302">
        <f t="shared" si="456"/>
        <v>0</v>
      </c>
      <c r="AH1302">
        <f t="shared" si="457"/>
        <v>0</v>
      </c>
      <c r="AI1302">
        <f t="shared" si="458"/>
        <v>0</v>
      </c>
      <c r="AJ1302">
        <f t="shared" si="459"/>
        <v>0</v>
      </c>
      <c r="AK1302">
        <f t="shared" si="460"/>
        <v>0</v>
      </c>
      <c r="AL1302">
        <f t="shared" si="461"/>
        <v>0</v>
      </c>
      <c r="BJ1302">
        <f t="shared" si="441"/>
        <v>32</v>
      </c>
    </row>
    <row r="1303" spans="1:62" x14ac:dyDescent="0.25">
      <c r="A1303" t="s">
        <v>1305</v>
      </c>
      <c r="B1303">
        <v>7334.8</v>
      </c>
      <c r="C1303">
        <v>7358.5</v>
      </c>
      <c r="D1303">
        <v>7275</v>
      </c>
      <c r="E1303">
        <v>7351.8</v>
      </c>
      <c r="F1303">
        <v>899145</v>
      </c>
      <c r="G1303" t="str">
        <f t="shared" si="444"/>
        <v>/</v>
      </c>
      <c r="H1303">
        <f t="shared" si="445"/>
        <v>7335</v>
      </c>
      <c r="I1303">
        <f t="shared" si="446"/>
        <v>7340</v>
      </c>
      <c r="J1303">
        <f t="shared" si="442"/>
        <v>5</v>
      </c>
      <c r="K1303" t="str">
        <f t="shared" si="447"/>
        <v>Below</v>
      </c>
      <c r="L1303" t="str">
        <f t="shared" si="443"/>
        <v>In range</v>
      </c>
      <c r="M1303" t="str">
        <f t="shared" si="448"/>
        <v>Closed</v>
      </c>
      <c r="N1303" t="str">
        <f t="shared" si="449"/>
        <v>/</v>
      </c>
      <c r="O1303" t="str">
        <f t="shared" si="450"/>
        <v>Below</v>
      </c>
      <c r="P1303">
        <f t="shared" si="451"/>
        <v>0</v>
      </c>
      <c r="Q1303">
        <f t="shared" si="452"/>
        <v>5</v>
      </c>
      <c r="R1303">
        <f t="shared" si="453"/>
        <v>0</v>
      </c>
      <c r="S1303">
        <f t="shared" si="454"/>
        <v>5</v>
      </c>
      <c r="AF1303">
        <f t="shared" si="455"/>
        <v>0</v>
      </c>
      <c r="AG1303">
        <f t="shared" si="456"/>
        <v>0</v>
      </c>
      <c r="AH1303">
        <f t="shared" si="457"/>
        <v>0</v>
      </c>
      <c r="AI1303">
        <f t="shared" si="458"/>
        <v>0</v>
      </c>
      <c r="AJ1303">
        <f t="shared" si="459"/>
        <v>0</v>
      </c>
      <c r="AK1303">
        <f t="shared" si="460"/>
        <v>0</v>
      </c>
      <c r="AL1303">
        <f t="shared" si="461"/>
        <v>0</v>
      </c>
      <c r="BJ1303">
        <f t="shared" si="441"/>
        <v>19</v>
      </c>
    </row>
    <row r="1304" spans="1:62" x14ac:dyDescent="0.25">
      <c r="A1304" t="s">
        <v>1306</v>
      </c>
      <c r="B1304">
        <v>7319.5</v>
      </c>
      <c r="C1304">
        <v>7401.3</v>
      </c>
      <c r="D1304">
        <v>7286.8</v>
      </c>
      <c r="E1304">
        <v>7397.8</v>
      </c>
      <c r="F1304">
        <v>1242301</v>
      </c>
      <c r="G1304" t="str">
        <f t="shared" si="444"/>
        <v>/</v>
      </c>
      <c r="H1304">
        <f t="shared" si="445"/>
        <v>7320</v>
      </c>
      <c r="I1304">
        <f t="shared" si="446"/>
        <v>7352</v>
      </c>
      <c r="J1304">
        <f t="shared" si="442"/>
        <v>32</v>
      </c>
      <c r="K1304" t="str">
        <f t="shared" si="447"/>
        <v>Below</v>
      </c>
      <c r="L1304" t="str">
        <f t="shared" si="443"/>
        <v>In range</v>
      </c>
      <c r="M1304" t="str">
        <f t="shared" si="448"/>
        <v>Closed</v>
      </c>
      <c r="N1304" t="str">
        <f t="shared" si="449"/>
        <v>/</v>
      </c>
      <c r="O1304" t="str">
        <f t="shared" si="450"/>
        <v>Below</v>
      </c>
      <c r="P1304">
        <f t="shared" si="451"/>
        <v>0</v>
      </c>
      <c r="Q1304">
        <f t="shared" si="452"/>
        <v>32</v>
      </c>
      <c r="R1304">
        <f t="shared" si="453"/>
        <v>0</v>
      </c>
      <c r="S1304">
        <f t="shared" si="454"/>
        <v>32</v>
      </c>
      <c r="AF1304">
        <f t="shared" si="455"/>
        <v>0</v>
      </c>
      <c r="AG1304">
        <f t="shared" si="456"/>
        <v>0</v>
      </c>
      <c r="AH1304">
        <f t="shared" si="457"/>
        <v>0</v>
      </c>
      <c r="AI1304">
        <f t="shared" si="458"/>
        <v>0</v>
      </c>
      <c r="AJ1304">
        <f t="shared" si="459"/>
        <v>0</v>
      </c>
      <c r="AK1304">
        <f t="shared" si="460"/>
        <v>0</v>
      </c>
      <c r="AL1304">
        <f t="shared" si="461"/>
        <v>0</v>
      </c>
      <c r="BJ1304">
        <f t="shared" si="441"/>
        <v>9</v>
      </c>
    </row>
    <row r="1305" spans="1:62" x14ac:dyDescent="0.25">
      <c r="A1305" t="s">
        <v>1307</v>
      </c>
      <c r="B1305">
        <v>7416.8</v>
      </c>
      <c r="C1305">
        <v>7428.3</v>
      </c>
      <c r="D1305">
        <v>7383.5</v>
      </c>
      <c r="E1305">
        <v>7417.5</v>
      </c>
      <c r="F1305">
        <v>1467091</v>
      </c>
      <c r="G1305" t="str">
        <f t="shared" si="444"/>
        <v>/</v>
      </c>
      <c r="H1305">
        <f t="shared" si="445"/>
        <v>7417</v>
      </c>
      <c r="I1305">
        <f t="shared" si="446"/>
        <v>7398</v>
      </c>
      <c r="J1305">
        <f t="shared" si="442"/>
        <v>19</v>
      </c>
      <c r="K1305" t="str">
        <f t="shared" si="447"/>
        <v>Above</v>
      </c>
      <c r="L1305" t="str">
        <f t="shared" si="443"/>
        <v>Not In range</v>
      </c>
      <c r="M1305">
        <f t="shared" si="448"/>
        <v>0</v>
      </c>
      <c r="N1305" t="str">
        <f t="shared" si="449"/>
        <v>/</v>
      </c>
      <c r="O1305" t="str">
        <f t="shared" si="450"/>
        <v>/</v>
      </c>
      <c r="P1305">
        <f t="shared" si="451"/>
        <v>0</v>
      </c>
      <c r="Q1305">
        <f t="shared" si="452"/>
        <v>0</v>
      </c>
      <c r="R1305">
        <f t="shared" si="453"/>
        <v>0</v>
      </c>
      <c r="S1305">
        <f t="shared" si="454"/>
        <v>0</v>
      </c>
      <c r="AF1305" t="str">
        <f t="shared" si="455"/>
        <v>Closed</v>
      </c>
      <c r="AG1305" t="str">
        <f t="shared" si="456"/>
        <v>Above</v>
      </c>
      <c r="AH1305">
        <f t="shared" si="457"/>
        <v>0</v>
      </c>
      <c r="AI1305">
        <f t="shared" si="458"/>
        <v>19</v>
      </c>
      <c r="AJ1305">
        <f t="shared" si="459"/>
        <v>0</v>
      </c>
      <c r="AK1305">
        <f t="shared" si="460"/>
        <v>19</v>
      </c>
      <c r="AL1305">
        <f t="shared" si="461"/>
        <v>0</v>
      </c>
      <c r="BJ1305" t="str">
        <f t="shared" si="441"/>
        <v>/</v>
      </c>
    </row>
    <row r="1306" spans="1:62" x14ac:dyDescent="0.25">
      <c r="A1306" t="s">
        <v>1308</v>
      </c>
      <c r="B1306">
        <v>7408.5</v>
      </c>
      <c r="C1306">
        <v>7425.3</v>
      </c>
      <c r="D1306">
        <v>7381.3</v>
      </c>
      <c r="E1306">
        <v>7399</v>
      </c>
      <c r="F1306">
        <v>1950888</v>
      </c>
      <c r="G1306" t="str">
        <f t="shared" si="444"/>
        <v>/</v>
      </c>
      <c r="H1306">
        <f t="shared" si="445"/>
        <v>7409</v>
      </c>
      <c r="I1306">
        <f t="shared" si="446"/>
        <v>7418</v>
      </c>
      <c r="J1306">
        <f t="shared" si="442"/>
        <v>9</v>
      </c>
      <c r="K1306" t="str">
        <f t="shared" si="447"/>
        <v>Below</v>
      </c>
      <c r="L1306" t="str">
        <f t="shared" si="443"/>
        <v>In range</v>
      </c>
      <c r="M1306" t="str">
        <f t="shared" si="448"/>
        <v>Closed</v>
      </c>
      <c r="N1306" t="str">
        <f t="shared" si="449"/>
        <v>/</v>
      </c>
      <c r="O1306" t="str">
        <f t="shared" si="450"/>
        <v>Below</v>
      </c>
      <c r="P1306">
        <f t="shared" si="451"/>
        <v>0</v>
      </c>
      <c r="Q1306">
        <f t="shared" si="452"/>
        <v>9</v>
      </c>
      <c r="R1306">
        <f t="shared" si="453"/>
        <v>0</v>
      </c>
      <c r="S1306">
        <f t="shared" si="454"/>
        <v>9</v>
      </c>
      <c r="AF1306">
        <f t="shared" si="455"/>
        <v>0</v>
      </c>
      <c r="AG1306">
        <f t="shared" si="456"/>
        <v>0</v>
      </c>
      <c r="AH1306">
        <f t="shared" si="457"/>
        <v>0</v>
      </c>
      <c r="AI1306">
        <f t="shared" si="458"/>
        <v>0</v>
      </c>
      <c r="AJ1306">
        <f t="shared" si="459"/>
        <v>0</v>
      </c>
      <c r="AK1306">
        <f t="shared" si="460"/>
        <v>0</v>
      </c>
      <c r="AL1306">
        <f t="shared" si="461"/>
        <v>0</v>
      </c>
      <c r="BJ1306">
        <f t="shared" si="441"/>
        <v>6</v>
      </c>
    </row>
    <row r="1307" spans="1:62" x14ac:dyDescent="0.25">
      <c r="A1307" t="s">
        <v>1309</v>
      </c>
      <c r="B1307">
        <v>7431</v>
      </c>
      <c r="C1307">
        <v>7442</v>
      </c>
      <c r="D1307">
        <v>7405.8</v>
      </c>
      <c r="E1307">
        <v>7426.8</v>
      </c>
      <c r="F1307">
        <v>369830</v>
      </c>
      <c r="G1307" t="str">
        <f t="shared" si="444"/>
        <v>/</v>
      </c>
      <c r="H1307">
        <f t="shared" si="445"/>
        <v>7431</v>
      </c>
      <c r="I1307">
        <f t="shared" si="446"/>
        <v>7399</v>
      </c>
      <c r="J1307">
        <f t="shared" si="442"/>
        <v>32</v>
      </c>
      <c r="K1307" t="str">
        <f t="shared" si="447"/>
        <v>Above</v>
      </c>
      <c r="L1307" t="str">
        <f t="shared" si="443"/>
        <v>Not In range</v>
      </c>
      <c r="M1307">
        <f t="shared" si="448"/>
        <v>0</v>
      </c>
      <c r="N1307" t="str">
        <f t="shared" si="449"/>
        <v>/</v>
      </c>
      <c r="O1307" t="str">
        <f t="shared" si="450"/>
        <v>/</v>
      </c>
      <c r="P1307">
        <f t="shared" si="451"/>
        <v>0</v>
      </c>
      <c r="Q1307">
        <f t="shared" si="452"/>
        <v>0</v>
      </c>
      <c r="R1307">
        <f t="shared" si="453"/>
        <v>0</v>
      </c>
      <c r="S1307">
        <f t="shared" si="454"/>
        <v>0</v>
      </c>
      <c r="AF1307">
        <f t="shared" si="455"/>
        <v>0</v>
      </c>
      <c r="AG1307" t="str">
        <f t="shared" si="456"/>
        <v>Above</v>
      </c>
      <c r="AH1307">
        <f t="shared" si="457"/>
        <v>0</v>
      </c>
      <c r="AI1307">
        <f t="shared" si="458"/>
        <v>32</v>
      </c>
      <c r="AJ1307">
        <f t="shared" si="459"/>
        <v>0</v>
      </c>
      <c r="AK1307">
        <f t="shared" si="460"/>
        <v>0</v>
      </c>
      <c r="AL1307">
        <f t="shared" si="461"/>
        <v>0</v>
      </c>
      <c r="BJ1307">
        <f t="shared" si="441"/>
        <v>4</v>
      </c>
    </row>
    <row r="1308" spans="1:62" x14ac:dyDescent="0.25">
      <c r="A1308" t="s">
        <v>1310</v>
      </c>
      <c r="B1308">
        <v>7420.8</v>
      </c>
      <c r="C1308">
        <v>7436.3</v>
      </c>
      <c r="D1308">
        <v>7367.5</v>
      </c>
      <c r="E1308">
        <v>7412.8</v>
      </c>
      <c r="F1308">
        <v>1715030</v>
      </c>
      <c r="G1308" t="str">
        <f t="shared" si="444"/>
        <v>/</v>
      </c>
      <c r="H1308">
        <f t="shared" si="445"/>
        <v>7421</v>
      </c>
      <c r="I1308">
        <f t="shared" si="446"/>
        <v>7427</v>
      </c>
      <c r="J1308">
        <f t="shared" si="442"/>
        <v>6</v>
      </c>
      <c r="K1308" t="str">
        <f t="shared" si="447"/>
        <v>Below</v>
      </c>
      <c r="L1308" t="str">
        <f t="shared" si="443"/>
        <v>In range</v>
      </c>
      <c r="M1308" t="str">
        <f t="shared" si="448"/>
        <v>Closed</v>
      </c>
      <c r="N1308" t="str">
        <f t="shared" si="449"/>
        <v>/</v>
      </c>
      <c r="O1308" t="str">
        <f t="shared" si="450"/>
        <v>Below</v>
      </c>
      <c r="P1308">
        <f t="shared" si="451"/>
        <v>0</v>
      </c>
      <c r="Q1308">
        <f t="shared" si="452"/>
        <v>6</v>
      </c>
      <c r="R1308">
        <f t="shared" si="453"/>
        <v>0</v>
      </c>
      <c r="S1308">
        <f t="shared" si="454"/>
        <v>6</v>
      </c>
      <c r="AF1308">
        <f t="shared" si="455"/>
        <v>0</v>
      </c>
      <c r="AG1308">
        <f t="shared" si="456"/>
        <v>0</v>
      </c>
      <c r="AH1308">
        <f t="shared" si="457"/>
        <v>0</v>
      </c>
      <c r="AI1308">
        <f t="shared" si="458"/>
        <v>0</v>
      </c>
      <c r="AJ1308">
        <f t="shared" si="459"/>
        <v>0</v>
      </c>
      <c r="AK1308">
        <f t="shared" si="460"/>
        <v>0</v>
      </c>
      <c r="AL1308">
        <f t="shared" si="461"/>
        <v>0</v>
      </c>
      <c r="BJ1308">
        <f t="shared" si="441"/>
        <v>5</v>
      </c>
    </row>
    <row r="1309" spans="1:62" x14ac:dyDescent="0.25">
      <c r="A1309" t="s">
        <v>1311</v>
      </c>
      <c r="B1309">
        <v>7416.8</v>
      </c>
      <c r="C1309">
        <v>7429.3</v>
      </c>
      <c r="D1309">
        <v>7383.3</v>
      </c>
      <c r="E1309">
        <v>7422.3</v>
      </c>
      <c r="F1309">
        <v>2029554</v>
      </c>
      <c r="G1309" t="str">
        <f t="shared" si="444"/>
        <v>/</v>
      </c>
      <c r="H1309">
        <f t="shared" si="445"/>
        <v>7417</v>
      </c>
      <c r="I1309">
        <f t="shared" si="446"/>
        <v>7413</v>
      </c>
      <c r="J1309">
        <f t="shared" si="442"/>
        <v>4</v>
      </c>
      <c r="K1309" t="str">
        <f t="shared" si="447"/>
        <v>Above</v>
      </c>
      <c r="L1309" t="str">
        <f t="shared" si="443"/>
        <v>In range</v>
      </c>
      <c r="M1309" t="str">
        <f t="shared" si="448"/>
        <v>Closed</v>
      </c>
      <c r="N1309" t="str">
        <f t="shared" si="449"/>
        <v>Above</v>
      </c>
      <c r="O1309" t="str">
        <f t="shared" si="450"/>
        <v>/</v>
      </c>
      <c r="P1309">
        <f t="shared" si="451"/>
        <v>4</v>
      </c>
      <c r="Q1309">
        <f t="shared" si="452"/>
        <v>0</v>
      </c>
      <c r="R1309">
        <f t="shared" si="453"/>
        <v>4</v>
      </c>
      <c r="S1309">
        <f t="shared" si="454"/>
        <v>0</v>
      </c>
      <c r="AF1309">
        <f t="shared" si="455"/>
        <v>0</v>
      </c>
      <c r="AG1309">
        <f t="shared" si="456"/>
        <v>0</v>
      </c>
      <c r="AH1309">
        <f t="shared" si="457"/>
        <v>0</v>
      </c>
      <c r="AI1309">
        <f t="shared" si="458"/>
        <v>0</v>
      </c>
      <c r="AJ1309">
        <f t="shared" si="459"/>
        <v>0</v>
      </c>
      <c r="AK1309">
        <f t="shared" si="460"/>
        <v>0</v>
      </c>
      <c r="AL1309">
        <f t="shared" si="461"/>
        <v>0</v>
      </c>
      <c r="BJ1309">
        <f t="shared" si="441"/>
        <v>21</v>
      </c>
    </row>
    <row r="1310" spans="1:62" x14ac:dyDescent="0.25">
      <c r="A1310" t="s">
        <v>1312</v>
      </c>
      <c r="B1310">
        <v>7416.8</v>
      </c>
      <c r="C1310">
        <v>7446.5</v>
      </c>
      <c r="D1310">
        <v>7315.5</v>
      </c>
      <c r="E1310">
        <v>7329</v>
      </c>
      <c r="F1310">
        <v>2176171</v>
      </c>
      <c r="G1310" t="str">
        <f t="shared" si="444"/>
        <v>/</v>
      </c>
      <c r="H1310">
        <f t="shared" si="445"/>
        <v>7417</v>
      </c>
      <c r="I1310">
        <f t="shared" si="446"/>
        <v>7422</v>
      </c>
      <c r="J1310">
        <f t="shared" si="442"/>
        <v>5</v>
      </c>
      <c r="K1310" t="str">
        <f t="shared" si="447"/>
        <v>Below</v>
      </c>
      <c r="L1310" t="str">
        <f t="shared" si="443"/>
        <v>In range</v>
      </c>
      <c r="M1310" t="str">
        <f t="shared" si="448"/>
        <v>Closed</v>
      </c>
      <c r="N1310" t="str">
        <f t="shared" si="449"/>
        <v>/</v>
      </c>
      <c r="O1310" t="str">
        <f t="shared" si="450"/>
        <v>Below</v>
      </c>
      <c r="P1310">
        <f t="shared" si="451"/>
        <v>0</v>
      </c>
      <c r="Q1310">
        <f t="shared" si="452"/>
        <v>5</v>
      </c>
      <c r="R1310">
        <f t="shared" si="453"/>
        <v>0</v>
      </c>
      <c r="S1310">
        <f t="shared" si="454"/>
        <v>5</v>
      </c>
      <c r="AF1310">
        <f t="shared" si="455"/>
        <v>0</v>
      </c>
      <c r="AG1310">
        <f t="shared" si="456"/>
        <v>0</v>
      </c>
      <c r="AH1310">
        <f t="shared" si="457"/>
        <v>0</v>
      </c>
      <c r="AI1310">
        <f t="shared" si="458"/>
        <v>0</v>
      </c>
      <c r="AJ1310">
        <f t="shared" si="459"/>
        <v>0</v>
      </c>
      <c r="AK1310">
        <f t="shared" si="460"/>
        <v>0</v>
      </c>
      <c r="AL1310">
        <f t="shared" si="461"/>
        <v>0</v>
      </c>
      <c r="BJ1310">
        <f t="shared" si="441"/>
        <v>13</v>
      </c>
    </row>
    <row r="1311" spans="1:62" x14ac:dyDescent="0.25">
      <c r="A1311" t="s">
        <v>1313</v>
      </c>
      <c r="B1311">
        <v>7307.8</v>
      </c>
      <c r="C1311">
        <v>7355.3</v>
      </c>
      <c r="D1311">
        <v>7262.8</v>
      </c>
      <c r="E1311">
        <v>7271.8</v>
      </c>
      <c r="F1311">
        <v>2029061</v>
      </c>
      <c r="G1311" t="str">
        <f t="shared" si="444"/>
        <v>/</v>
      </c>
      <c r="H1311">
        <f t="shared" si="445"/>
        <v>7308</v>
      </c>
      <c r="I1311">
        <f t="shared" si="446"/>
        <v>7329</v>
      </c>
      <c r="J1311">
        <f t="shared" si="442"/>
        <v>21</v>
      </c>
      <c r="K1311" t="str">
        <f t="shared" si="447"/>
        <v>Below</v>
      </c>
      <c r="L1311" t="str">
        <f t="shared" si="443"/>
        <v>Not In range</v>
      </c>
      <c r="M1311">
        <f t="shared" si="448"/>
        <v>0</v>
      </c>
      <c r="N1311" t="str">
        <f t="shared" si="449"/>
        <v>/</v>
      </c>
      <c r="O1311" t="str">
        <f t="shared" si="450"/>
        <v>/</v>
      </c>
      <c r="P1311">
        <f t="shared" si="451"/>
        <v>0</v>
      </c>
      <c r="Q1311">
        <f t="shared" si="452"/>
        <v>0</v>
      </c>
      <c r="R1311">
        <f t="shared" si="453"/>
        <v>0</v>
      </c>
      <c r="S1311">
        <f t="shared" si="454"/>
        <v>0</v>
      </c>
      <c r="AF1311" t="str">
        <f t="shared" si="455"/>
        <v>Closed</v>
      </c>
      <c r="AG1311">
        <f t="shared" si="456"/>
        <v>0</v>
      </c>
      <c r="AH1311" t="str">
        <f t="shared" si="457"/>
        <v>Below</v>
      </c>
      <c r="AI1311">
        <f t="shared" si="458"/>
        <v>0</v>
      </c>
      <c r="AJ1311">
        <f t="shared" si="459"/>
        <v>21</v>
      </c>
      <c r="AK1311">
        <f t="shared" si="460"/>
        <v>0</v>
      </c>
      <c r="AL1311">
        <f t="shared" si="461"/>
        <v>21</v>
      </c>
      <c r="BJ1311">
        <f t="shared" si="441"/>
        <v>4</v>
      </c>
    </row>
    <row r="1312" spans="1:62" x14ac:dyDescent="0.25">
      <c r="A1312" t="s">
        <v>1314</v>
      </c>
      <c r="B1312">
        <v>7284.5</v>
      </c>
      <c r="C1312">
        <v>7315.3</v>
      </c>
      <c r="D1312">
        <v>7148.8</v>
      </c>
      <c r="E1312">
        <v>7175</v>
      </c>
      <c r="F1312">
        <v>1705839</v>
      </c>
      <c r="G1312" t="str">
        <f t="shared" si="444"/>
        <v>/</v>
      </c>
      <c r="H1312">
        <f t="shared" si="445"/>
        <v>7285</v>
      </c>
      <c r="I1312">
        <f t="shared" si="446"/>
        <v>7272</v>
      </c>
      <c r="J1312">
        <f t="shared" si="442"/>
        <v>13</v>
      </c>
      <c r="K1312" t="str">
        <f t="shared" si="447"/>
        <v>Above</v>
      </c>
      <c r="L1312" t="str">
        <f t="shared" si="443"/>
        <v>In range</v>
      </c>
      <c r="M1312" t="str">
        <f t="shared" si="448"/>
        <v>Closed</v>
      </c>
      <c r="N1312" t="str">
        <f t="shared" si="449"/>
        <v>Above</v>
      </c>
      <c r="O1312" t="str">
        <f t="shared" si="450"/>
        <v>/</v>
      </c>
      <c r="P1312">
        <f t="shared" si="451"/>
        <v>13</v>
      </c>
      <c r="Q1312">
        <f t="shared" si="452"/>
        <v>0</v>
      </c>
      <c r="R1312">
        <f t="shared" si="453"/>
        <v>13</v>
      </c>
      <c r="S1312">
        <f t="shared" si="454"/>
        <v>0</v>
      </c>
      <c r="AF1312">
        <f t="shared" si="455"/>
        <v>0</v>
      </c>
      <c r="AG1312">
        <f t="shared" si="456"/>
        <v>0</v>
      </c>
      <c r="AH1312">
        <f t="shared" si="457"/>
        <v>0</v>
      </c>
      <c r="AI1312">
        <f t="shared" si="458"/>
        <v>0</v>
      </c>
      <c r="AJ1312">
        <f t="shared" si="459"/>
        <v>0</v>
      </c>
      <c r="AK1312">
        <f t="shared" si="460"/>
        <v>0</v>
      </c>
      <c r="AL1312">
        <f t="shared" si="461"/>
        <v>0</v>
      </c>
      <c r="BJ1312" t="str">
        <f t="shared" si="441"/>
        <v>/</v>
      </c>
    </row>
    <row r="1313" spans="1:62" x14ac:dyDescent="0.25">
      <c r="A1313" t="s">
        <v>1315</v>
      </c>
      <c r="B1313">
        <v>7178.5</v>
      </c>
      <c r="C1313">
        <v>7181.3</v>
      </c>
      <c r="D1313">
        <v>7085.5</v>
      </c>
      <c r="E1313">
        <v>7127.3</v>
      </c>
      <c r="F1313">
        <v>1375321</v>
      </c>
      <c r="G1313" t="str">
        <f t="shared" si="444"/>
        <v>/</v>
      </c>
      <c r="H1313">
        <f t="shared" si="445"/>
        <v>7179</v>
      </c>
      <c r="I1313">
        <f t="shared" si="446"/>
        <v>7175</v>
      </c>
      <c r="J1313">
        <f t="shared" si="442"/>
        <v>4</v>
      </c>
      <c r="K1313" t="str">
        <f t="shared" si="447"/>
        <v>Above</v>
      </c>
      <c r="L1313" t="str">
        <f t="shared" si="443"/>
        <v>In range</v>
      </c>
      <c r="M1313" t="str">
        <f t="shared" si="448"/>
        <v>Closed</v>
      </c>
      <c r="N1313" t="str">
        <f t="shared" si="449"/>
        <v>Above</v>
      </c>
      <c r="O1313" t="str">
        <f t="shared" si="450"/>
        <v>/</v>
      </c>
      <c r="P1313">
        <f t="shared" si="451"/>
        <v>4</v>
      </c>
      <c r="Q1313">
        <f t="shared" si="452"/>
        <v>0</v>
      </c>
      <c r="R1313">
        <f t="shared" si="453"/>
        <v>4</v>
      </c>
      <c r="S1313">
        <f t="shared" si="454"/>
        <v>0</v>
      </c>
      <c r="AF1313">
        <f t="shared" si="455"/>
        <v>0</v>
      </c>
      <c r="AG1313">
        <f t="shared" si="456"/>
        <v>0</v>
      </c>
      <c r="AH1313">
        <f t="shared" si="457"/>
        <v>0</v>
      </c>
      <c r="AI1313">
        <f t="shared" si="458"/>
        <v>0</v>
      </c>
      <c r="AJ1313">
        <f t="shared" si="459"/>
        <v>0</v>
      </c>
      <c r="AK1313">
        <f t="shared" si="460"/>
        <v>0</v>
      </c>
      <c r="AL1313">
        <f t="shared" si="461"/>
        <v>0</v>
      </c>
      <c r="BJ1313">
        <f t="shared" si="441"/>
        <v>9</v>
      </c>
    </row>
    <row r="1314" spans="1:62" x14ac:dyDescent="0.25">
      <c r="A1314" t="s">
        <v>1316</v>
      </c>
      <c r="B1314">
        <v>7142</v>
      </c>
      <c r="C1314">
        <v>7202.3</v>
      </c>
      <c r="D1314">
        <v>7131</v>
      </c>
      <c r="E1314">
        <v>7188</v>
      </c>
      <c r="F1314">
        <v>730244</v>
      </c>
      <c r="G1314" t="str">
        <f t="shared" si="444"/>
        <v>/</v>
      </c>
      <c r="H1314">
        <f t="shared" si="445"/>
        <v>7142</v>
      </c>
      <c r="I1314">
        <f t="shared" si="446"/>
        <v>7127</v>
      </c>
      <c r="J1314">
        <f t="shared" si="442"/>
        <v>15</v>
      </c>
      <c r="K1314" t="str">
        <f t="shared" si="447"/>
        <v>Above</v>
      </c>
      <c r="L1314" t="str">
        <f t="shared" si="443"/>
        <v>In range</v>
      </c>
      <c r="M1314">
        <f t="shared" si="448"/>
        <v>0</v>
      </c>
      <c r="N1314" t="str">
        <f t="shared" si="449"/>
        <v>Above</v>
      </c>
      <c r="O1314" t="str">
        <f t="shared" si="450"/>
        <v>/</v>
      </c>
      <c r="P1314">
        <f t="shared" si="451"/>
        <v>15</v>
      </c>
      <c r="Q1314">
        <f t="shared" si="452"/>
        <v>0</v>
      </c>
      <c r="R1314">
        <f t="shared" si="453"/>
        <v>0</v>
      </c>
      <c r="S1314">
        <f t="shared" si="454"/>
        <v>0</v>
      </c>
      <c r="AF1314">
        <f t="shared" si="455"/>
        <v>0</v>
      </c>
      <c r="AG1314">
        <f t="shared" si="456"/>
        <v>0</v>
      </c>
      <c r="AH1314">
        <f t="shared" si="457"/>
        <v>0</v>
      </c>
      <c r="AI1314">
        <f t="shared" si="458"/>
        <v>0</v>
      </c>
      <c r="AJ1314">
        <f t="shared" si="459"/>
        <v>0</v>
      </c>
      <c r="AK1314">
        <f t="shared" si="460"/>
        <v>0</v>
      </c>
      <c r="AL1314">
        <f t="shared" si="461"/>
        <v>0</v>
      </c>
      <c r="BJ1314">
        <f t="shared" si="441"/>
        <v>38</v>
      </c>
    </row>
    <row r="1315" spans="1:62" x14ac:dyDescent="0.25">
      <c r="A1315" t="s">
        <v>1317</v>
      </c>
      <c r="B1315">
        <v>7179.3</v>
      </c>
      <c r="C1315">
        <v>7308.5</v>
      </c>
      <c r="D1315">
        <v>7150.8</v>
      </c>
      <c r="E1315">
        <v>7291.3</v>
      </c>
      <c r="F1315">
        <v>650184</v>
      </c>
      <c r="G1315" t="str">
        <f t="shared" si="444"/>
        <v>/</v>
      </c>
      <c r="H1315">
        <f t="shared" si="445"/>
        <v>7179</v>
      </c>
      <c r="I1315">
        <f t="shared" si="446"/>
        <v>7188</v>
      </c>
      <c r="J1315">
        <f t="shared" si="442"/>
        <v>9</v>
      </c>
      <c r="K1315" t="str">
        <f t="shared" si="447"/>
        <v>Below</v>
      </c>
      <c r="L1315" t="str">
        <f t="shared" si="443"/>
        <v>In range</v>
      </c>
      <c r="M1315" t="str">
        <f t="shared" si="448"/>
        <v>Closed</v>
      </c>
      <c r="N1315" t="str">
        <f t="shared" si="449"/>
        <v>/</v>
      </c>
      <c r="O1315" t="str">
        <f t="shared" si="450"/>
        <v>Below</v>
      </c>
      <c r="P1315">
        <f t="shared" si="451"/>
        <v>0</v>
      </c>
      <c r="Q1315">
        <f t="shared" si="452"/>
        <v>9</v>
      </c>
      <c r="R1315">
        <f t="shared" si="453"/>
        <v>0</v>
      </c>
      <c r="S1315">
        <f t="shared" si="454"/>
        <v>9</v>
      </c>
      <c r="AF1315">
        <f t="shared" si="455"/>
        <v>0</v>
      </c>
      <c r="AG1315">
        <f t="shared" si="456"/>
        <v>0</v>
      </c>
      <c r="AH1315">
        <f t="shared" si="457"/>
        <v>0</v>
      </c>
      <c r="AI1315">
        <f t="shared" si="458"/>
        <v>0</v>
      </c>
      <c r="AJ1315">
        <f t="shared" si="459"/>
        <v>0</v>
      </c>
      <c r="AK1315">
        <f t="shared" si="460"/>
        <v>0</v>
      </c>
      <c r="AL1315">
        <f t="shared" si="461"/>
        <v>0</v>
      </c>
      <c r="BJ1315">
        <f t="shared" si="441"/>
        <v>21</v>
      </c>
    </row>
    <row r="1316" spans="1:62" x14ac:dyDescent="0.25">
      <c r="A1316" t="s">
        <v>1318</v>
      </c>
      <c r="B1316">
        <v>7329</v>
      </c>
      <c r="C1316">
        <v>7358.3</v>
      </c>
      <c r="D1316">
        <v>7171</v>
      </c>
      <c r="E1316">
        <v>7174.8</v>
      </c>
      <c r="F1316">
        <v>206419</v>
      </c>
      <c r="G1316" t="str">
        <f t="shared" si="444"/>
        <v>/</v>
      </c>
      <c r="H1316">
        <f t="shared" si="445"/>
        <v>7329</v>
      </c>
      <c r="I1316">
        <f t="shared" si="446"/>
        <v>7291</v>
      </c>
      <c r="J1316">
        <f t="shared" si="442"/>
        <v>38</v>
      </c>
      <c r="K1316" t="str">
        <f t="shared" si="447"/>
        <v>Above</v>
      </c>
      <c r="L1316" t="str">
        <f t="shared" si="443"/>
        <v>Not In range</v>
      </c>
      <c r="M1316">
        <f t="shared" si="448"/>
        <v>0</v>
      </c>
      <c r="N1316" t="str">
        <f t="shared" si="449"/>
        <v>/</v>
      </c>
      <c r="O1316" t="str">
        <f t="shared" si="450"/>
        <v>/</v>
      </c>
      <c r="P1316">
        <f t="shared" si="451"/>
        <v>0</v>
      </c>
      <c r="Q1316">
        <f t="shared" si="452"/>
        <v>0</v>
      </c>
      <c r="R1316">
        <f t="shared" si="453"/>
        <v>0</v>
      </c>
      <c r="S1316">
        <f t="shared" si="454"/>
        <v>0</v>
      </c>
      <c r="AF1316" t="str">
        <f t="shared" si="455"/>
        <v>Closed</v>
      </c>
      <c r="AG1316" t="str">
        <f t="shared" si="456"/>
        <v>Above</v>
      </c>
      <c r="AH1316">
        <f t="shared" si="457"/>
        <v>0</v>
      </c>
      <c r="AI1316">
        <f t="shared" si="458"/>
        <v>38</v>
      </c>
      <c r="AJ1316">
        <f t="shared" si="459"/>
        <v>0</v>
      </c>
      <c r="AK1316">
        <f t="shared" si="460"/>
        <v>38</v>
      </c>
      <c r="AL1316">
        <f t="shared" si="461"/>
        <v>0</v>
      </c>
      <c r="BJ1316" t="str">
        <f t="shared" si="441"/>
        <v>/</v>
      </c>
    </row>
    <row r="1317" spans="1:62" x14ac:dyDescent="0.25">
      <c r="A1317" t="s">
        <v>1319</v>
      </c>
      <c r="B1317">
        <v>7153.8</v>
      </c>
      <c r="C1317">
        <v>7205.8</v>
      </c>
      <c r="D1317">
        <v>7124.8</v>
      </c>
      <c r="E1317">
        <v>7188.8</v>
      </c>
      <c r="F1317">
        <v>286801</v>
      </c>
      <c r="G1317" t="str">
        <f t="shared" si="444"/>
        <v>/</v>
      </c>
      <c r="H1317">
        <f t="shared" si="445"/>
        <v>7154</v>
      </c>
      <c r="I1317">
        <f t="shared" si="446"/>
        <v>7175</v>
      </c>
      <c r="J1317">
        <f t="shared" si="442"/>
        <v>21</v>
      </c>
      <c r="K1317" t="str">
        <f t="shared" si="447"/>
        <v>Below</v>
      </c>
      <c r="L1317" t="str">
        <f t="shared" si="443"/>
        <v>Not In range</v>
      </c>
      <c r="M1317">
        <f t="shared" si="448"/>
        <v>0</v>
      </c>
      <c r="N1317" t="str">
        <f t="shared" si="449"/>
        <v>/</v>
      </c>
      <c r="O1317" t="str">
        <f t="shared" si="450"/>
        <v>/</v>
      </c>
      <c r="P1317">
        <f t="shared" si="451"/>
        <v>0</v>
      </c>
      <c r="Q1317">
        <f t="shared" si="452"/>
        <v>0</v>
      </c>
      <c r="R1317">
        <f t="shared" si="453"/>
        <v>0</v>
      </c>
      <c r="S1317">
        <f t="shared" si="454"/>
        <v>0</v>
      </c>
      <c r="AF1317" t="str">
        <f t="shared" si="455"/>
        <v>Closed</v>
      </c>
      <c r="AG1317">
        <f t="shared" si="456"/>
        <v>0</v>
      </c>
      <c r="AH1317" t="str">
        <f t="shared" si="457"/>
        <v>Below</v>
      </c>
      <c r="AI1317">
        <f t="shared" si="458"/>
        <v>0</v>
      </c>
      <c r="AJ1317">
        <f t="shared" si="459"/>
        <v>21</v>
      </c>
      <c r="AK1317">
        <f t="shared" si="460"/>
        <v>0</v>
      </c>
      <c r="AL1317">
        <f t="shared" si="461"/>
        <v>21</v>
      </c>
      <c r="BJ1317">
        <f t="shared" si="441"/>
        <v>6</v>
      </c>
    </row>
    <row r="1318" spans="1:62" x14ac:dyDescent="0.25">
      <c r="A1318" t="s">
        <v>1320</v>
      </c>
      <c r="B1318">
        <v>7218.8</v>
      </c>
      <c r="C1318">
        <v>7296.3</v>
      </c>
      <c r="D1318">
        <v>7191.8</v>
      </c>
      <c r="E1318">
        <v>7273.8</v>
      </c>
      <c r="F1318">
        <v>519776</v>
      </c>
      <c r="G1318" t="str">
        <f t="shared" si="444"/>
        <v>/</v>
      </c>
      <c r="H1318">
        <f t="shared" si="445"/>
        <v>7219</v>
      </c>
      <c r="I1318">
        <f t="shared" si="446"/>
        <v>7189</v>
      </c>
      <c r="J1318">
        <f t="shared" si="442"/>
        <v>30</v>
      </c>
      <c r="K1318" t="str">
        <f t="shared" si="447"/>
        <v>Above</v>
      </c>
      <c r="L1318" t="str">
        <f t="shared" si="443"/>
        <v>Not In range</v>
      </c>
      <c r="M1318">
        <f t="shared" si="448"/>
        <v>0</v>
      </c>
      <c r="N1318" t="str">
        <f t="shared" si="449"/>
        <v>/</v>
      </c>
      <c r="O1318" t="str">
        <f t="shared" si="450"/>
        <v>/</v>
      </c>
      <c r="P1318">
        <f t="shared" si="451"/>
        <v>0</v>
      </c>
      <c r="Q1318">
        <f t="shared" si="452"/>
        <v>0</v>
      </c>
      <c r="R1318">
        <f t="shared" si="453"/>
        <v>0</v>
      </c>
      <c r="S1318">
        <f t="shared" si="454"/>
        <v>0</v>
      </c>
      <c r="AF1318">
        <f t="shared" si="455"/>
        <v>0</v>
      </c>
      <c r="AG1318" t="str">
        <f t="shared" si="456"/>
        <v>Above</v>
      </c>
      <c r="AH1318">
        <f t="shared" si="457"/>
        <v>0</v>
      </c>
      <c r="AI1318">
        <f t="shared" si="458"/>
        <v>30</v>
      </c>
      <c r="AJ1318">
        <f t="shared" si="459"/>
        <v>0</v>
      </c>
      <c r="AK1318">
        <f t="shared" si="460"/>
        <v>0</v>
      </c>
      <c r="AL1318">
        <f t="shared" si="461"/>
        <v>0</v>
      </c>
      <c r="BJ1318">
        <f t="shared" si="441"/>
        <v>28</v>
      </c>
    </row>
    <row r="1319" spans="1:62" x14ac:dyDescent="0.25">
      <c r="A1319" t="s">
        <v>1321</v>
      </c>
      <c r="B1319">
        <v>7267.8</v>
      </c>
      <c r="C1319">
        <v>7313.3</v>
      </c>
      <c r="D1319">
        <v>7131.5</v>
      </c>
      <c r="E1319">
        <v>7172.5</v>
      </c>
      <c r="F1319">
        <v>614330</v>
      </c>
      <c r="G1319" t="str">
        <f t="shared" si="444"/>
        <v>/</v>
      </c>
      <c r="H1319">
        <f t="shared" si="445"/>
        <v>7268</v>
      </c>
      <c r="I1319">
        <f t="shared" si="446"/>
        <v>7274</v>
      </c>
      <c r="J1319">
        <f t="shared" si="442"/>
        <v>6</v>
      </c>
      <c r="K1319" t="str">
        <f t="shared" si="447"/>
        <v>Below</v>
      </c>
      <c r="L1319" t="str">
        <f t="shared" si="443"/>
        <v>In range</v>
      </c>
      <c r="M1319" t="str">
        <f t="shared" si="448"/>
        <v>Closed</v>
      </c>
      <c r="N1319" t="str">
        <f t="shared" si="449"/>
        <v>/</v>
      </c>
      <c r="O1319" t="str">
        <f t="shared" si="450"/>
        <v>Below</v>
      </c>
      <c r="P1319">
        <f t="shared" si="451"/>
        <v>0</v>
      </c>
      <c r="Q1319">
        <f t="shared" si="452"/>
        <v>6</v>
      </c>
      <c r="R1319">
        <f t="shared" si="453"/>
        <v>0</v>
      </c>
      <c r="S1319">
        <f t="shared" si="454"/>
        <v>6</v>
      </c>
      <c r="AF1319">
        <f t="shared" si="455"/>
        <v>0</v>
      </c>
      <c r="AG1319">
        <f t="shared" si="456"/>
        <v>0</v>
      </c>
      <c r="AH1319">
        <f t="shared" si="457"/>
        <v>0</v>
      </c>
      <c r="AI1319">
        <f t="shared" si="458"/>
        <v>0</v>
      </c>
      <c r="AJ1319">
        <f t="shared" si="459"/>
        <v>0</v>
      </c>
      <c r="AK1319">
        <f t="shared" si="460"/>
        <v>0</v>
      </c>
      <c r="AL1319">
        <f t="shared" si="461"/>
        <v>0</v>
      </c>
      <c r="BJ1319">
        <f t="shared" si="441"/>
        <v>33</v>
      </c>
    </row>
    <row r="1320" spans="1:62" x14ac:dyDescent="0.25">
      <c r="A1320" t="s">
        <v>1322</v>
      </c>
      <c r="B1320">
        <v>7145.3</v>
      </c>
      <c r="C1320">
        <v>7272.5</v>
      </c>
      <c r="D1320">
        <v>7126.5</v>
      </c>
      <c r="E1320">
        <v>7160</v>
      </c>
      <c r="F1320">
        <v>784964</v>
      </c>
      <c r="G1320" t="str">
        <f t="shared" si="444"/>
        <v>/</v>
      </c>
      <c r="H1320">
        <f t="shared" si="445"/>
        <v>7145</v>
      </c>
      <c r="I1320">
        <f t="shared" si="446"/>
        <v>7173</v>
      </c>
      <c r="J1320">
        <f t="shared" si="442"/>
        <v>28</v>
      </c>
      <c r="K1320" t="str">
        <f t="shared" si="447"/>
        <v>Below</v>
      </c>
      <c r="L1320" t="str">
        <f t="shared" si="443"/>
        <v>In range</v>
      </c>
      <c r="M1320" t="str">
        <f t="shared" si="448"/>
        <v>Closed</v>
      </c>
      <c r="N1320" t="str">
        <f t="shared" si="449"/>
        <v>/</v>
      </c>
      <c r="O1320" t="str">
        <f t="shared" si="450"/>
        <v>Below</v>
      </c>
      <c r="P1320">
        <f t="shared" si="451"/>
        <v>0</v>
      </c>
      <c r="Q1320">
        <f t="shared" si="452"/>
        <v>28</v>
      </c>
      <c r="R1320">
        <f t="shared" si="453"/>
        <v>0</v>
      </c>
      <c r="S1320">
        <f t="shared" si="454"/>
        <v>28</v>
      </c>
      <c r="AF1320">
        <f t="shared" si="455"/>
        <v>0</v>
      </c>
      <c r="AG1320">
        <f t="shared" si="456"/>
        <v>0</v>
      </c>
      <c r="AH1320">
        <f t="shared" si="457"/>
        <v>0</v>
      </c>
      <c r="AI1320">
        <f t="shared" si="458"/>
        <v>0</v>
      </c>
      <c r="AJ1320">
        <f t="shared" si="459"/>
        <v>0</v>
      </c>
      <c r="AK1320">
        <f t="shared" si="460"/>
        <v>0</v>
      </c>
      <c r="AL1320">
        <f t="shared" si="461"/>
        <v>0</v>
      </c>
      <c r="BJ1320">
        <f t="shared" si="441"/>
        <v>19</v>
      </c>
    </row>
    <row r="1321" spans="1:62" x14ac:dyDescent="0.25">
      <c r="A1321" t="s">
        <v>1323</v>
      </c>
      <c r="B1321">
        <v>7193</v>
      </c>
      <c r="C1321">
        <v>7225.3</v>
      </c>
      <c r="D1321">
        <v>7073.3</v>
      </c>
      <c r="E1321">
        <v>7169.8</v>
      </c>
      <c r="F1321">
        <v>1204871</v>
      </c>
      <c r="G1321" t="str">
        <f t="shared" si="444"/>
        <v>/</v>
      </c>
      <c r="H1321">
        <f t="shared" si="445"/>
        <v>7193</v>
      </c>
      <c r="I1321">
        <f t="shared" si="446"/>
        <v>7160</v>
      </c>
      <c r="J1321">
        <f t="shared" si="442"/>
        <v>33</v>
      </c>
      <c r="K1321" t="str">
        <f t="shared" si="447"/>
        <v>Above</v>
      </c>
      <c r="L1321" t="str">
        <f t="shared" si="443"/>
        <v>In range</v>
      </c>
      <c r="M1321" t="str">
        <f t="shared" si="448"/>
        <v>Closed</v>
      </c>
      <c r="N1321" t="str">
        <f t="shared" si="449"/>
        <v>Above</v>
      </c>
      <c r="O1321" t="str">
        <f t="shared" si="450"/>
        <v>/</v>
      </c>
      <c r="P1321">
        <f t="shared" si="451"/>
        <v>33</v>
      </c>
      <c r="Q1321">
        <f t="shared" si="452"/>
        <v>0</v>
      </c>
      <c r="R1321">
        <f t="shared" si="453"/>
        <v>33</v>
      </c>
      <c r="S1321">
        <f t="shared" si="454"/>
        <v>0</v>
      </c>
      <c r="AF1321">
        <f t="shared" si="455"/>
        <v>0</v>
      </c>
      <c r="AG1321">
        <f t="shared" si="456"/>
        <v>0</v>
      </c>
      <c r="AH1321">
        <f t="shared" si="457"/>
        <v>0</v>
      </c>
      <c r="AI1321">
        <f t="shared" si="458"/>
        <v>0</v>
      </c>
      <c r="AJ1321">
        <f t="shared" si="459"/>
        <v>0</v>
      </c>
      <c r="AK1321">
        <f t="shared" si="460"/>
        <v>0</v>
      </c>
      <c r="AL1321">
        <f t="shared" si="461"/>
        <v>0</v>
      </c>
      <c r="BJ1321" t="str">
        <f t="shared" si="441"/>
        <v>/</v>
      </c>
    </row>
    <row r="1322" spans="1:62" x14ac:dyDescent="0.25">
      <c r="A1322" t="s">
        <v>1324</v>
      </c>
      <c r="B1322">
        <v>7150.8</v>
      </c>
      <c r="C1322">
        <v>7218</v>
      </c>
      <c r="D1322">
        <v>7108.5</v>
      </c>
      <c r="E1322">
        <v>7136.3</v>
      </c>
      <c r="F1322">
        <v>1793335</v>
      </c>
      <c r="G1322" t="str">
        <f t="shared" si="444"/>
        <v>/</v>
      </c>
      <c r="H1322">
        <f t="shared" si="445"/>
        <v>7151</v>
      </c>
      <c r="I1322">
        <f t="shared" si="446"/>
        <v>7170</v>
      </c>
      <c r="J1322">
        <f t="shared" si="442"/>
        <v>19</v>
      </c>
      <c r="K1322" t="str">
        <f t="shared" si="447"/>
        <v>Below</v>
      </c>
      <c r="L1322" t="str">
        <f t="shared" si="443"/>
        <v>In range</v>
      </c>
      <c r="M1322" t="str">
        <f t="shared" si="448"/>
        <v>Closed</v>
      </c>
      <c r="N1322" t="str">
        <f t="shared" si="449"/>
        <v>/</v>
      </c>
      <c r="O1322" t="str">
        <f t="shared" si="450"/>
        <v>Below</v>
      </c>
      <c r="P1322">
        <f t="shared" si="451"/>
        <v>0</v>
      </c>
      <c r="Q1322">
        <f t="shared" si="452"/>
        <v>19</v>
      </c>
      <c r="R1322">
        <f t="shared" si="453"/>
        <v>0</v>
      </c>
      <c r="S1322">
        <f t="shared" si="454"/>
        <v>19</v>
      </c>
      <c r="AF1322">
        <f t="shared" si="455"/>
        <v>0</v>
      </c>
      <c r="AG1322">
        <f t="shared" si="456"/>
        <v>0</v>
      </c>
      <c r="AH1322">
        <f t="shared" si="457"/>
        <v>0</v>
      </c>
      <c r="AI1322">
        <f t="shared" si="458"/>
        <v>0</v>
      </c>
      <c r="AJ1322">
        <f t="shared" si="459"/>
        <v>0</v>
      </c>
      <c r="AK1322">
        <f t="shared" si="460"/>
        <v>0</v>
      </c>
      <c r="AL1322">
        <f t="shared" si="461"/>
        <v>0</v>
      </c>
      <c r="BJ1322" t="str">
        <f t="shared" si="441"/>
        <v>/</v>
      </c>
    </row>
    <row r="1323" spans="1:62" x14ac:dyDescent="0.25">
      <c r="A1323" t="s">
        <v>1325</v>
      </c>
      <c r="B1323">
        <v>7084.8</v>
      </c>
      <c r="C1323">
        <v>7110</v>
      </c>
      <c r="D1323">
        <v>7022.3</v>
      </c>
      <c r="E1323">
        <v>7034.5</v>
      </c>
      <c r="F1323">
        <v>2073582</v>
      </c>
      <c r="G1323" t="str">
        <f t="shared" si="444"/>
        <v>/</v>
      </c>
      <c r="H1323">
        <f t="shared" si="445"/>
        <v>7085</v>
      </c>
      <c r="I1323">
        <f t="shared" si="446"/>
        <v>7136</v>
      </c>
      <c r="J1323">
        <f t="shared" si="442"/>
        <v>51</v>
      </c>
      <c r="K1323" t="str">
        <f t="shared" si="447"/>
        <v>Below</v>
      </c>
      <c r="L1323" t="str">
        <f t="shared" si="443"/>
        <v>Not In range</v>
      </c>
      <c r="M1323">
        <f t="shared" si="448"/>
        <v>0</v>
      </c>
      <c r="N1323" t="str">
        <f t="shared" si="449"/>
        <v>/</v>
      </c>
      <c r="O1323" t="str">
        <f t="shared" si="450"/>
        <v>/</v>
      </c>
      <c r="P1323">
        <f t="shared" si="451"/>
        <v>0</v>
      </c>
      <c r="Q1323">
        <f t="shared" si="452"/>
        <v>0</v>
      </c>
      <c r="R1323">
        <f t="shared" si="453"/>
        <v>0</v>
      </c>
      <c r="S1323">
        <f t="shared" si="454"/>
        <v>0</v>
      </c>
      <c r="AF1323">
        <f t="shared" si="455"/>
        <v>0</v>
      </c>
      <c r="AG1323">
        <f t="shared" si="456"/>
        <v>0</v>
      </c>
      <c r="AH1323" t="str">
        <f t="shared" si="457"/>
        <v>Below</v>
      </c>
      <c r="AI1323">
        <f t="shared" si="458"/>
        <v>0</v>
      </c>
      <c r="AJ1323">
        <f t="shared" si="459"/>
        <v>51</v>
      </c>
      <c r="AK1323">
        <f t="shared" si="460"/>
        <v>0</v>
      </c>
      <c r="AL1323">
        <f t="shared" si="461"/>
        <v>0</v>
      </c>
      <c r="BJ1323" t="str">
        <f t="shared" si="441"/>
        <v>/</v>
      </c>
    </row>
    <row r="1324" spans="1:62" x14ac:dyDescent="0.25">
      <c r="A1324" t="s">
        <v>1326</v>
      </c>
      <c r="B1324">
        <v>6988</v>
      </c>
      <c r="C1324">
        <v>7017</v>
      </c>
      <c r="D1324">
        <v>6967</v>
      </c>
      <c r="E1324">
        <v>7005</v>
      </c>
      <c r="F1324">
        <v>1478893</v>
      </c>
      <c r="G1324" t="str">
        <f t="shared" si="444"/>
        <v>/</v>
      </c>
      <c r="H1324">
        <f t="shared" si="445"/>
        <v>6988</v>
      </c>
      <c r="I1324">
        <f t="shared" si="446"/>
        <v>7035</v>
      </c>
      <c r="J1324">
        <f t="shared" si="442"/>
        <v>47</v>
      </c>
      <c r="K1324" t="str">
        <f t="shared" si="447"/>
        <v>Below</v>
      </c>
      <c r="L1324" t="str">
        <f t="shared" si="443"/>
        <v>Not In range</v>
      </c>
      <c r="M1324">
        <f t="shared" si="448"/>
        <v>0</v>
      </c>
      <c r="N1324" t="str">
        <f t="shared" si="449"/>
        <v>/</v>
      </c>
      <c r="O1324" t="str">
        <f t="shared" si="450"/>
        <v>/</v>
      </c>
      <c r="P1324">
        <f t="shared" si="451"/>
        <v>0</v>
      </c>
      <c r="Q1324">
        <f t="shared" si="452"/>
        <v>0</v>
      </c>
      <c r="R1324">
        <f t="shared" si="453"/>
        <v>0</v>
      </c>
      <c r="S1324">
        <f t="shared" si="454"/>
        <v>0</v>
      </c>
      <c r="AF1324">
        <f t="shared" si="455"/>
        <v>0</v>
      </c>
      <c r="AG1324">
        <f t="shared" si="456"/>
        <v>0</v>
      </c>
      <c r="AH1324" t="str">
        <f t="shared" si="457"/>
        <v>Below</v>
      </c>
      <c r="AI1324">
        <f t="shared" si="458"/>
        <v>0</v>
      </c>
      <c r="AJ1324">
        <f t="shared" si="459"/>
        <v>47</v>
      </c>
      <c r="AK1324">
        <f t="shared" si="460"/>
        <v>0</v>
      </c>
      <c r="AL1324">
        <f t="shared" si="461"/>
        <v>0</v>
      </c>
      <c r="BJ1324" t="str">
        <f t="shared" si="441"/>
        <v>/</v>
      </c>
    </row>
    <row r="1325" spans="1:62" x14ac:dyDescent="0.25">
      <c r="A1325" t="s">
        <v>1327</v>
      </c>
      <c r="B1325">
        <v>6943</v>
      </c>
      <c r="C1325">
        <v>6946.8</v>
      </c>
      <c r="D1325">
        <v>6847.5</v>
      </c>
      <c r="E1325">
        <v>6892</v>
      </c>
      <c r="F1325">
        <v>1289523</v>
      </c>
      <c r="G1325" t="str">
        <f t="shared" si="444"/>
        <v>/</v>
      </c>
      <c r="H1325">
        <f t="shared" si="445"/>
        <v>6943</v>
      </c>
      <c r="I1325">
        <f t="shared" si="446"/>
        <v>7005</v>
      </c>
      <c r="J1325">
        <f t="shared" si="442"/>
        <v>62</v>
      </c>
      <c r="K1325" t="str">
        <f t="shared" si="447"/>
        <v>Below</v>
      </c>
      <c r="L1325" t="str">
        <f t="shared" si="443"/>
        <v>Not In range</v>
      </c>
      <c r="M1325">
        <f t="shared" si="448"/>
        <v>0</v>
      </c>
      <c r="N1325" t="str">
        <f t="shared" si="449"/>
        <v>/</v>
      </c>
      <c r="O1325" t="str">
        <f t="shared" si="450"/>
        <v>/</v>
      </c>
      <c r="P1325">
        <f t="shared" si="451"/>
        <v>0</v>
      </c>
      <c r="Q1325">
        <f t="shared" si="452"/>
        <v>0</v>
      </c>
      <c r="R1325">
        <f t="shared" si="453"/>
        <v>0</v>
      </c>
      <c r="S1325">
        <f t="shared" si="454"/>
        <v>0</v>
      </c>
      <c r="AF1325">
        <f t="shared" si="455"/>
        <v>0</v>
      </c>
      <c r="AG1325">
        <f t="shared" si="456"/>
        <v>0</v>
      </c>
      <c r="AH1325" t="str">
        <f t="shared" si="457"/>
        <v>Below</v>
      </c>
      <c r="AI1325">
        <f t="shared" si="458"/>
        <v>0</v>
      </c>
      <c r="AJ1325">
        <f t="shared" si="459"/>
        <v>62</v>
      </c>
      <c r="AK1325">
        <f t="shared" si="460"/>
        <v>0</v>
      </c>
      <c r="AL1325">
        <f t="shared" si="461"/>
        <v>0</v>
      </c>
      <c r="BJ1325">
        <f t="shared" si="441"/>
        <v>6</v>
      </c>
    </row>
    <row r="1326" spans="1:62" x14ac:dyDescent="0.25">
      <c r="A1326" t="s">
        <v>1328</v>
      </c>
      <c r="B1326">
        <v>6686</v>
      </c>
      <c r="C1326">
        <v>6715.5</v>
      </c>
      <c r="D1326">
        <v>6483.8</v>
      </c>
      <c r="E1326">
        <v>6627.5</v>
      </c>
      <c r="F1326">
        <v>1587963</v>
      </c>
      <c r="G1326" t="str">
        <f t="shared" si="444"/>
        <v>/</v>
      </c>
      <c r="H1326">
        <f t="shared" si="445"/>
        <v>6686</v>
      </c>
      <c r="I1326">
        <f t="shared" si="446"/>
        <v>6892</v>
      </c>
      <c r="J1326">
        <f t="shared" si="442"/>
        <v>206</v>
      </c>
      <c r="K1326" t="str">
        <f t="shared" si="447"/>
        <v>Below</v>
      </c>
      <c r="L1326" t="str">
        <f t="shared" si="443"/>
        <v>Not In range</v>
      </c>
      <c r="M1326">
        <f t="shared" si="448"/>
        <v>0</v>
      </c>
      <c r="N1326" t="str">
        <f t="shared" si="449"/>
        <v>/</v>
      </c>
      <c r="O1326" t="str">
        <f t="shared" si="450"/>
        <v>/</v>
      </c>
      <c r="P1326">
        <f t="shared" si="451"/>
        <v>0</v>
      </c>
      <c r="Q1326">
        <f t="shared" si="452"/>
        <v>0</v>
      </c>
      <c r="R1326">
        <f t="shared" si="453"/>
        <v>0</v>
      </c>
      <c r="S1326">
        <f t="shared" si="454"/>
        <v>0</v>
      </c>
      <c r="AF1326">
        <f t="shared" si="455"/>
        <v>0</v>
      </c>
      <c r="AG1326">
        <f t="shared" si="456"/>
        <v>0</v>
      </c>
      <c r="AH1326" t="str">
        <f t="shared" si="457"/>
        <v>Below</v>
      </c>
      <c r="AI1326">
        <f t="shared" si="458"/>
        <v>0</v>
      </c>
      <c r="AJ1326">
        <f t="shared" si="459"/>
        <v>206</v>
      </c>
      <c r="AK1326">
        <f t="shared" si="460"/>
        <v>0</v>
      </c>
      <c r="AL1326">
        <f t="shared" si="461"/>
        <v>0</v>
      </c>
      <c r="BJ1326" t="str">
        <f t="shared" si="441"/>
        <v>/</v>
      </c>
    </row>
    <row r="1327" spans="1:62" x14ac:dyDescent="0.25">
      <c r="A1327" t="s">
        <v>1329</v>
      </c>
      <c r="B1327">
        <v>6622.3</v>
      </c>
      <c r="C1327">
        <v>6734</v>
      </c>
      <c r="D1327">
        <v>6412.3</v>
      </c>
      <c r="E1327">
        <v>6437.3</v>
      </c>
      <c r="F1327">
        <v>1428530</v>
      </c>
      <c r="G1327" t="str">
        <f t="shared" si="444"/>
        <v>/</v>
      </c>
      <c r="H1327">
        <f t="shared" si="445"/>
        <v>6622</v>
      </c>
      <c r="I1327">
        <f t="shared" si="446"/>
        <v>6628</v>
      </c>
      <c r="J1327">
        <f t="shared" si="442"/>
        <v>6</v>
      </c>
      <c r="K1327" t="str">
        <f t="shared" si="447"/>
        <v>Below</v>
      </c>
      <c r="L1327" t="str">
        <f t="shared" si="443"/>
        <v>In range</v>
      </c>
      <c r="M1327" t="str">
        <f t="shared" si="448"/>
        <v>Closed</v>
      </c>
      <c r="N1327" t="str">
        <f t="shared" si="449"/>
        <v>/</v>
      </c>
      <c r="O1327" t="str">
        <f t="shared" si="450"/>
        <v>Below</v>
      </c>
      <c r="P1327">
        <f t="shared" si="451"/>
        <v>0</v>
      </c>
      <c r="Q1327">
        <f t="shared" si="452"/>
        <v>6</v>
      </c>
      <c r="R1327">
        <f t="shared" si="453"/>
        <v>0</v>
      </c>
      <c r="S1327">
        <f t="shared" si="454"/>
        <v>6</v>
      </c>
      <c r="AF1327">
        <f t="shared" si="455"/>
        <v>0</v>
      </c>
      <c r="AG1327">
        <f t="shared" si="456"/>
        <v>0</v>
      </c>
      <c r="AH1327">
        <f t="shared" si="457"/>
        <v>0</v>
      </c>
      <c r="AI1327">
        <f t="shared" si="458"/>
        <v>0</v>
      </c>
      <c r="AJ1327">
        <f t="shared" si="459"/>
        <v>0</v>
      </c>
      <c r="AK1327">
        <f t="shared" si="460"/>
        <v>0</v>
      </c>
      <c r="AL1327">
        <f t="shared" si="461"/>
        <v>0</v>
      </c>
      <c r="BJ1327">
        <f t="shared" si="441"/>
        <v>90</v>
      </c>
    </row>
    <row r="1328" spans="1:62" x14ac:dyDescent="0.25">
      <c r="A1328" t="s">
        <v>1330</v>
      </c>
      <c r="B1328">
        <v>6517.3</v>
      </c>
      <c r="C1328">
        <v>6691.5</v>
      </c>
      <c r="D1328">
        <v>6514</v>
      </c>
      <c r="E1328">
        <v>6652.3</v>
      </c>
      <c r="F1328">
        <v>2242185</v>
      </c>
      <c r="G1328" t="str">
        <f t="shared" si="444"/>
        <v>/</v>
      </c>
      <c r="H1328">
        <f t="shared" si="445"/>
        <v>6517</v>
      </c>
      <c r="I1328">
        <f t="shared" si="446"/>
        <v>6437</v>
      </c>
      <c r="J1328">
        <f t="shared" si="442"/>
        <v>80</v>
      </c>
      <c r="K1328" t="str">
        <f t="shared" si="447"/>
        <v>Above</v>
      </c>
      <c r="L1328" t="str">
        <f t="shared" si="443"/>
        <v>In range</v>
      </c>
      <c r="M1328">
        <f t="shared" si="448"/>
        <v>0</v>
      </c>
      <c r="N1328" t="str">
        <f t="shared" si="449"/>
        <v>Above</v>
      </c>
      <c r="O1328" t="str">
        <f t="shared" si="450"/>
        <v>/</v>
      </c>
      <c r="P1328">
        <f t="shared" si="451"/>
        <v>80</v>
      </c>
      <c r="Q1328">
        <f t="shared" si="452"/>
        <v>0</v>
      </c>
      <c r="R1328">
        <f t="shared" si="453"/>
        <v>0</v>
      </c>
      <c r="S1328">
        <f t="shared" si="454"/>
        <v>0</v>
      </c>
      <c r="AF1328">
        <f t="shared" si="455"/>
        <v>0</v>
      </c>
      <c r="AG1328">
        <f t="shared" si="456"/>
        <v>0</v>
      </c>
      <c r="AH1328">
        <f t="shared" si="457"/>
        <v>0</v>
      </c>
      <c r="AI1328">
        <f t="shared" si="458"/>
        <v>0</v>
      </c>
      <c r="AJ1328">
        <f t="shared" si="459"/>
        <v>0</v>
      </c>
      <c r="AK1328">
        <f t="shared" si="460"/>
        <v>0</v>
      </c>
      <c r="AL1328">
        <f t="shared" si="461"/>
        <v>0</v>
      </c>
      <c r="BJ1328" t="str">
        <f t="shared" si="441"/>
        <v>/</v>
      </c>
    </row>
    <row r="1329" spans="1:62" x14ac:dyDescent="0.25">
      <c r="A1329" t="s">
        <v>1331</v>
      </c>
      <c r="B1329">
        <v>6741.8</v>
      </c>
      <c r="C1329">
        <v>6783.5</v>
      </c>
      <c r="D1329">
        <v>6643.3</v>
      </c>
      <c r="E1329">
        <v>6665.5</v>
      </c>
      <c r="F1329">
        <v>2025760</v>
      </c>
      <c r="G1329" t="str">
        <f t="shared" si="444"/>
        <v>/</v>
      </c>
      <c r="H1329">
        <f t="shared" si="445"/>
        <v>6742</v>
      </c>
      <c r="I1329">
        <f t="shared" si="446"/>
        <v>6652</v>
      </c>
      <c r="J1329">
        <f t="shared" si="442"/>
        <v>90</v>
      </c>
      <c r="K1329" t="str">
        <f t="shared" si="447"/>
        <v>Above</v>
      </c>
      <c r="L1329" t="str">
        <f t="shared" si="443"/>
        <v>Not In range</v>
      </c>
      <c r="M1329">
        <f t="shared" si="448"/>
        <v>0</v>
      </c>
      <c r="N1329" t="str">
        <f t="shared" si="449"/>
        <v>/</v>
      </c>
      <c r="O1329" t="str">
        <f t="shared" si="450"/>
        <v>/</v>
      </c>
      <c r="P1329">
        <f t="shared" si="451"/>
        <v>0</v>
      </c>
      <c r="Q1329">
        <f t="shared" si="452"/>
        <v>0</v>
      </c>
      <c r="R1329">
        <f t="shared" si="453"/>
        <v>0</v>
      </c>
      <c r="S1329">
        <f t="shared" si="454"/>
        <v>0</v>
      </c>
      <c r="AF1329" t="str">
        <f t="shared" si="455"/>
        <v>Closed</v>
      </c>
      <c r="AG1329" t="str">
        <f t="shared" si="456"/>
        <v>Above</v>
      </c>
      <c r="AH1329">
        <f t="shared" si="457"/>
        <v>0</v>
      </c>
      <c r="AI1329">
        <f t="shared" si="458"/>
        <v>90</v>
      </c>
      <c r="AJ1329">
        <f t="shared" si="459"/>
        <v>0</v>
      </c>
      <c r="AK1329">
        <f t="shared" si="460"/>
        <v>90</v>
      </c>
      <c r="AL1329">
        <f t="shared" si="461"/>
        <v>0</v>
      </c>
      <c r="BJ1329">
        <f t="shared" si="441"/>
        <v>5</v>
      </c>
    </row>
    <row r="1330" spans="1:62" x14ac:dyDescent="0.25">
      <c r="A1330" t="s">
        <v>1332</v>
      </c>
      <c r="B1330">
        <v>6743.3</v>
      </c>
      <c r="C1330">
        <v>6847.8</v>
      </c>
      <c r="D1330">
        <v>6733.5</v>
      </c>
      <c r="E1330">
        <v>6835.3</v>
      </c>
      <c r="F1330">
        <v>1744989</v>
      </c>
      <c r="G1330" t="str">
        <f t="shared" si="444"/>
        <v>/</v>
      </c>
      <c r="H1330">
        <f t="shared" si="445"/>
        <v>6743</v>
      </c>
      <c r="I1330">
        <f t="shared" si="446"/>
        <v>6666</v>
      </c>
      <c r="J1330">
        <f t="shared" si="442"/>
        <v>77</v>
      </c>
      <c r="K1330" t="str">
        <f t="shared" si="447"/>
        <v>Above</v>
      </c>
      <c r="L1330" t="str">
        <f t="shared" si="443"/>
        <v>In range</v>
      </c>
      <c r="M1330">
        <f t="shared" si="448"/>
        <v>0</v>
      </c>
      <c r="N1330" t="str">
        <f t="shared" si="449"/>
        <v>Above</v>
      </c>
      <c r="O1330" t="str">
        <f t="shared" si="450"/>
        <v>/</v>
      </c>
      <c r="P1330">
        <f t="shared" si="451"/>
        <v>77</v>
      </c>
      <c r="Q1330">
        <f t="shared" si="452"/>
        <v>0</v>
      </c>
      <c r="R1330">
        <f t="shared" si="453"/>
        <v>0</v>
      </c>
      <c r="S1330">
        <f t="shared" si="454"/>
        <v>0</v>
      </c>
      <c r="AF1330">
        <f t="shared" si="455"/>
        <v>0</v>
      </c>
      <c r="AG1330">
        <f t="shared" si="456"/>
        <v>0</v>
      </c>
      <c r="AH1330">
        <f t="shared" si="457"/>
        <v>0</v>
      </c>
      <c r="AI1330">
        <f t="shared" si="458"/>
        <v>0</v>
      </c>
      <c r="AJ1330">
        <f t="shared" si="459"/>
        <v>0</v>
      </c>
      <c r="AK1330">
        <f t="shared" si="460"/>
        <v>0</v>
      </c>
      <c r="AL1330">
        <f t="shared" si="461"/>
        <v>0</v>
      </c>
      <c r="BJ1330">
        <f t="shared" si="441"/>
        <v>16</v>
      </c>
    </row>
    <row r="1331" spans="1:62" x14ac:dyDescent="0.25">
      <c r="A1331" t="s">
        <v>1333</v>
      </c>
      <c r="B1331">
        <v>6839.8</v>
      </c>
      <c r="C1331">
        <v>6846.3</v>
      </c>
      <c r="D1331">
        <v>6784.5</v>
      </c>
      <c r="E1331">
        <v>6805</v>
      </c>
      <c r="F1331">
        <v>1638535</v>
      </c>
      <c r="G1331" t="str">
        <f t="shared" si="444"/>
        <v>/</v>
      </c>
      <c r="H1331">
        <f t="shared" si="445"/>
        <v>6840</v>
      </c>
      <c r="I1331">
        <f t="shared" si="446"/>
        <v>6835</v>
      </c>
      <c r="J1331">
        <f t="shared" si="442"/>
        <v>5</v>
      </c>
      <c r="K1331" t="str">
        <f t="shared" si="447"/>
        <v>Above</v>
      </c>
      <c r="L1331" t="str">
        <f t="shared" si="443"/>
        <v>In range</v>
      </c>
      <c r="M1331" t="str">
        <f t="shared" si="448"/>
        <v>Closed</v>
      </c>
      <c r="N1331" t="str">
        <f t="shared" si="449"/>
        <v>Above</v>
      </c>
      <c r="O1331" t="str">
        <f t="shared" si="450"/>
        <v>/</v>
      </c>
      <c r="P1331">
        <f t="shared" si="451"/>
        <v>5</v>
      </c>
      <c r="Q1331">
        <f t="shared" si="452"/>
        <v>0</v>
      </c>
      <c r="R1331">
        <f t="shared" si="453"/>
        <v>5</v>
      </c>
      <c r="S1331">
        <f t="shared" si="454"/>
        <v>0</v>
      </c>
      <c r="AF1331">
        <f t="shared" si="455"/>
        <v>0</v>
      </c>
      <c r="AG1331">
        <f t="shared" si="456"/>
        <v>0</v>
      </c>
      <c r="AH1331">
        <f t="shared" si="457"/>
        <v>0</v>
      </c>
      <c r="AI1331">
        <f t="shared" si="458"/>
        <v>0</v>
      </c>
      <c r="AJ1331">
        <f t="shared" si="459"/>
        <v>0</v>
      </c>
      <c r="AK1331">
        <f t="shared" si="460"/>
        <v>0</v>
      </c>
      <c r="AL1331">
        <f t="shared" si="461"/>
        <v>0</v>
      </c>
      <c r="BJ1331">
        <f t="shared" si="441"/>
        <v>8</v>
      </c>
    </row>
    <row r="1332" spans="1:62" x14ac:dyDescent="0.25">
      <c r="A1332" t="s">
        <v>1334</v>
      </c>
      <c r="B1332">
        <v>6789</v>
      </c>
      <c r="C1332">
        <v>6838.8</v>
      </c>
      <c r="D1332">
        <v>6738</v>
      </c>
      <c r="E1332">
        <v>6833.3</v>
      </c>
      <c r="F1332">
        <v>49957</v>
      </c>
      <c r="G1332" t="str">
        <f t="shared" si="444"/>
        <v>/</v>
      </c>
      <c r="H1332">
        <f t="shared" si="445"/>
        <v>6789</v>
      </c>
      <c r="I1332">
        <f t="shared" si="446"/>
        <v>6805</v>
      </c>
      <c r="J1332">
        <f t="shared" si="442"/>
        <v>16</v>
      </c>
      <c r="K1332" t="str">
        <f t="shared" si="447"/>
        <v>Below</v>
      </c>
      <c r="L1332" t="str">
        <f t="shared" si="443"/>
        <v>In range</v>
      </c>
      <c r="M1332" t="str">
        <f t="shared" si="448"/>
        <v>Closed</v>
      </c>
      <c r="N1332" t="str">
        <f t="shared" si="449"/>
        <v>/</v>
      </c>
      <c r="O1332" t="str">
        <f t="shared" si="450"/>
        <v>Below</v>
      </c>
      <c r="P1332">
        <f t="shared" si="451"/>
        <v>0</v>
      </c>
      <c r="Q1332">
        <f t="shared" si="452"/>
        <v>16</v>
      </c>
      <c r="R1332">
        <f t="shared" si="453"/>
        <v>0</v>
      </c>
      <c r="S1332">
        <f t="shared" si="454"/>
        <v>16</v>
      </c>
      <c r="AF1332">
        <f t="shared" si="455"/>
        <v>0</v>
      </c>
      <c r="AG1332">
        <f t="shared" si="456"/>
        <v>0</v>
      </c>
      <c r="AH1332">
        <f t="shared" si="457"/>
        <v>0</v>
      </c>
      <c r="AI1332">
        <f t="shared" si="458"/>
        <v>0</v>
      </c>
      <c r="AJ1332">
        <f t="shared" si="459"/>
        <v>0</v>
      </c>
      <c r="AK1332">
        <f t="shared" si="460"/>
        <v>0</v>
      </c>
      <c r="AL1332">
        <f t="shared" si="461"/>
        <v>0</v>
      </c>
      <c r="BJ1332">
        <f t="shared" si="441"/>
        <v>18</v>
      </c>
    </row>
    <row r="1333" spans="1:62" x14ac:dyDescent="0.25">
      <c r="A1333" t="s">
        <v>1335</v>
      </c>
      <c r="B1333">
        <v>6824.5</v>
      </c>
      <c r="C1333">
        <v>6977.3</v>
      </c>
      <c r="D1333">
        <v>6805</v>
      </c>
      <c r="E1333">
        <v>6974.8</v>
      </c>
      <c r="F1333">
        <v>1423325</v>
      </c>
      <c r="G1333" t="str">
        <f t="shared" si="444"/>
        <v>/</v>
      </c>
      <c r="H1333">
        <f t="shared" si="445"/>
        <v>6825</v>
      </c>
      <c r="I1333">
        <f t="shared" si="446"/>
        <v>6833</v>
      </c>
      <c r="J1333">
        <f t="shared" si="442"/>
        <v>8</v>
      </c>
      <c r="K1333" t="str">
        <f t="shared" si="447"/>
        <v>Below</v>
      </c>
      <c r="L1333" t="str">
        <f t="shared" si="443"/>
        <v>In range</v>
      </c>
      <c r="M1333" t="str">
        <f t="shared" si="448"/>
        <v>Closed</v>
      </c>
      <c r="N1333" t="str">
        <f t="shared" si="449"/>
        <v>/</v>
      </c>
      <c r="O1333" t="str">
        <f t="shared" si="450"/>
        <v>Below</v>
      </c>
      <c r="P1333">
        <f t="shared" si="451"/>
        <v>0</v>
      </c>
      <c r="Q1333">
        <f t="shared" si="452"/>
        <v>8</v>
      </c>
      <c r="R1333">
        <f t="shared" si="453"/>
        <v>0</v>
      </c>
      <c r="S1333">
        <f t="shared" si="454"/>
        <v>8</v>
      </c>
      <c r="AF1333">
        <f t="shared" si="455"/>
        <v>0</v>
      </c>
      <c r="AG1333">
        <f t="shared" si="456"/>
        <v>0</v>
      </c>
      <c r="AH1333">
        <f t="shared" si="457"/>
        <v>0</v>
      </c>
      <c r="AI1333">
        <f t="shared" si="458"/>
        <v>0</v>
      </c>
      <c r="AJ1333">
        <f t="shared" si="459"/>
        <v>0</v>
      </c>
      <c r="AK1333">
        <f t="shared" si="460"/>
        <v>0</v>
      </c>
      <c r="AL1333">
        <f t="shared" si="461"/>
        <v>0</v>
      </c>
      <c r="BJ1333">
        <f t="shared" si="441"/>
        <v>11</v>
      </c>
    </row>
    <row r="1334" spans="1:62" x14ac:dyDescent="0.25">
      <c r="A1334" t="s">
        <v>1336</v>
      </c>
      <c r="B1334">
        <v>6993</v>
      </c>
      <c r="C1334">
        <v>7004.8</v>
      </c>
      <c r="D1334">
        <v>6939.5</v>
      </c>
      <c r="E1334">
        <v>6973</v>
      </c>
      <c r="F1334">
        <v>1442289</v>
      </c>
      <c r="G1334" t="str">
        <f t="shared" si="444"/>
        <v>/</v>
      </c>
      <c r="H1334">
        <f t="shared" si="445"/>
        <v>6993</v>
      </c>
      <c r="I1334">
        <f t="shared" si="446"/>
        <v>6975</v>
      </c>
      <c r="J1334">
        <f t="shared" si="442"/>
        <v>18</v>
      </c>
      <c r="K1334" t="str">
        <f t="shared" si="447"/>
        <v>Above</v>
      </c>
      <c r="L1334" t="str">
        <f t="shared" si="443"/>
        <v>Not In range</v>
      </c>
      <c r="M1334">
        <f t="shared" si="448"/>
        <v>0</v>
      </c>
      <c r="N1334" t="str">
        <f t="shared" si="449"/>
        <v>/</v>
      </c>
      <c r="O1334" t="str">
        <f t="shared" si="450"/>
        <v>/</v>
      </c>
      <c r="P1334">
        <f t="shared" si="451"/>
        <v>0</v>
      </c>
      <c r="Q1334">
        <f t="shared" si="452"/>
        <v>0</v>
      </c>
      <c r="R1334">
        <f t="shared" si="453"/>
        <v>0</v>
      </c>
      <c r="S1334">
        <f t="shared" si="454"/>
        <v>0</v>
      </c>
      <c r="AF1334" t="str">
        <f t="shared" si="455"/>
        <v>Closed</v>
      </c>
      <c r="AG1334" t="str">
        <f t="shared" si="456"/>
        <v>Above</v>
      </c>
      <c r="AH1334">
        <f t="shared" si="457"/>
        <v>0</v>
      </c>
      <c r="AI1334">
        <f t="shared" si="458"/>
        <v>18</v>
      </c>
      <c r="AJ1334">
        <f t="shared" si="459"/>
        <v>0</v>
      </c>
      <c r="AK1334">
        <f t="shared" si="460"/>
        <v>18</v>
      </c>
      <c r="AL1334">
        <f t="shared" si="461"/>
        <v>0</v>
      </c>
      <c r="BJ1334">
        <f t="shared" si="441"/>
        <v>10</v>
      </c>
    </row>
    <row r="1335" spans="1:62" x14ac:dyDescent="0.25">
      <c r="A1335" t="s">
        <v>1337</v>
      </c>
      <c r="B1335">
        <v>6961.8</v>
      </c>
      <c r="C1335">
        <v>7002</v>
      </c>
      <c r="D1335">
        <v>6934.5</v>
      </c>
      <c r="E1335">
        <v>6942.8</v>
      </c>
      <c r="F1335">
        <v>1466785</v>
      </c>
      <c r="G1335" t="str">
        <f t="shared" si="444"/>
        <v>/</v>
      </c>
      <c r="H1335">
        <f t="shared" si="445"/>
        <v>6962</v>
      </c>
      <c r="I1335">
        <f t="shared" si="446"/>
        <v>6973</v>
      </c>
      <c r="J1335">
        <f t="shared" si="442"/>
        <v>11</v>
      </c>
      <c r="K1335" t="str">
        <f t="shared" si="447"/>
        <v>Below</v>
      </c>
      <c r="L1335" t="str">
        <f t="shared" si="443"/>
        <v>In range</v>
      </c>
      <c r="M1335" t="str">
        <f t="shared" si="448"/>
        <v>Closed</v>
      </c>
      <c r="N1335" t="str">
        <f t="shared" si="449"/>
        <v>/</v>
      </c>
      <c r="O1335" t="str">
        <f t="shared" si="450"/>
        <v>Below</v>
      </c>
      <c r="P1335">
        <f t="shared" si="451"/>
        <v>0</v>
      </c>
      <c r="Q1335">
        <f t="shared" si="452"/>
        <v>11</v>
      </c>
      <c r="R1335">
        <f t="shared" si="453"/>
        <v>0</v>
      </c>
      <c r="S1335">
        <f t="shared" si="454"/>
        <v>11</v>
      </c>
      <c r="AF1335">
        <f t="shared" si="455"/>
        <v>0</v>
      </c>
      <c r="AG1335">
        <f t="shared" si="456"/>
        <v>0</v>
      </c>
      <c r="AH1335">
        <f t="shared" si="457"/>
        <v>0</v>
      </c>
      <c r="AI1335">
        <f t="shared" si="458"/>
        <v>0</v>
      </c>
      <c r="AJ1335">
        <f t="shared" si="459"/>
        <v>0</v>
      </c>
      <c r="AK1335">
        <f t="shared" si="460"/>
        <v>0</v>
      </c>
      <c r="AL1335">
        <f t="shared" si="461"/>
        <v>0</v>
      </c>
      <c r="BJ1335" t="str">
        <f t="shared" si="441"/>
        <v>/</v>
      </c>
    </row>
    <row r="1336" spans="1:62" x14ac:dyDescent="0.25">
      <c r="A1336" t="s">
        <v>1338</v>
      </c>
      <c r="B1336">
        <v>6953.3</v>
      </c>
      <c r="C1336">
        <v>6978.8</v>
      </c>
      <c r="D1336">
        <v>6885.8</v>
      </c>
      <c r="E1336">
        <v>6976</v>
      </c>
      <c r="F1336">
        <v>1117940</v>
      </c>
      <c r="G1336" t="str">
        <f t="shared" si="444"/>
        <v>/</v>
      </c>
      <c r="H1336">
        <f t="shared" si="445"/>
        <v>6953</v>
      </c>
      <c r="I1336">
        <f t="shared" si="446"/>
        <v>6943</v>
      </c>
      <c r="J1336">
        <f t="shared" si="442"/>
        <v>10</v>
      </c>
      <c r="K1336" t="str">
        <f t="shared" si="447"/>
        <v>Above</v>
      </c>
      <c r="L1336" t="str">
        <f t="shared" si="443"/>
        <v>In range</v>
      </c>
      <c r="M1336" t="str">
        <f t="shared" si="448"/>
        <v>Closed</v>
      </c>
      <c r="N1336" t="str">
        <f t="shared" si="449"/>
        <v>Above</v>
      </c>
      <c r="O1336" t="str">
        <f t="shared" si="450"/>
        <v>/</v>
      </c>
      <c r="P1336">
        <f t="shared" si="451"/>
        <v>10</v>
      </c>
      <c r="Q1336">
        <f t="shared" si="452"/>
        <v>0</v>
      </c>
      <c r="R1336">
        <f t="shared" si="453"/>
        <v>10</v>
      </c>
      <c r="S1336">
        <f t="shared" si="454"/>
        <v>0</v>
      </c>
      <c r="AF1336">
        <f t="shared" si="455"/>
        <v>0</v>
      </c>
      <c r="AG1336">
        <f t="shared" si="456"/>
        <v>0</v>
      </c>
      <c r="AH1336">
        <f t="shared" si="457"/>
        <v>0</v>
      </c>
      <c r="AI1336">
        <f t="shared" si="458"/>
        <v>0</v>
      </c>
      <c r="AJ1336">
        <f t="shared" si="459"/>
        <v>0</v>
      </c>
      <c r="AK1336">
        <f t="shared" si="460"/>
        <v>0</v>
      </c>
      <c r="AL1336">
        <f t="shared" si="461"/>
        <v>0</v>
      </c>
      <c r="BJ1336">
        <f t="shared" si="441"/>
        <v>11</v>
      </c>
    </row>
    <row r="1337" spans="1:62" x14ac:dyDescent="0.25">
      <c r="A1337" t="s">
        <v>1339</v>
      </c>
      <c r="B1337">
        <v>7017.8</v>
      </c>
      <c r="C1337">
        <v>7087.8</v>
      </c>
      <c r="D1337">
        <v>7014.3</v>
      </c>
      <c r="E1337">
        <v>7081</v>
      </c>
      <c r="F1337">
        <v>1028837</v>
      </c>
      <c r="G1337" t="str">
        <f t="shared" si="444"/>
        <v>/</v>
      </c>
      <c r="H1337">
        <f t="shared" si="445"/>
        <v>7018</v>
      </c>
      <c r="I1337">
        <f t="shared" si="446"/>
        <v>6976</v>
      </c>
      <c r="J1337">
        <f t="shared" si="442"/>
        <v>42</v>
      </c>
      <c r="K1337" t="str">
        <f t="shared" si="447"/>
        <v>Above</v>
      </c>
      <c r="L1337" t="str">
        <f t="shared" si="443"/>
        <v>Not In range</v>
      </c>
      <c r="M1337">
        <f t="shared" si="448"/>
        <v>0</v>
      </c>
      <c r="N1337" t="str">
        <f t="shared" si="449"/>
        <v>/</v>
      </c>
      <c r="O1337" t="str">
        <f t="shared" si="450"/>
        <v>/</v>
      </c>
      <c r="P1337">
        <f t="shared" si="451"/>
        <v>0</v>
      </c>
      <c r="Q1337">
        <f t="shared" si="452"/>
        <v>0</v>
      </c>
      <c r="R1337">
        <f t="shared" si="453"/>
        <v>0</v>
      </c>
      <c r="S1337">
        <f t="shared" si="454"/>
        <v>0</v>
      </c>
      <c r="AF1337">
        <f t="shared" si="455"/>
        <v>0</v>
      </c>
      <c r="AG1337" t="str">
        <f t="shared" si="456"/>
        <v>Above</v>
      </c>
      <c r="AH1337">
        <f t="shared" si="457"/>
        <v>0</v>
      </c>
      <c r="AI1337">
        <f t="shared" si="458"/>
        <v>42</v>
      </c>
      <c r="AJ1337">
        <f t="shared" si="459"/>
        <v>0</v>
      </c>
      <c r="AK1337">
        <f t="shared" si="460"/>
        <v>0</v>
      </c>
      <c r="AL1337">
        <f t="shared" si="461"/>
        <v>0</v>
      </c>
      <c r="BJ1337" t="str">
        <f t="shared" si="441"/>
        <v>/</v>
      </c>
    </row>
    <row r="1338" spans="1:62" x14ac:dyDescent="0.25">
      <c r="A1338" t="s">
        <v>1340</v>
      </c>
      <c r="B1338">
        <v>7091.5</v>
      </c>
      <c r="C1338">
        <v>7099.3</v>
      </c>
      <c r="D1338">
        <v>7056.5</v>
      </c>
      <c r="E1338">
        <v>7085</v>
      </c>
      <c r="F1338">
        <v>1645489</v>
      </c>
      <c r="G1338" t="str">
        <f t="shared" si="444"/>
        <v>/</v>
      </c>
      <c r="H1338">
        <f t="shared" si="445"/>
        <v>7092</v>
      </c>
      <c r="I1338">
        <f t="shared" si="446"/>
        <v>7081</v>
      </c>
      <c r="J1338">
        <f t="shared" si="442"/>
        <v>11</v>
      </c>
      <c r="K1338" t="str">
        <f t="shared" si="447"/>
        <v>Above</v>
      </c>
      <c r="L1338" t="str">
        <f t="shared" si="443"/>
        <v>Not In range</v>
      </c>
      <c r="M1338">
        <f t="shared" si="448"/>
        <v>0</v>
      </c>
      <c r="N1338" t="str">
        <f t="shared" si="449"/>
        <v>/</v>
      </c>
      <c r="O1338" t="str">
        <f t="shared" si="450"/>
        <v>/</v>
      </c>
      <c r="P1338">
        <f t="shared" si="451"/>
        <v>0</v>
      </c>
      <c r="Q1338">
        <f t="shared" si="452"/>
        <v>0</v>
      </c>
      <c r="R1338">
        <f t="shared" si="453"/>
        <v>0</v>
      </c>
      <c r="S1338">
        <f t="shared" si="454"/>
        <v>0</v>
      </c>
      <c r="AF1338" t="str">
        <f t="shared" si="455"/>
        <v>Closed</v>
      </c>
      <c r="AG1338" t="str">
        <f t="shared" si="456"/>
        <v>Above</v>
      </c>
      <c r="AH1338">
        <f t="shared" si="457"/>
        <v>0</v>
      </c>
      <c r="AI1338">
        <f t="shared" si="458"/>
        <v>11</v>
      </c>
      <c r="AJ1338">
        <f t="shared" si="459"/>
        <v>0</v>
      </c>
      <c r="AK1338">
        <f t="shared" si="460"/>
        <v>11</v>
      </c>
      <c r="AL1338">
        <f t="shared" si="461"/>
        <v>0</v>
      </c>
      <c r="BJ1338">
        <f t="shared" si="441"/>
        <v>5</v>
      </c>
    </row>
    <row r="1339" spans="1:62" x14ac:dyDescent="0.25">
      <c r="A1339" t="s">
        <v>1341</v>
      </c>
      <c r="B1339">
        <v>7097.8</v>
      </c>
      <c r="C1339">
        <v>7212</v>
      </c>
      <c r="D1339">
        <v>7089.5</v>
      </c>
      <c r="E1339">
        <v>7190.3</v>
      </c>
      <c r="F1339">
        <v>1855589</v>
      </c>
      <c r="G1339" t="str">
        <f t="shared" si="444"/>
        <v>/</v>
      </c>
      <c r="H1339">
        <f t="shared" si="445"/>
        <v>7098</v>
      </c>
      <c r="I1339">
        <f t="shared" si="446"/>
        <v>7085</v>
      </c>
      <c r="J1339">
        <f t="shared" si="442"/>
        <v>13</v>
      </c>
      <c r="K1339" t="str">
        <f t="shared" si="447"/>
        <v>Above</v>
      </c>
      <c r="L1339" t="str">
        <f t="shared" si="443"/>
        <v>In range</v>
      </c>
      <c r="M1339">
        <f t="shared" si="448"/>
        <v>0</v>
      </c>
      <c r="N1339" t="str">
        <f t="shared" si="449"/>
        <v>Above</v>
      </c>
      <c r="O1339" t="str">
        <f t="shared" si="450"/>
        <v>/</v>
      </c>
      <c r="P1339">
        <f t="shared" si="451"/>
        <v>13</v>
      </c>
      <c r="Q1339">
        <f t="shared" si="452"/>
        <v>0</v>
      </c>
      <c r="R1339">
        <f t="shared" si="453"/>
        <v>0</v>
      </c>
      <c r="S1339">
        <f t="shared" si="454"/>
        <v>0</v>
      </c>
      <c r="AF1339">
        <f t="shared" si="455"/>
        <v>0</v>
      </c>
      <c r="AG1339">
        <f t="shared" si="456"/>
        <v>0</v>
      </c>
      <c r="AH1339">
        <f t="shared" si="457"/>
        <v>0</v>
      </c>
      <c r="AI1339">
        <f t="shared" si="458"/>
        <v>0</v>
      </c>
      <c r="AJ1339">
        <f t="shared" si="459"/>
        <v>0</v>
      </c>
      <c r="AK1339">
        <f t="shared" si="460"/>
        <v>0</v>
      </c>
      <c r="AL1339">
        <f t="shared" si="461"/>
        <v>0</v>
      </c>
      <c r="BJ1339">
        <f t="shared" si="441"/>
        <v>9</v>
      </c>
    </row>
    <row r="1340" spans="1:62" x14ac:dyDescent="0.25">
      <c r="A1340" t="s">
        <v>1342</v>
      </c>
      <c r="B1340">
        <v>7194.8</v>
      </c>
      <c r="C1340">
        <v>7218.8</v>
      </c>
      <c r="D1340">
        <v>7180.8</v>
      </c>
      <c r="E1340">
        <v>7201</v>
      </c>
      <c r="F1340">
        <v>1824990</v>
      </c>
      <c r="G1340" t="str">
        <f t="shared" si="444"/>
        <v>/</v>
      </c>
      <c r="H1340">
        <f t="shared" si="445"/>
        <v>7195</v>
      </c>
      <c r="I1340">
        <f t="shared" si="446"/>
        <v>7190</v>
      </c>
      <c r="J1340">
        <f t="shared" si="442"/>
        <v>5</v>
      </c>
      <c r="K1340" t="str">
        <f t="shared" si="447"/>
        <v>Above</v>
      </c>
      <c r="L1340" t="str">
        <f t="shared" si="443"/>
        <v>In range</v>
      </c>
      <c r="M1340" t="str">
        <f t="shared" si="448"/>
        <v>Closed</v>
      </c>
      <c r="N1340" t="str">
        <f t="shared" si="449"/>
        <v>Above</v>
      </c>
      <c r="O1340" t="str">
        <f t="shared" si="450"/>
        <v>/</v>
      </c>
      <c r="P1340">
        <f t="shared" si="451"/>
        <v>5</v>
      </c>
      <c r="Q1340">
        <f t="shared" si="452"/>
        <v>0</v>
      </c>
      <c r="R1340">
        <f t="shared" si="453"/>
        <v>5</v>
      </c>
      <c r="S1340">
        <f t="shared" si="454"/>
        <v>0</v>
      </c>
      <c r="AF1340">
        <f t="shared" si="455"/>
        <v>0</v>
      </c>
      <c r="AG1340">
        <f t="shared" si="456"/>
        <v>0</v>
      </c>
      <c r="AH1340">
        <f t="shared" si="457"/>
        <v>0</v>
      </c>
      <c r="AI1340">
        <f t="shared" si="458"/>
        <v>0</v>
      </c>
      <c r="AJ1340">
        <f t="shared" si="459"/>
        <v>0</v>
      </c>
      <c r="AK1340">
        <f t="shared" si="460"/>
        <v>0</v>
      </c>
      <c r="AL1340">
        <f t="shared" si="461"/>
        <v>0</v>
      </c>
      <c r="BJ1340">
        <f t="shared" si="441"/>
        <v>14</v>
      </c>
    </row>
    <row r="1341" spans="1:62" x14ac:dyDescent="0.25">
      <c r="A1341" t="s">
        <v>1343</v>
      </c>
      <c r="B1341">
        <v>7209.8</v>
      </c>
      <c r="C1341">
        <v>7215.3</v>
      </c>
      <c r="D1341">
        <v>7147.5</v>
      </c>
      <c r="E1341">
        <v>7197.5</v>
      </c>
      <c r="F1341">
        <v>2080594</v>
      </c>
      <c r="G1341" t="str">
        <f t="shared" si="444"/>
        <v>/</v>
      </c>
      <c r="H1341">
        <f t="shared" si="445"/>
        <v>7210</v>
      </c>
      <c r="I1341">
        <f t="shared" si="446"/>
        <v>7201</v>
      </c>
      <c r="J1341">
        <f t="shared" si="442"/>
        <v>9</v>
      </c>
      <c r="K1341" t="str">
        <f t="shared" si="447"/>
        <v>Above</v>
      </c>
      <c r="L1341" t="str">
        <f t="shared" si="443"/>
        <v>In range</v>
      </c>
      <c r="M1341" t="str">
        <f t="shared" si="448"/>
        <v>Closed</v>
      </c>
      <c r="N1341" t="str">
        <f t="shared" si="449"/>
        <v>Above</v>
      </c>
      <c r="O1341" t="str">
        <f t="shared" si="450"/>
        <v>/</v>
      </c>
      <c r="P1341">
        <f t="shared" si="451"/>
        <v>9</v>
      </c>
      <c r="Q1341">
        <f t="shared" si="452"/>
        <v>0</v>
      </c>
      <c r="R1341">
        <f t="shared" si="453"/>
        <v>9</v>
      </c>
      <c r="S1341">
        <f t="shared" si="454"/>
        <v>0</v>
      </c>
      <c r="AF1341">
        <f t="shared" si="455"/>
        <v>0</v>
      </c>
      <c r="AG1341">
        <f t="shared" si="456"/>
        <v>0</v>
      </c>
      <c r="AH1341">
        <f t="shared" si="457"/>
        <v>0</v>
      </c>
      <c r="AI1341">
        <f t="shared" si="458"/>
        <v>0</v>
      </c>
      <c r="AJ1341">
        <f t="shared" si="459"/>
        <v>0</v>
      </c>
      <c r="AK1341">
        <f t="shared" si="460"/>
        <v>0</v>
      </c>
      <c r="AL1341">
        <f t="shared" si="461"/>
        <v>0</v>
      </c>
      <c r="BJ1341">
        <f t="shared" si="441"/>
        <v>15</v>
      </c>
    </row>
    <row r="1342" spans="1:62" x14ac:dyDescent="0.25">
      <c r="A1342" t="s">
        <v>1344</v>
      </c>
      <c r="B1342">
        <v>7212</v>
      </c>
      <c r="C1342">
        <v>7261.3</v>
      </c>
      <c r="D1342">
        <v>7175.3</v>
      </c>
      <c r="E1342">
        <v>7238.3</v>
      </c>
      <c r="F1342">
        <v>1811321</v>
      </c>
      <c r="G1342" t="str">
        <f t="shared" si="444"/>
        <v>/</v>
      </c>
      <c r="H1342">
        <f t="shared" si="445"/>
        <v>7212</v>
      </c>
      <c r="I1342">
        <f t="shared" si="446"/>
        <v>7198</v>
      </c>
      <c r="J1342">
        <f t="shared" si="442"/>
        <v>14</v>
      </c>
      <c r="K1342" t="str">
        <f t="shared" si="447"/>
        <v>Above</v>
      </c>
      <c r="L1342" t="str">
        <f t="shared" si="443"/>
        <v>In range</v>
      </c>
      <c r="M1342" t="str">
        <f t="shared" si="448"/>
        <v>Closed</v>
      </c>
      <c r="N1342" t="str">
        <f t="shared" si="449"/>
        <v>Above</v>
      </c>
      <c r="O1342" t="str">
        <f t="shared" si="450"/>
        <v>/</v>
      </c>
      <c r="P1342">
        <f t="shared" si="451"/>
        <v>14</v>
      </c>
      <c r="Q1342">
        <f t="shared" si="452"/>
        <v>0</v>
      </c>
      <c r="R1342">
        <f t="shared" si="453"/>
        <v>14</v>
      </c>
      <c r="S1342">
        <f t="shared" si="454"/>
        <v>0</v>
      </c>
      <c r="AF1342">
        <f t="shared" si="455"/>
        <v>0</v>
      </c>
      <c r="AG1342">
        <f t="shared" si="456"/>
        <v>0</v>
      </c>
      <c r="AH1342">
        <f t="shared" si="457"/>
        <v>0</v>
      </c>
      <c r="AI1342">
        <f t="shared" si="458"/>
        <v>0</v>
      </c>
      <c r="AJ1342">
        <f t="shared" si="459"/>
        <v>0</v>
      </c>
      <c r="AK1342">
        <f t="shared" si="460"/>
        <v>0</v>
      </c>
      <c r="AL1342">
        <f t="shared" si="461"/>
        <v>0</v>
      </c>
      <c r="BJ1342">
        <f t="shared" si="441"/>
        <v>21</v>
      </c>
    </row>
    <row r="1343" spans="1:62" x14ac:dyDescent="0.25">
      <c r="A1343" t="s">
        <v>1345</v>
      </c>
      <c r="B1343">
        <v>7223.3</v>
      </c>
      <c r="C1343">
        <v>7259.8</v>
      </c>
      <c r="D1343">
        <v>7192</v>
      </c>
      <c r="E1343">
        <v>7221</v>
      </c>
      <c r="F1343">
        <v>1463225</v>
      </c>
      <c r="G1343" t="str">
        <f t="shared" si="444"/>
        <v>/</v>
      </c>
      <c r="H1343">
        <f t="shared" si="445"/>
        <v>7223</v>
      </c>
      <c r="I1343">
        <f t="shared" si="446"/>
        <v>7238</v>
      </c>
      <c r="J1343">
        <f t="shared" si="442"/>
        <v>15</v>
      </c>
      <c r="K1343" t="str">
        <f t="shared" si="447"/>
        <v>Below</v>
      </c>
      <c r="L1343" t="str">
        <f t="shared" si="443"/>
        <v>In range</v>
      </c>
      <c r="M1343" t="str">
        <f t="shared" si="448"/>
        <v>Closed</v>
      </c>
      <c r="N1343" t="str">
        <f t="shared" si="449"/>
        <v>/</v>
      </c>
      <c r="O1343" t="str">
        <f t="shared" si="450"/>
        <v>Below</v>
      </c>
      <c r="P1343">
        <f t="shared" si="451"/>
        <v>0</v>
      </c>
      <c r="Q1343">
        <f t="shared" si="452"/>
        <v>15</v>
      </c>
      <c r="R1343">
        <f t="shared" si="453"/>
        <v>0</v>
      </c>
      <c r="S1343">
        <f t="shared" si="454"/>
        <v>15</v>
      </c>
      <c r="AF1343">
        <f t="shared" si="455"/>
        <v>0</v>
      </c>
      <c r="AG1343">
        <f t="shared" si="456"/>
        <v>0</v>
      </c>
      <c r="AH1343">
        <f t="shared" si="457"/>
        <v>0</v>
      </c>
      <c r="AI1343">
        <f t="shared" si="458"/>
        <v>0</v>
      </c>
      <c r="AJ1343">
        <f t="shared" si="459"/>
        <v>0</v>
      </c>
      <c r="AK1343">
        <f t="shared" si="460"/>
        <v>0</v>
      </c>
      <c r="AL1343">
        <f t="shared" si="461"/>
        <v>0</v>
      </c>
      <c r="BJ1343">
        <f t="shared" si="441"/>
        <v>10</v>
      </c>
    </row>
    <row r="1344" spans="1:62" x14ac:dyDescent="0.25">
      <c r="A1344" t="s">
        <v>1346</v>
      </c>
      <c r="B1344">
        <v>7241.8</v>
      </c>
      <c r="C1344">
        <v>7251.8</v>
      </c>
      <c r="D1344">
        <v>7188.5</v>
      </c>
      <c r="E1344">
        <v>7212.5</v>
      </c>
      <c r="F1344">
        <v>1468992</v>
      </c>
      <c r="G1344" t="str">
        <f t="shared" si="444"/>
        <v>/</v>
      </c>
      <c r="H1344">
        <f t="shared" si="445"/>
        <v>7242</v>
      </c>
      <c r="I1344">
        <f t="shared" si="446"/>
        <v>7221</v>
      </c>
      <c r="J1344">
        <f t="shared" si="442"/>
        <v>21</v>
      </c>
      <c r="K1344" t="str">
        <f t="shared" si="447"/>
        <v>Above</v>
      </c>
      <c r="L1344" t="str">
        <f t="shared" si="443"/>
        <v>In range</v>
      </c>
      <c r="M1344" t="str">
        <f t="shared" si="448"/>
        <v>Closed</v>
      </c>
      <c r="N1344" t="str">
        <f t="shared" si="449"/>
        <v>Above</v>
      </c>
      <c r="O1344" t="str">
        <f t="shared" si="450"/>
        <v>/</v>
      </c>
      <c r="P1344">
        <f t="shared" si="451"/>
        <v>21</v>
      </c>
      <c r="Q1344">
        <f t="shared" si="452"/>
        <v>0</v>
      </c>
      <c r="R1344">
        <f t="shared" si="453"/>
        <v>21</v>
      </c>
      <c r="S1344">
        <f t="shared" si="454"/>
        <v>0</v>
      </c>
      <c r="AF1344">
        <f t="shared" si="455"/>
        <v>0</v>
      </c>
      <c r="AG1344">
        <f t="shared" si="456"/>
        <v>0</v>
      </c>
      <c r="AH1344">
        <f t="shared" si="457"/>
        <v>0</v>
      </c>
      <c r="AI1344">
        <f t="shared" si="458"/>
        <v>0</v>
      </c>
      <c r="AJ1344">
        <f t="shared" si="459"/>
        <v>0</v>
      </c>
      <c r="AK1344">
        <f t="shared" si="460"/>
        <v>0</v>
      </c>
      <c r="AL1344">
        <f t="shared" si="461"/>
        <v>0</v>
      </c>
      <c r="BJ1344" t="str">
        <f t="shared" si="441"/>
        <v>/</v>
      </c>
    </row>
    <row r="1345" spans="1:62" x14ac:dyDescent="0.25">
      <c r="A1345" t="s">
        <v>1347</v>
      </c>
      <c r="B1345">
        <v>7222.5</v>
      </c>
      <c r="C1345">
        <v>7243.8</v>
      </c>
      <c r="D1345">
        <v>7173</v>
      </c>
      <c r="E1345">
        <v>7215</v>
      </c>
      <c r="F1345">
        <v>1081750</v>
      </c>
      <c r="G1345" t="str">
        <f t="shared" si="444"/>
        <v>/</v>
      </c>
      <c r="H1345">
        <f t="shared" si="445"/>
        <v>7223</v>
      </c>
      <c r="I1345">
        <f t="shared" si="446"/>
        <v>7213</v>
      </c>
      <c r="J1345">
        <f t="shared" si="442"/>
        <v>10</v>
      </c>
      <c r="K1345" t="str">
        <f t="shared" si="447"/>
        <v>Above</v>
      </c>
      <c r="L1345" t="str">
        <f t="shared" si="443"/>
        <v>In range</v>
      </c>
      <c r="M1345" t="str">
        <f t="shared" si="448"/>
        <v>Closed</v>
      </c>
      <c r="N1345" t="str">
        <f t="shared" si="449"/>
        <v>Above</v>
      </c>
      <c r="O1345" t="str">
        <f t="shared" si="450"/>
        <v>/</v>
      </c>
      <c r="P1345">
        <f t="shared" si="451"/>
        <v>10</v>
      </c>
      <c r="Q1345">
        <f t="shared" si="452"/>
        <v>0</v>
      </c>
      <c r="R1345">
        <f t="shared" si="453"/>
        <v>10</v>
      </c>
      <c r="S1345">
        <f t="shared" si="454"/>
        <v>0</v>
      </c>
      <c r="AF1345">
        <f t="shared" si="455"/>
        <v>0</v>
      </c>
      <c r="AG1345">
        <f t="shared" si="456"/>
        <v>0</v>
      </c>
      <c r="AH1345">
        <f t="shared" si="457"/>
        <v>0</v>
      </c>
      <c r="AI1345">
        <f t="shared" si="458"/>
        <v>0</v>
      </c>
      <c r="AJ1345">
        <f t="shared" si="459"/>
        <v>0</v>
      </c>
      <c r="AK1345">
        <f t="shared" si="460"/>
        <v>0</v>
      </c>
      <c r="AL1345">
        <f t="shared" si="461"/>
        <v>0</v>
      </c>
      <c r="BJ1345" t="str">
        <f t="shared" si="441"/>
        <v>/</v>
      </c>
    </row>
    <row r="1346" spans="1:62" x14ac:dyDescent="0.25">
      <c r="A1346" t="s">
        <v>1348</v>
      </c>
      <c r="B1346">
        <v>7167.5</v>
      </c>
      <c r="C1346">
        <v>7199</v>
      </c>
      <c r="D1346">
        <v>7108.3</v>
      </c>
      <c r="E1346">
        <v>7130</v>
      </c>
      <c r="F1346">
        <v>1485670</v>
      </c>
      <c r="G1346" t="str">
        <f t="shared" si="444"/>
        <v>/</v>
      </c>
      <c r="H1346">
        <f t="shared" si="445"/>
        <v>7168</v>
      </c>
      <c r="I1346">
        <f t="shared" si="446"/>
        <v>7215</v>
      </c>
      <c r="J1346">
        <f t="shared" si="442"/>
        <v>47</v>
      </c>
      <c r="K1346" t="str">
        <f t="shared" si="447"/>
        <v>Below</v>
      </c>
      <c r="L1346" t="str">
        <f t="shared" si="443"/>
        <v>Not In range</v>
      </c>
      <c r="M1346">
        <f t="shared" si="448"/>
        <v>0</v>
      </c>
      <c r="N1346" t="str">
        <f t="shared" si="449"/>
        <v>/</v>
      </c>
      <c r="O1346" t="str">
        <f t="shared" si="450"/>
        <v>/</v>
      </c>
      <c r="P1346">
        <f t="shared" si="451"/>
        <v>0</v>
      </c>
      <c r="Q1346">
        <f t="shared" si="452"/>
        <v>0</v>
      </c>
      <c r="R1346">
        <f t="shared" si="453"/>
        <v>0</v>
      </c>
      <c r="S1346">
        <f t="shared" si="454"/>
        <v>0</v>
      </c>
      <c r="AF1346">
        <f t="shared" si="455"/>
        <v>0</v>
      </c>
      <c r="AG1346">
        <f t="shared" si="456"/>
        <v>0</v>
      </c>
      <c r="AH1346" t="str">
        <f t="shared" si="457"/>
        <v>Below</v>
      </c>
      <c r="AI1346">
        <f t="shared" si="458"/>
        <v>0</v>
      </c>
      <c r="AJ1346">
        <f t="shared" si="459"/>
        <v>47</v>
      </c>
      <c r="AK1346">
        <f t="shared" si="460"/>
        <v>0</v>
      </c>
      <c r="AL1346">
        <f t="shared" si="461"/>
        <v>0</v>
      </c>
      <c r="BJ1346">
        <f t="shared" si="441"/>
        <v>0</v>
      </c>
    </row>
    <row r="1347" spans="1:62" x14ac:dyDescent="0.25">
      <c r="A1347" t="s">
        <v>1349</v>
      </c>
      <c r="B1347">
        <v>7149.8</v>
      </c>
      <c r="C1347">
        <v>7221.3</v>
      </c>
      <c r="D1347">
        <v>7142.5</v>
      </c>
      <c r="E1347">
        <v>7189</v>
      </c>
      <c r="F1347">
        <v>1077278</v>
      </c>
      <c r="G1347" t="str">
        <f t="shared" si="444"/>
        <v>/</v>
      </c>
      <c r="H1347">
        <f t="shared" si="445"/>
        <v>7150</v>
      </c>
      <c r="I1347">
        <f t="shared" si="446"/>
        <v>7130</v>
      </c>
      <c r="J1347">
        <f t="shared" si="442"/>
        <v>20</v>
      </c>
      <c r="K1347" t="str">
        <f t="shared" si="447"/>
        <v>Above</v>
      </c>
      <c r="L1347" t="str">
        <f t="shared" si="443"/>
        <v>In range</v>
      </c>
      <c r="M1347">
        <f t="shared" si="448"/>
        <v>0</v>
      </c>
      <c r="N1347" t="str">
        <f t="shared" si="449"/>
        <v>Above</v>
      </c>
      <c r="O1347" t="str">
        <f t="shared" si="450"/>
        <v>/</v>
      </c>
      <c r="P1347">
        <f t="shared" si="451"/>
        <v>20</v>
      </c>
      <c r="Q1347">
        <f t="shared" si="452"/>
        <v>0</v>
      </c>
      <c r="R1347">
        <f t="shared" si="453"/>
        <v>0</v>
      </c>
      <c r="S1347">
        <f t="shared" si="454"/>
        <v>0</v>
      </c>
      <c r="AF1347">
        <f t="shared" si="455"/>
        <v>0</v>
      </c>
      <c r="AG1347">
        <f t="shared" si="456"/>
        <v>0</v>
      </c>
      <c r="AH1347">
        <f t="shared" si="457"/>
        <v>0</v>
      </c>
      <c r="AI1347">
        <f t="shared" si="458"/>
        <v>0</v>
      </c>
      <c r="AJ1347">
        <f t="shared" si="459"/>
        <v>0</v>
      </c>
      <c r="AK1347">
        <f t="shared" si="460"/>
        <v>0</v>
      </c>
      <c r="AL1347">
        <f t="shared" si="461"/>
        <v>0</v>
      </c>
      <c r="BJ1347">
        <f t="shared" ref="BJ1347:BJ1410" si="462">IF(OR(M1349="closed",AF1349="closed"),J1349,"/")</f>
        <v>17</v>
      </c>
    </row>
    <row r="1348" spans="1:62" x14ac:dyDescent="0.25">
      <c r="A1348" t="s">
        <v>1350</v>
      </c>
      <c r="B1348">
        <v>7188.8</v>
      </c>
      <c r="C1348">
        <v>7203.3</v>
      </c>
      <c r="D1348">
        <v>7113</v>
      </c>
      <c r="E1348">
        <v>7191.3</v>
      </c>
      <c r="F1348">
        <v>1144673</v>
      </c>
      <c r="G1348" t="str">
        <f t="shared" si="444"/>
        <v>no gap</v>
      </c>
      <c r="H1348">
        <f t="shared" si="445"/>
        <v>7189</v>
      </c>
      <c r="I1348">
        <f t="shared" si="446"/>
        <v>7189</v>
      </c>
      <c r="J1348">
        <f t="shared" ref="J1348:J1411" si="463">ROUND(ABS(SUM(H1348-I1348)),0)</f>
        <v>0</v>
      </c>
      <c r="K1348" t="str">
        <f t="shared" si="447"/>
        <v>Below</v>
      </c>
      <c r="L1348" t="str">
        <f t="shared" ref="L1348:L1411" si="464">IF(AND(B1348&lt;=C1347,B1348&gt;=D1347),"In range","Not In range")</f>
        <v>In range</v>
      </c>
      <c r="M1348" t="str">
        <f t="shared" si="448"/>
        <v>Closed</v>
      </c>
      <c r="N1348" t="str">
        <f t="shared" si="449"/>
        <v>/</v>
      </c>
      <c r="O1348" t="str">
        <f t="shared" si="450"/>
        <v>Below</v>
      </c>
      <c r="P1348">
        <f t="shared" si="451"/>
        <v>0</v>
      </c>
      <c r="Q1348">
        <f t="shared" si="452"/>
        <v>0</v>
      </c>
      <c r="R1348">
        <f t="shared" si="453"/>
        <v>0</v>
      </c>
      <c r="S1348">
        <f t="shared" si="454"/>
        <v>0</v>
      </c>
      <c r="AF1348">
        <f t="shared" si="455"/>
        <v>0</v>
      </c>
      <c r="AG1348">
        <f t="shared" si="456"/>
        <v>0</v>
      </c>
      <c r="AH1348">
        <f t="shared" si="457"/>
        <v>0</v>
      </c>
      <c r="AI1348">
        <f t="shared" si="458"/>
        <v>0</v>
      </c>
      <c r="AJ1348">
        <f t="shared" si="459"/>
        <v>0</v>
      </c>
      <c r="AK1348">
        <f t="shared" si="460"/>
        <v>0</v>
      </c>
      <c r="AL1348">
        <f t="shared" si="461"/>
        <v>0</v>
      </c>
      <c r="BJ1348">
        <f t="shared" si="462"/>
        <v>1</v>
      </c>
    </row>
    <row r="1349" spans="1:62" x14ac:dyDescent="0.25">
      <c r="A1349" t="s">
        <v>1351</v>
      </c>
      <c r="B1349">
        <v>7173.5</v>
      </c>
      <c r="C1349">
        <v>7210.3</v>
      </c>
      <c r="D1349">
        <v>7160</v>
      </c>
      <c r="E1349">
        <v>7196</v>
      </c>
      <c r="F1349">
        <v>1112148</v>
      </c>
      <c r="G1349" t="str">
        <f t="shared" ref="G1349:G1412" si="465">IF(H1349=I1349,"no gap","/")</f>
        <v>/</v>
      </c>
      <c r="H1349">
        <f t="shared" ref="H1349:H1412" si="466">ROUND(B1349,0)</f>
        <v>7174</v>
      </c>
      <c r="I1349">
        <f t="shared" ref="I1349:I1412" si="467">ROUND(E1348,0)</f>
        <v>7191</v>
      </c>
      <c r="J1349">
        <f t="shared" si="463"/>
        <v>17</v>
      </c>
      <c r="K1349" t="str">
        <f t="shared" ref="K1349:K1412" si="468">IF(B1349&gt;I1349,"Above","Below")</f>
        <v>Below</v>
      </c>
      <c r="L1349" t="str">
        <f t="shared" si="464"/>
        <v>In range</v>
      </c>
      <c r="M1349" t="str">
        <f t="shared" ref="M1349:M1412" si="469">IF(AND(L1349="in range",I1349&lt;=C1349,I1349&gt;=D1349),"Closed",0)</f>
        <v>Closed</v>
      </c>
      <c r="N1349" t="str">
        <f t="shared" ref="N1349:N1412" si="470">IF(AND(L1349="in range",K1349="Above"),K1349,"/")</f>
        <v>/</v>
      </c>
      <c r="O1349" t="str">
        <f t="shared" ref="O1349:O1412" si="471">IF(AND(L1349="in range",K1349="Below"),K1349,"/")</f>
        <v>Below</v>
      </c>
      <c r="P1349">
        <f t="shared" ref="P1349:P1412" si="472">IF(N1349="Above",J1349,0)</f>
        <v>0</v>
      </c>
      <c r="Q1349">
        <f t="shared" ref="Q1349:Q1412" si="473">IF(O1349="Below",J1349,0)</f>
        <v>17</v>
      </c>
      <c r="R1349">
        <f t="shared" ref="R1349:R1412" si="474">IF(AND(N1349="Above",M1349="Closed"),J1349,0)</f>
        <v>0</v>
      </c>
      <c r="S1349">
        <f t="shared" ref="S1349:S1412" si="475">IF(AND(O1349="Below",M1349="Closed"),J1349,0)</f>
        <v>17</v>
      </c>
      <c r="AF1349">
        <f t="shared" ref="AF1349:AF1412" si="476">IF(AND(L1349="not in range",I1349&lt;=C1349,I1349&gt;=D1349),"Closed",0)</f>
        <v>0</v>
      </c>
      <c r="AG1349">
        <f t="shared" ref="AG1349:AG1412" si="477">IF(AND(L1349="not in range",K1349="Above"),K1349,0)</f>
        <v>0</v>
      </c>
      <c r="AH1349">
        <f t="shared" ref="AH1349:AH1412" si="478">IF(AND(L1349="not in range",K1349="BELOW"),K1349,0)</f>
        <v>0</v>
      </c>
      <c r="AI1349">
        <f t="shared" ref="AI1349:AI1412" si="479">IF(AG1349="Above",J1349,0)</f>
        <v>0</v>
      </c>
      <c r="AJ1349">
        <f t="shared" ref="AJ1349:AJ1412" si="480">IF(AH1349="Below",J1349,0)</f>
        <v>0</v>
      </c>
      <c r="AK1349">
        <f t="shared" ref="AK1349:AK1412" si="481">IF(AND(AG1349="Above",AF1349="Closed"),AI1349,0)</f>
        <v>0</v>
      </c>
      <c r="AL1349">
        <f t="shared" ref="AL1349:AL1412" si="482">IF(AND(AH1349="Below",AF1349="Closed"),AJ1349,0)</f>
        <v>0</v>
      </c>
      <c r="BJ1349">
        <f t="shared" si="462"/>
        <v>19</v>
      </c>
    </row>
    <row r="1350" spans="1:62" x14ac:dyDescent="0.25">
      <c r="A1350" t="s">
        <v>1352</v>
      </c>
      <c r="B1350">
        <v>7197.3</v>
      </c>
      <c r="C1350">
        <v>7199.8</v>
      </c>
      <c r="D1350">
        <v>7008.5</v>
      </c>
      <c r="E1350">
        <v>7067.8</v>
      </c>
      <c r="F1350">
        <v>1156457</v>
      </c>
      <c r="G1350" t="str">
        <f t="shared" si="465"/>
        <v>/</v>
      </c>
      <c r="H1350">
        <f t="shared" si="466"/>
        <v>7197</v>
      </c>
      <c r="I1350">
        <f t="shared" si="467"/>
        <v>7196</v>
      </c>
      <c r="J1350">
        <f t="shared" si="463"/>
        <v>1</v>
      </c>
      <c r="K1350" t="str">
        <f t="shared" si="468"/>
        <v>Above</v>
      </c>
      <c r="L1350" t="str">
        <f t="shared" si="464"/>
        <v>In range</v>
      </c>
      <c r="M1350" t="str">
        <f t="shared" si="469"/>
        <v>Closed</v>
      </c>
      <c r="N1350" t="str">
        <f t="shared" si="470"/>
        <v>Above</v>
      </c>
      <c r="O1350" t="str">
        <f t="shared" si="471"/>
        <v>/</v>
      </c>
      <c r="P1350">
        <f t="shared" si="472"/>
        <v>1</v>
      </c>
      <c r="Q1350">
        <f t="shared" si="473"/>
        <v>0</v>
      </c>
      <c r="R1350">
        <f t="shared" si="474"/>
        <v>1</v>
      </c>
      <c r="S1350">
        <f t="shared" si="475"/>
        <v>0</v>
      </c>
      <c r="AF1350">
        <f t="shared" si="476"/>
        <v>0</v>
      </c>
      <c r="AG1350">
        <f t="shared" si="477"/>
        <v>0</v>
      </c>
      <c r="AH1350">
        <f t="shared" si="478"/>
        <v>0</v>
      </c>
      <c r="AI1350">
        <f t="shared" si="479"/>
        <v>0</v>
      </c>
      <c r="AJ1350">
        <f t="shared" si="480"/>
        <v>0</v>
      </c>
      <c r="AK1350">
        <f t="shared" si="481"/>
        <v>0</v>
      </c>
      <c r="AL1350">
        <f t="shared" si="482"/>
        <v>0</v>
      </c>
      <c r="BJ1350" t="str">
        <f t="shared" si="462"/>
        <v>/</v>
      </c>
    </row>
    <row r="1351" spans="1:62" x14ac:dyDescent="0.25">
      <c r="A1351" t="s">
        <v>1353</v>
      </c>
      <c r="B1351">
        <v>7048.5</v>
      </c>
      <c r="C1351">
        <v>7096.3</v>
      </c>
      <c r="D1351">
        <v>7042.8</v>
      </c>
      <c r="E1351">
        <v>7081.8</v>
      </c>
      <c r="F1351">
        <v>1071145</v>
      </c>
      <c r="G1351" t="str">
        <f t="shared" si="465"/>
        <v>/</v>
      </c>
      <c r="H1351">
        <f t="shared" si="466"/>
        <v>7049</v>
      </c>
      <c r="I1351">
        <f t="shared" si="467"/>
        <v>7068</v>
      </c>
      <c r="J1351">
        <f t="shared" si="463"/>
        <v>19</v>
      </c>
      <c r="K1351" t="str">
        <f t="shared" si="468"/>
        <v>Below</v>
      </c>
      <c r="L1351" t="str">
        <f t="shared" si="464"/>
        <v>In range</v>
      </c>
      <c r="M1351" t="str">
        <f t="shared" si="469"/>
        <v>Closed</v>
      </c>
      <c r="N1351" t="str">
        <f t="shared" si="470"/>
        <v>/</v>
      </c>
      <c r="O1351" t="str">
        <f t="shared" si="471"/>
        <v>Below</v>
      </c>
      <c r="P1351">
        <f t="shared" si="472"/>
        <v>0</v>
      </c>
      <c r="Q1351">
        <f t="shared" si="473"/>
        <v>19</v>
      </c>
      <c r="R1351">
        <f t="shared" si="474"/>
        <v>0</v>
      </c>
      <c r="S1351">
        <f t="shared" si="475"/>
        <v>19</v>
      </c>
      <c r="AF1351">
        <f t="shared" si="476"/>
        <v>0</v>
      </c>
      <c r="AG1351">
        <f t="shared" si="477"/>
        <v>0</v>
      </c>
      <c r="AH1351">
        <f t="shared" si="478"/>
        <v>0</v>
      </c>
      <c r="AI1351">
        <f t="shared" si="479"/>
        <v>0</v>
      </c>
      <c r="AJ1351">
        <f t="shared" si="480"/>
        <v>0</v>
      </c>
      <c r="AK1351">
        <f t="shared" si="481"/>
        <v>0</v>
      </c>
      <c r="AL1351">
        <f t="shared" si="482"/>
        <v>0</v>
      </c>
      <c r="BJ1351" t="str">
        <f t="shared" si="462"/>
        <v>/</v>
      </c>
    </row>
    <row r="1352" spans="1:62" x14ac:dyDescent="0.25">
      <c r="A1352" t="s">
        <v>1354</v>
      </c>
      <c r="B1352">
        <v>7142.5</v>
      </c>
      <c r="C1352">
        <v>7280.3</v>
      </c>
      <c r="D1352">
        <v>7132.3</v>
      </c>
      <c r="E1352">
        <v>7277.8</v>
      </c>
      <c r="F1352">
        <v>53163</v>
      </c>
      <c r="G1352" t="str">
        <f t="shared" si="465"/>
        <v>/</v>
      </c>
      <c r="H1352">
        <f t="shared" si="466"/>
        <v>7143</v>
      </c>
      <c r="I1352">
        <f t="shared" si="467"/>
        <v>7082</v>
      </c>
      <c r="J1352">
        <f t="shared" si="463"/>
        <v>61</v>
      </c>
      <c r="K1352" t="str">
        <f t="shared" si="468"/>
        <v>Above</v>
      </c>
      <c r="L1352" t="str">
        <f t="shared" si="464"/>
        <v>Not In range</v>
      </c>
      <c r="M1352">
        <f t="shared" si="469"/>
        <v>0</v>
      </c>
      <c r="N1352" t="str">
        <f t="shared" si="470"/>
        <v>/</v>
      </c>
      <c r="O1352" t="str">
        <f t="shared" si="471"/>
        <v>/</v>
      </c>
      <c r="P1352">
        <f t="shared" si="472"/>
        <v>0</v>
      </c>
      <c r="Q1352">
        <f t="shared" si="473"/>
        <v>0</v>
      </c>
      <c r="R1352">
        <f t="shared" si="474"/>
        <v>0</v>
      </c>
      <c r="S1352">
        <f t="shared" si="475"/>
        <v>0</v>
      </c>
      <c r="AF1352">
        <f t="shared" si="476"/>
        <v>0</v>
      </c>
      <c r="AG1352" t="str">
        <f t="shared" si="477"/>
        <v>Above</v>
      </c>
      <c r="AH1352">
        <f t="shared" si="478"/>
        <v>0</v>
      </c>
      <c r="AI1352">
        <f t="shared" si="479"/>
        <v>61</v>
      </c>
      <c r="AJ1352">
        <f t="shared" si="480"/>
        <v>0</v>
      </c>
      <c r="AK1352">
        <f t="shared" si="481"/>
        <v>0</v>
      </c>
      <c r="AL1352">
        <f t="shared" si="482"/>
        <v>0</v>
      </c>
      <c r="BJ1352">
        <f t="shared" si="462"/>
        <v>14</v>
      </c>
    </row>
    <row r="1353" spans="1:62" x14ac:dyDescent="0.25">
      <c r="A1353" t="s">
        <v>1355</v>
      </c>
      <c r="B1353">
        <v>7315.5</v>
      </c>
      <c r="C1353">
        <v>7332.8</v>
      </c>
      <c r="D1353">
        <v>7292.5</v>
      </c>
      <c r="E1353">
        <v>7320.3</v>
      </c>
      <c r="F1353">
        <v>960900</v>
      </c>
      <c r="G1353" t="str">
        <f t="shared" si="465"/>
        <v>/</v>
      </c>
      <c r="H1353">
        <f t="shared" si="466"/>
        <v>7316</v>
      </c>
      <c r="I1353">
        <f t="shared" si="467"/>
        <v>7278</v>
      </c>
      <c r="J1353">
        <f t="shared" si="463"/>
        <v>38</v>
      </c>
      <c r="K1353" t="str">
        <f t="shared" si="468"/>
        <v>Above</v>
      </c>
      <c r="L1353" t="str">
        <f t="shared" si="464"/>
        <v>Not In range</v>
      </c>
      <c r="M1353">
        <f t="shared" si="469"/>
        <v>0</v>
      </c>
      <c r="N1353" t="str">
        <f t="shared" si="470"/>
        <v>/</v>
      </c>
      <c r="O1353" t="str">
        <f t="shared" si="471"/>
        <v>/</v>
      </c>
      <c r="P1353">
        <f t="shared" si="472"/>
        <v>0</v>
      </c>
      <c r="Q1353">
        <f t="shared" si="473"/>
        <v>0</v>
      </c>
      <c r="R1353">
        <f t="shared" si="474"/>
        <v>0</v>
      </c>
      <c r="S1353">
        <f t="shared" si="475"/>
        <v>0</v>
      </c>
      <c r="AF1353">
        <f t="shared" si="476"/>
        <v>0</v>
      </c>
      <c r="AG1353" t="str">
        <f t="shared" si="477"/>
        <v>Above</v>
      </c>
      <c r="AH1353">
        <f t="shared" si="478"/>
        <v>0</v>
      </c>
      <c r="AI1353">
        <f t="shared" si="479"/>
        <v>38</v>
      </c>
      <c r="AJ1353">
        <f t="shared" si="480"/>
        <v>0</v>
      </c>
      <c r="AK1353">
        <f t="shared" si="481"/>
        <v>0</v>
      </c>
      <c r="AL1353">
        <f t="shared" si="482"/>
        <v>0</v>
      </c>
      <c r="BJ1353">
        <f t="shared" si="462"/>
        <v>6</v>
      </c>
    </row>
    <row r="1354" spans="1:62" x14ac:dyDescent="0.25">
      <c r="A1354" t="s">
        <v>1356</v>
      </c>
      <c r="B1354">
        <v>7305.8</v>
      </c>
      <c r="C1354">
        <v>7391.8</v>
      </c>
      <c r="D1354">
        <v>7291</v>
      </c>
      <c r="E1354">
        <v>7390.3</v>
      </c>
      <c r="F1354">
        <v>960715</v>
      </c>
      <c r="G1354" t="str">
        <f t="shared" si="465"/>
        <v>/</v>
      </c>
      <c r="H1354">
        <f t="shared" si="466"/>
        <v>7306</v>
      </c>
      <c r="I1354">
        <f t="shared" si="467"/>
        <v>7320</v>
      </c>
      <c r="J1354">
        <f t="shared" si="463"/>
        <v>14</v>
      </c>
      <c r="K1354" t="str">
        <f t="shared" si="468"/>
        <v>Below</v>
      </c>
      <c r="L1354" t="str">
        <f t="shared" si="464"/>
        <v>In range</v>
      </c>
      <c r="M1354" t="str">
        <f t="shared" si="469"/>
        <v>Closed</v>
      </c>
      <c r="N1354" t="str">
        <f t="shared" si="470"/>
        <v>/</v>
      </c>
      <c r="O1354" t="str">
        <f t="shared" si="471"/>
        <v>Below</v>
      </c>
      <c r="P1354">
        <f t="shared" si="472"/>
        <v>0</v>
      </c>
      <c r="Q1354">
        <f t="shared" si="473"/>
        <v>14</v>
      </c>
      <c r="R1354">
        <f t="shared" si="474"/>
        <v>0</v>
      </c>
      <c r="S1354">
        <f t="shared" si="475"/>
        <v>14</v>
      </c>
      <c r="AF1354">
        <f t="shared" si="476"/>
        <v>0</v>
      </c>
      <c r="AG1354">
        <f t="shared" si="477"/>
        <v>0</v>
      </c>
      <c r="AH1354">
        <f t="shared" si="478"/>
        <v>0</v>
      </c>
      <c r="AI1354">
        <f t="shared" si="479"/>
        <v>0</v>
      </c>
      <c r="AJ1354">
        <f t="shared" si="480"/>
        <v>0</v>
      </c>
      <c r="AK1354">
        <f t="shared" si="481"/>
        <v>0</v>
      </c>
      <c r="AL1354">
        <f t="shared" si="482"/>
        <v>0</v>
      </c>
      <c r="BJ1354">
        <f t="shared" si="462"/>
        <v>13</v>
      </c>
    </row>
    <row r="1355" spans="1:62" x14ac:dyDescent="0.25">
      <c r="A1355" t="s">
        <v>1357</v>
      </c>
      <c r="B1355">
        <v>7384.3</v>
      </c>
      <c r="C1355">
        <v>7477.3</v>
      </c>
      <c r="D1355">
        <v>7372.8</v>
      </c>
      <c r="E1355">
        <v>7467.3</v>
      </c>
      <c r="F1355">
        <v>957555</v>
      </c>
      <c r="G1355" t="str">
        <f t="shared" si="465"/>
        <v>/</v>
      </c>
      <c r="H1355">
        <f t="shared" si="466"/>
        <v>7384</v>
      </c>
      <c r="I1355">
        <f t="shared" si="467"/>
        <v>7390</v>
      </c>
      <c r="J1355">
        <f t="shared" si="463"/>
        <v>6</v>
      </c>
      <c r="K1355" t="str">
        <f t="shared" si="468"/>
        <v>Below</v>
      </c>
      <c r="L1355" t="str">
        <f t="shared" si="464"/>
        <v>In range</v>
      </c>
      <c r="M1355" t="str">
        <f t="shared" si="469"/>
        <v>Closed</v>
      </c>
      <c r="N1355" t="str">
        <f t="shared" si="470"/>
        <v>/</v>
      </c>
      <c r="O1355" t="str">
        <f t="shared" si="471"/>
        <v>Below</v>
      </c>
      <c r="P1355">
        <f t="shared" si="472"/>
        <v>0</v>
      </c>
      <c r="Q1355">
        <f t="shared" si="473"/>
        <v>6</v>
      </c>
      <c r="R1355">
        <f t="shared" si="474"/>
        <v>0</v>
      </c>
      <c r="S1355">
        <f t="shared" si="475"/>
        <v>6</v>
      </c>
      <c r="AF1355">
        <f t="shared" si="476"/>
        <v>0</v>
      </c>
      <c r="AG1355">
        <f t="shared" si="477"/>
        <v>0</v>
      </c>
      <c r="AH1355">
        <f t="shared" si="478"/>
        <v>0</v>
      </c>
      <c r="AI1355">
        <f t="shared" si="479"/>
        <v>0</v>
      </c>
      <c r="AJ1355">
        <f t="shared" si="480"/>
        <v>0</v>
      </c>
      <c r="AK1355">
        <f t="shared" si="481"/>
        <v>0</v>
      </c>
      <c r="AL1355">
        <f t="shared" si="482"/>
        <v>0</v>
      </c>
      <c r="BJ1355">
        <f t="shared" si="462"/>
        <v>13</v>
      </c>
    </row>
    <row r="1356" spans="1:62" x14ac:dyDescent="0.25">
      <c r="A1356" t="s">
        <v>1358</v>
      </c>
      <c r="B1356">
        <v>7480.3</v>
      </c>
      <c r="C1356">
        <v>7514.8</v>
      </c>
      <c r="D1356">
        <v>7442</v>
      </c>
      <c r="E1356">
        <v>7508.8</v>
      </c>
      <c r="F1356">
        <v>1432781</v>
      </c>
      <c r="G1356" t="str">
        <f t="shared" si="465"/>
        <v>/</v>
      </c>
      <c r="H1356">
        <f t="shared" si="466"/>
        <v>7480</v>
      </c>
      <c r="I1356">
        <f t="shared" si="467"/>
        <v>7467</v>
      </c>
      <c r="J1356">
        <f t="shared" si="463"/>
        <v>13</v>
      </c>
      <c r="K1356" t="str">
        <f t="shared" si="468"/>
        <v>Above</v>
      </c>
      <c r="L1356" t="str">
        <f t="shared" si="464"/>
        <v>Not In range</v>
      </c>
      <c r="M1356">
        <f t="shared" si="469"/>
        <v>0</v>
      </c>
      <c r="N1356" t="str">
        <f t="shared" si="470"/>
        <v>/</v>
      </c>
      <c r="O1356" t="str">
        <f t="shared" si="471"/>
        <v>/</v>
      </c>
      <c r="P1356">
        <f t="shared" si="472"/>
        <v>0</v>
      </c>
      <c r="Q1356">
        <f t="shared" si="473"/>
        <v>0</v>
      </c>
      <c r="R1356">
        <f t="shared" si="474"/>
        <v>0</v>
      </c>
      <c r="S1356">
        <f t="shared" si="475"/>
        <v>0</v>
      </c>
      <c r="AF1356" t="str">
        <f t="shared" si="476"/>
        <v>Closed</v>
      </c>
      <c r="AG1356" t="str">
        <f t="shared" si="477"/>
        <v>Above</v>
      </c>
      <c r="AH1356">
        <f t="shared" si="478"/>
        <v>0</v>
      </c>
      <c r="AI1356">
        <f t="shared" si="479"/>
        <v>13</v>
      </c>
      <c r="AJ1356">
        <f t="shared" si="480"/>
        <v>0</v>
      </c>
      <c r="AK1356">
        <f t="shared" si="481"/>
        <v>13</v>
      </c>
      <c r="AL1356">
        <f t="shared" si="482"/>
        <v>0</v>
      </c>
      <c r="BJ1356">
        <f t="shared" si="462"/>
        <v>58</v>
      </c>
    </row>
    <row r="1357" spans="1:62" x14ac:dyDescent="0.25">
      <c r="A1357" t="s">
        <v>1359</v>
      </c>
      <c r="B1357">
        <v>7495.5</v>
      </c>
      <c r="C1357">
        <v>7547.3</v>
      </c>
      <c r="D1357">
        <v>7483.3</v>
      </c>
      <c r="E1357">
        <v>7544.8</v>
      </c>
      <c r="F1357">
        <v>729888</v>
      </c>
      <c r="G1357" t="str">
        <f t="shared" si="465"/>
        <v>/</v>
      </c>
      <c r="H1357">
        <f t="shared" si="466"/>
        <v>7496</v>
      </c>
      <c r="I1357">
        <f t="shared" si="467"/>
        <v>7509</v>
      </c>
      <c r="J1357">
        <f t="shared" si="463"/>
        <v>13</v>
      </c>
      <c r="K1357" t="str">
        <f t="shared" si="468"/>
        <v>Below</v>
      </c>
      <c r="L1357" t="str">
        <f t="shared" si="464"/>
        <v>In range</v>
      </c>
      <c r="M1357" t="str">
        <f t="shared" si="469"/>
        <v>Closed</v>
      </c>
      <c r="N1357" t="str">
        <f t="shared" si="470"/>
        <v>/</v>
      </c>
      <c r="O1357" t="str">
        <f t="shared" si="471"/>
        <v>Below</v>
      </c>
      <c r="P1357">
        <f t="shared" si="472"/>
        <v>0</v>
      </c>
      <c r="Q1357">
        <f t="shared" si="473"/>
        <v>13</v>
      </c>
      <c r="R1357">
        <f t="shared" si="474"/>
        <v>0</v>
      </c>
      <c r="S1357">
        <f t="shared" si="475"/>
        <v>13</v>
      </c>
      <c r="AF1357">
        <f t="shared" si="476"/>
        <v>0</v>
      </c>
      <c r="AG1357">
        <f t="shared" si="477"/>
        <v>0</v>
      </c>
      <c r="AH1357">
        <f t="shared" si="478"/>
        <v>0</v>
      </c>
      <c r="AI1357">
        <f t="shared" si="479"/>
        <v>0</v>
      </c>
      <c r="AJ1357">
        <f t="shared" si="480"/>
        <v>0</v>
      </c>
      <c r="AK1357">
        <f t="shared" si="481"/>
        <v>0</v>
      </c>
      <c r="AL1357">
        <f t="shared" si="482"/>
        <v>0</v>
      </c>
      <c r="BJ1357">
        <f t="shared" si="462"/>
        <v>5</v>
      </c>
    </row>
    <row r="1358" spans="1:62" x14ac:dyDescent="0.25">
      <c r="A1358" t="s">
        <v>1360</v>
      </c>
      <c r="B1358">
        <v>7602.5</v>
      </c>
      <c r="C1358">
        <v>7622.5</v>
      </c>
      <c r="D1358">
        <v>7517.3</v>
      </c>
      <c r="E1358">
        <v>7529.3</v>
      </c>
      <c r="F1358">
        <v>971175</v>
      </c>
      <c r="G1358" t="str">
        <f t="shared" si="465"/>
        <v>/</v>
      </c>
      <c r="H1358">
        <f t="shared" si="466"/>
        <v>7603</v>
      </c>
      <c r="I1358">
        <f t="shared" si="467"/>
        <v>7545</v>
      </c>
      <c r="J1358">
        <f t="shared" si="463"/>
        <v>58</v>
      </c>
      <c r="K1358" t="str">
        <f t="shared" si="468"/>
        <v>Above</v>
      </c>
      <c r="L1358" t="str">
        <f t="shared" si="464"/>
        <v>Not In range</v>
      </c>
      <c r="M1358">
        <f t="shared" si="469"/>
        <v>0</v>
      </c>
      <c r="N1358" t="str">
        <f t="shared" si="470"/>
        <v>/</v>
      </c>
      <c r="O1358" t="str">
        <f t="shared" si="471"/>
        <v>/</v>
      </c>
      <c r="P1358">
        <f t="shared" si="472"/>
        <v>0</v>
      </c>
      <c r="Q1358">
        <f t="shared" si="473"/>
        <v>0</v>
      </c>
      <c r="R1358">
        <f t="shared" si="474"/>
        <v>0</v>
      </c>
      <c r="S1358">
        <f t="shared" si="475"/>
        <v>0</v>
      </c>
      <c r="AF1358" t="str">
        <f t="shared" si="476"/>
        <v>Closed</v>
      </c>
      <c r="AG1358" t="str">
        <f t="shared" si="477"/>
        <v>Above</v>
      </c>
      <c r="AH1358">
        <f t="shared" si="478"/>
        <v>0</v>
      </c>
      <c r="AI1358">
        <f t="shared" si="479"/>
        <v>58</v>
      </c>
      <c r="AJ1358">
        <f t="shared" si="480"/>
        <v>0</v>
      </c>
      <c r="AK1358">
        <f t="shared" si="481"/>
        <v>58</v>
      </c>
      <c r="AL1358">
        <f t="shared" si="482"/>
        <v>0</v>
      </c>
      <c r="BJ1358">
        <f t="shared" si="462"/>
        <v>21</v>
      </c>
    </row>
    <row r="1359" spans="1:62" x14ac:dyDescent="0.25">
      <c r="A1359" t="s">
        <v>1361</v>
      </c>
      <c r="B1359">
        <v>7523.8</v>
      </c>
      <c r="C1359">
        <v>7544.3</v>
      </c>
      <c r="D1359">
        <v>7469</v>
      </c>
      <c r="E1359">
        <v>7498.8</v>
      </c>
      <c r="F1359">
        <v>877196</v>
      </c>
      <c r="G1359" t="str">
        <f t="shared" si="465"/>
        <v>/</v>
      </c>
      <c r="H1359">
        <f t="shared" si="466"/>
        <v>7524</v>
      </c>
      <c r="I1359">
        <f t="shared" si="467"/>
        <v>7529</v>
      </c>
      <c r="J1359">
        <f t="shared" si="463"/>
        <v>5</v>
      </c>
      <c r="K1359" t="str">
        <f t="shared" si="468"/>
        <v>Below</v>
      </c>
      <c r="L1359" t="str">
        <f t="shared" si="464"/>
        <v>In range</v>
      </c>
      <c r="M1359" t="str">
        <f t="shared" si="469"/>
        <v>Closed</v>
      </c>
      <c r="N1359" t="str">
        <f t="shared" si="470"/>
        <v>/</v>
      </c>
      <c r="O1359" t="str">
        <f t="shared" si="471"/>
        <v>Below</v>
      </c>
      <c r="P1359">
        <f t="shared" si="472"/>
        <v>0</v>
      </c>
      <c r="Q1359">
        <f t="shared" si="473"/>
        <v>5</v>
      </c>
      <c r="R1359">
        <f t="shared" si="474"/>
        <v>0</v>
      </c>
      <c r="S1359">
        <f t="shared" si="475"/>
        <v>5</v>
      </c>
      <c r="AF1359">
        <f t="shared" si="476"/>
        <v>0</v>
      </c>
      <c r="AG1359">
        <f t="shared" si="477"/>
        <v>0</v>
      </c>
      <c r="AH1359">
        <f t="shared" si="478"/>
        <v>0</v>
      </c>
      <c r="AI1359">
        <f t="shared" si="479"/>
        <v>0</v>
      </c>
      <c r="AJ1359">
        <f t="shared" si="480"/>
        <v>0</v>
      </c>
      <c r="AK1359">
        <f t="shared" si="481"/>
        <v>0</v>
      </c>
      <c r="AL1359">
        <f t="shared" si="482"/>
        <v>0</v>
      </c>
      <c r="BJ1359">
        <f t="shared" si="462"/>
        <v>20</v>
      </c>
    </row>
    <row r="1360" spans="1:62" x14ac:dyDescent="0.25">
      <c r="A1360" t="s">
        <v>1362</v>
      </c>
      <c r="B1360">
        <v>7478.3</v>
      </c>
      <c r="C1360">
        <v>7560.3</v>
      </c>
      <c r="D1360">
        <v>7377.8</v>
      </c>
      <c r="E1360">
        <v>7406.5</v>
      </c>
      <c r="F1360">
        <v>1018487</v>
      </c>
      <c r="G1360" t="str">
        <f t="shared" si="465"/>
        <v>/</v>
      </c>
      <c r="H1360">
        <f t="shared" si="466"/>
        <v>7478</v>
      </c>
      <c r="I1360">
        <f t="shared" si="467"/>
        <v>7499</v>
      </c>
      <c r="J1360">
        <f t="shared" si="463"/>
        <v>21</v>
      </c>
      <c r="K1360" t="str">
        <f t="shared" si="468"/>
        <v>Below</v>
      </c>
      <c r="L1360" t="str">
        <f t="shared" si="464"/>
        <v>In range</v>
      </c>
      <c r="M1360" t="str">
        <f t="shared" si="469"/>
        <v>Closed</v>
      </c>
      <c r="N1360" t="str">
        <f t="shared" si="470"/>
        <v>/</v>
      </c>
      <c r="O1360" t="str">
        <f t="shared" si="471"/>
        <v>Below</v>
      </c>
      <c r="P1360">
        <f t="shared" si="472"/>
        <v>0</v>
      </c>
      <c r="Q1360">
        <f t="shared" si="473"/>
        <v>21</v>
      </c>
      <c r="R1360">
        <f t="shared" si="474"/>
        <v>0</v>
      </c>
      <c r="S1360">
        <f t="shared" si="475"/>
        <v>21</v>
      </c>
      <c r="AF1360">
        <f t="shared" si="476"/>
        <v>0</v>
      </c>
      <c r="AG1360">
        <f t="shared" si="477"/>
        <v>0</v>
      </c>
      <c r="AH1360">
        <f t="shared" si="478"/>
        <v>0</v>
      </c>
      <c r="AI1360">
        <f t="shared" si="479"/>
        <v>0</v>
      </c>
      <c r="AJ1360">
        <f t="shared" si="480"/>
        <v>0</v>
      </c>
      <c r="AK1360">
        <f t="shared" si="481"/>
        <v>0</v>
      </c>
      <c r="AL1360">
        <f t="shared" si="482"/>
        <v>0</v>
      </c>
      <c r="BJ1360" t="str">
        <f t="shared" si="462"/>
        <v>/</v>
      </c>
    </row>
    <row r="1361" spans="1:62" x14ac:dyDescent="0.25">
      <c r="A1361" t="s">
        <v>1363</v>
      </c>
      <c r="B1361">
        <v>7426.8</v>
      </c>
      <c r="C1361">
        <v>7441.8</v>
      </c>
      <c r="D1361">
        <v>7310.3</v>
      </c>
      <c r="E1361">
        <v>7371.5</v>
      </c>
      <c r="F1361">
        <v>1090478</v>
      </c>
      <c r="G1361" t="str">
        <f t="shared" si="465"/>
        <v>/</v>
      </c>
      <c r="H1361">
        <f t="shared" si="466"/>
        <v>7427</v>
      </c>
      <c r="I1361">
        <f t="shared" si="467"/>
        <v>7407</v>
      </c>
      <c r="J1361">
        <f t="shared" si="463"/>
        <v>20</v>
      </c>
      <c r="K1361" t="str">
        <f t="shared" si="468"/>
        <v>Above</v>
      </c>
      <c r="L1361" t="str">
        <f t="shared" si="464"/>
        <v>In range</v>
      </c>
      <c r="M1361" t="str">
        <f t="shared" si="469"/>
        <v>Closed</v>
      </c>
      <c r="N1361" t="str">
        <f t="shared" si="470"/>
        <v>Above</v>
      </c>
      <c r="O1361" t="str">
        <f t="shared" si="471"/>
        <v>/</v>
      </c>
      <c r="P1361">
        <f t="shared" si="472"/>
        <v>20</v>
      </c>
      <c r="Q1361">
        <f t="shared" si="473"/>
        <v>0</v>
      </c>
      <c r="R1361">
        <f t="shared" si="474"/>
        <v>20</v>
      </c>
      <c r="S1361">
        <f t="shared" si="475"/>
        <v>0</v>
      </c>
      <c r="AF1361">
        <f t="shared" si="476"/>
        <v>0</v>
      </c>
      <c r="AG1361">
        <f t="shared" si="477"/>
        <v>0</v>
      </c>
      <c r="AH1361">
        <f t="shared" si="478"/>
        <v>0</v>
      </c>
      <c r="AI1361">
        <f t="shared" si="479"/>
        <v>0</v>
      </c>
      <c r="AJ1361">
        <f t="shared" si="480"/>
        <v>0</v>
      </c>
      <c r="AK1361">
        <f t="shared" si="481"/>
        <v>0</v>
      </c>
      <c r="AL1361">
        <f t="shared" si="482"/>
        <v>0</v>
      </c>
      <c r="BJ1361">
        <f t="shared" si="462"/>
        <v>16</v>
      </c>
    </row>
    <row r="1362" spans="1:62" x14ac:dyDescent="0.25">
      <c r="A1362" t="s">
        <v>1364</v>
      </c>
      <c r="B1362">
        <v>7386.3</v>
      </c>
      <c r="C1362">
        <v>7517.8</v>
      </c>
      <c r="D1362">
        <v>7377.3</v>
      </c>
      <c r="E1362">
        <v>7436.8</v>
      </c>
      <c r="F1362">
        <v>925968</v>
      </c>
      <c r="G1362" t="str">
        <f t="shared" si="465"/>
        <v>/</v>
      </c>
      <c r="H1362">
        <f t="shared" si="466"/>
        <v>7386</v>
      </c>
      <c r="I1362">
        <f t="shared" si="467"/>
        <v>7372</v>
      </c>
      <c r="J1362">
        <f t="shared" si="463"/>
        <v>14</v>
      </c>
      <c r="K1362" t="str">
        <f t="shared" si="468"/>
        <v>Above</v>
      </c>
      <c r="L1362" t="str">
        <f t="shared" si="464"/>
        <v>In range</v>
      </c>
      <c r="M1362">
        <f t="shared" si="469"/>
        <v>0</v>
      </c>
      <c r="N1362" t="str">
        <f t="shared" si="470"/>
        <v>Above</v>
      </c>
      <c r="O1362" t="str">
        <f t="shared" si="471"/>
        <v>/</v>
      </c>
      <c r="P1362">
        <f t="shared" si="472"/>
        <v>14</v>
      </c>
      <c r="Q1362">
        <f t="shared" si="473"/>
        <v>0</v>
      </c>
      <c r="R1362">
        <f t="shared" si="474"/>
        <v>0</v>
      </c>
      <c r="S1362">
        <f t="shared" si="475"/>
        <v>0</v>
      </c>
      <c r="AF1362">
        <f t="shared" si="476"/>
        <v>0</v>
      </c>
      <c r="AG1362">
        <f t="shared" si="477"/>
        <v>0</v>
      </c>
      <c r="AH1362">
        <f t="shared" si="478"/>
        <v>0</v>
      </c>
      <c r="AI1362">
        <f t="shared" si="479"/>
        <v>0</v>
      </c>
      <c r="AJ1362">
        <f t="shared" si="480"/>
        <v>0</v>
      </c>
      <c r="AK1362">
        <f t="shared" si="481"/>
        <v>0</v>
      </c>
      <c r="AL1362">
        <f t="shared" si="482"/>
        <v>0</v>
      </c>
      <c r="BJ1362">
        <f t="shared" si="462"/>
        <v>20</v>
      </c>
    </row>
    <row r="1363" spans="1:62" x14ac:dyDescent="0.25">
      <c r="A1363" t="s">
        <v>1365</v>
      </c>
      <c r="B1363">
        <v>7452.8</v>
      </c>
      <c r="C1363">
        <v>7501.3</v>
      </c>
      <c r="D1363">
        <v>7389.8</v>
      </c>
      <c r="E1363">
        <v>7446.3</v>
      </c>
      <c r="F1363">
        <v>1203895</v>
      </c>
      <c r="G1363" t="str">
        <f t="shared" si="465"/>
        <v>/</v>
      </c>
      <c r="H1363">
        <f t="shared" si="466"/>
        <v>7453</v>
      </c>
      <c r="I1363">
        <f t="shared" si="467"/>
        <v>7437</v>
      </c>
      <c r="J1363">
        <f t="shared" si="463"/>
        <v>16</v>
      </c>
      <c r="K1363" t="str">
        <f t="shared" si="468"/>
        <v>Above</v>
      </c>
      <c r="L1363" t="str">
        <f t="shared" si="464"/>
        <v>In range</v>
      </c>
      <c r="M1363" t="str">
        <f t="shared" si="469"/>
        <v>Closed</v>
      </c>
      <c r="N1363" t="str">
        <f t="shared" si="470"/>
        <v>Above</v>
      </c>
      <c r="O1363" t="str">
        <f t="shared" si="471"/>
        <v>/</v>
      </c>
      <c r="P1363">
        <f t="shared" si="472"/>
        <v>16</v>
      </c>
      <c r="Q1363">
        <f t="shared" si="473"/>
        <v>0</v>
      </c>
      <c r="R1363">
        <f t="shared" si="474"/>
        <v>16</v>
      </c>
      <c r="S1363">
        <f t="shared" si="475"/>
        <v>0</v>
      </c>
      <c r="AF1363">
        <f t="shared" si="476"/>
        <v>0</v>
      </c>
      <c r="AG1363">
        <f t="shared" si="477"/>
        <v>0</v>
      </c>
      <c r="AH1363">
        <f t="shared" si="478"/>
        <v>0</v>
      </c>
      <c r="AI1363">
        <f t="shared" si="479"/>
        <v>0</v>
      </c>
      <c r="AJ1363">
        <f t="shared" si="480"/>
        <v>0</v>
      </c>
      <c r="AK1363">
        <f t="shared" si="481"/>
        <v>0</v>
      </c>
      <c r="AL1363">
        <f t="shared" si="482"/>
        <v>0</v>
      </c>
      <c r="BJ1363">
        <f t="shared" si="462"/>
        <v>2</v>
      </c>
    </row>
    <row r="1364" spans="1:62" x14ac:dyDescent="0.25">
      <c r="A1364" t="s">
        <v>1366</v>
      </c>
      <c r="B1364">
        <v>7425.5</v>
      </c>
      <c r="C1364">
        <v>7545.5</v>
      </c>
      <c r="D1364">
        <v>7425.5</v>
      </c>
      <c r="E1364">
        <v>7537.5</v>
      </c>
      <c r="F1364">
        <v>1309986</v>
      </c>
      <c r="G1364" t="str">
        <f t="shared" si="465"/>
        <v>/</v>
      </c>
      <c r="H1364">
        <f t="shared" si="466"/>
        <v>7426</v>
      </c>
      <c r="I1364">
        <f t="shared" si="467"/>
        <v>7446</v>
      </c>
      <c r="J1364">
        <f t="shared" si="463"/>
        <v>20</v>
      </c>
      <c r="K1364" t="str">
        <f t="shared" si="468"/>
        <v>Below</v>
      </c>
      <c r="L1364" t="str">
        <f t="shared" si="464"/>
        <v>In range</v>
      </c>
      <c r="M1364" t="str">
        <f t="shared" si="469"/>
        <v>Closed</v>
      </c>
      <c r="N1364" t="str">
        <f t="shared" si="470"/>
        <v>/</v>
      </c>
      <c r="O1364" t="str">
        <f t="shared" si="471"/>
        <v>Below</v>
      </c>
      <c r="P1364">
        <f t="shared" si="472"/>
        <v>0</v>
      </c>
      <c r="Q1364">
        <f t="shared" si="473"/>
        <v>20</v>
      </c>
      <c r="R1364">
        <f t="shared" si="474"/>
        <v>0</v>
      </c>
      <c r="S1364">
        <f t="shared" si="475"/>
        <v>20</v>
      </c>
      <c r="AF1364">
        <f t="shared" si="476"/>
        <v>0</v>
      </c>
      <c r="AG1364">
        <f t="shared" si="477"/>
        <v>0</v>
      </c>
      <c r="AH1364">
        <f t="shared" si="478"/>
        <v>0</v>
      </c>
      <c r="AI1364">
        <f t="shared" si="479"/>
        <v>0</v>
      </c>
      <c r="AJ1364">
        <f t="shared" si="480"/>
        <v>0</v>
      </c>
      <c r="AK1364">
        <f t="shared" si="481"/>
        <v>0</v>
      </c>
      <c r="AL1364">
        <f t="shared" si="482"/>
        <v>0</v>
      </c>
      <c r="BJ1364">
        <f t="shared" si="462"/>
        <v>24</v>
      </c>
    </row>
    <row r="1365" spans="1:62" x14ac:dyDescent="0.25">
      <c r="A1365" t="s">
        <v>1367</v>
      </c>
      <c r="B1365">
        <v>7535.8</v>
      </c>
      <c r="C1365">
        <v>7578.5</v>
      </c>
      <c r="D1365">
        <v>7449.3</v>
      </c>
      <c r="E1365">
        <v>7475.8</v>
      </c>
      <c r="F1365">
        <v>909740</v>
      </c>
      <c r="G1365" t="str">
        <f t="shared" si="465"/>
        <v>/</v>
      </c>
      <c r="H1365">
        <f t="shared" si="466"/>
        <v>7536</v>
      </c>
      <c r="I1365">
        <f t="shared" si="467"/>
        <v>7538</v>
      </c>
      <c r="J1365">
        <f t="shared" si="463"/>
        <v>2</v>
      </c>
      <c r="K1365" t="str">
        <f t="shared" si="468"/>
        <v>Below</v>
      </c>
      <c r="L1365" t="str">
        <f t="shared" si="464"/>
        <v>In range</v>
      </c>
      <c r="M1365" t="str">
        <f t="shared" si="469"/>
        <v>Closed</v>
      </c>
      <c r="N1365" t="str">
        <f t="shared" si="470"/>
        <v>/</v>
      </c>
      <c r="O1365" t="str">
        <f t="shared" si="471"/>
        <v>Below</v>
      </c>
      <c r="P1365">
        <f t="shared" si="472"/>
        <v>0</v>
      </c>
      <c r="Q1365">
        <f t="shared" si="473"/>
        <v>2</v>
      </c>
      <c r="R1365">
        <f t="shared" si="474"/>
        <v>0</v>
      </c>
      <c r="S1365">
        <f t="shared" si="475"/>
        <v>2</v>
      </c>
      <c r="AF1365">
        <f t="shared" si="476"/>
        <v>0</v>
      </c>
      <c r="AG1365">
        <f t="shared" si="477"/>
        <v>0</v>
      </c>
      <c r="AH1365">
        <f t="shared" si="478"/>
        <v>0</v>
      </c>
      <c r="AI1365">
        <f t="shared" si="479"/>
        <v>0</v>
      </c>
      <c r="AJ1365">
        <f t="shared" si="480"/>
        <v>0</v>
      </c>
      <c r="AK1365">
        <f t="shared" si="481"/>
        <v>0</v>
      </c>
      <c r="AL1365">
        <f t="shared" si="482"/>
        <v>0</v>
      </c>
      <c r="BJ1365">
        <f t="shared" si="462"/>
        <v>5</v>
      </c>
    </row>
    <row r="1366" spans="1:62" x14ac:dyDescent="0.25">
      <c r="A1366" t="s">
        <v>1368</v>
      </c>
      <c r="B1366">
        <v>7451.8</v>
      </c>
      <c r="C1366">
        <v>7503.5</v>
      </c>
      <c r="D1366">
        <v>7365.5</v>
      </c>
      <c r="E1366">
        <v>7492.5</v>
      </c>
      <c r="F1366">
        <v>1616509</v>
      </c>
      <c r="G1366" t="str">
        <f t="shared" si="465"/>
        <v>/</v>
      </c>
      <c r="H1366">
        <f t="shared" si="466"/>
        <v>7452</v>
      </c>
      <c r="I1366">
        <f t="shared" si="467"/>
        <v>7476</v>
      </c>
      <c r="J1366">
        <f t="shared" si="463"/>
        <v>24</v>
      </c>
      <c r="K1366" t="str">
        <f t="shared" si="468"/>
        <v>Below</v>
      </c>
      <c r="L1366" t="str">
        <f t="shared" si="464"/>
        <v>In range</v>
      </c>
      <c r="M1366" t="str">
        <f t="shared" si="469"/>
        <v>Closed</v>
      </c>
      <c r="N1366" t="str">
        <f t="shared" si="470"/>
        <v>/</v>
      </c>
      <c r="O1366" t="str">
        <f t="shared" si="471"/>
        <v>Below</v>
      </c>
      <c r="P1366">
        <f t="shared" si="472"/>
        <v>0</v>
      </c>
      <c r="Q1366">
        <f t="shared" si="473"/>
        <v>24</v>
      </c>
      <c r="R1366">
        <f t="shared" si="474"/>
        <v>0</v>
      </c>
      <c r="S1366">
        <f t="shared" si="475"/>
        <v>24</v>
      </c>
      <c r="AF1366">
        <f t="shared" si="476"/>
        <v>0</v>
      </c>
      <c r="AG1366">
        <f t="shared" si="477"/>
        <v>0</v>
      </c>
      <c r="AH1366">
        <f t="shared" si="478"/>
        <v>0</v>
      </c>
      <c r="AI1366">
        <f t="shared" si="479"/>
        <v>0</v>
      </c>
      <c r="AJ1366">
        <f t="shared" si="480"/>
        <v>0</v>
      </c>
      <c r="AK1366">
        <f t="shared" si="481"/>
        <v>0</v>
      </c>
      <c r="AL1366">
        <f t="shared" si="482"/>
        <v>0</v>
      </c>
      <c r="BJ1366">
        <f t="shared" si="462"/>
        <v>46</v>
      </c>
    </row>
    <row r="1367" spans="1:62" x14ac:dyDescent="0.25">
      <c r="A1367" t="s">
        <v>1369</v>
      </c>
      <c r="B1367">
        <v>7498.3</v>
      </c>
      <c r="C1367">
        <v>7518</v>
      </c>
      <c r="D1367">
        <v>7356.5</v>
      </c>
      <c r="E1367">
        <v>7392.8</v>
      </c>
      <c r="F1367">
        <v>967335</v>
      </c>
      <c r="G1367" t="str">
        <f t="shared" si="465"/>
        <v>/</v>
      </c>
      <c r="H1367">
        <f t="shared" si="466"/>
        <v>7498</v>
      </c>
      <c r="I1367">
        <f t="shared" si="467"/>
        <v>7493</v>
      </c>
      <c r="J1367">
        <f t="shared" si="463"/>
        <v>5</v>
      </c>
      <c r="K1367" t="str">
        <f t="shared" si="468"/>
        <v>Above</v>
      </c>
      <c r="L1367" t="str">
        <f t="shared" si="464"/>
        <v>In range</v>
      </c>
      <c r="M1367" t="str">
        <f t="shared" si="469"/>
        <v>Closed</v>
      </c>
      <c r="N1367" t="str">
        <f t="shared" si="470"/>
        <v>Above</v>
      </c>
      <c r="O1367" t="str">
        <f t="shared" si="471"/>
        <v>/</v>
      </c>
      <c r="P1367">
        <f t="shared" si="472"/>
        <v>5</v>
      </c>
      <c r="Q1367">
        <f t="shared" si="473"/>
        <v>0</v>
      </c>
      <c r="R1367">
        <f t="shared" si="474"/>
        <v>5</v>
      </c>
      <c r="S1367">
        <f t="shared" si="475"/>
        <v>0</v>
      </c>
      <c r="AF1367">
        <f t="shared" si="476"/>
        <v>0</v>
      </c>
      <c r="AG1367">
        <f t="shared" si="477"/>
        <v>0</v>
      </c>
      <c r="AH1367">
        <f t="shared" si="478"/>
        <v>0</v>
      </c>
      <c r="AI1367">
        <f t="shared" si="479"/>
        <v>0</v>
      </c>
      <c r="AJ1367">
        <f t="shared" si="480"/>
        <v>0</v>
      </c>
      <c r="AK1367">
        <f t="shared" si="481"/>
        <v>0</v>
      </c>
      <c r="AL1367">
        <f t="shared" si="482"/>
        <v>0</v>
      </c>
      <c r="BJ1367">
        <f t="shared" si="462"/>
        <v>6</v>
      </c>
    </row>
    <row r="1368" spans="1:62" x14ac:dyDescent="0.25">
      <c r="A1368" t="s">
        <v>1370</v>
      </c>
      <c r="B1368">
        <v>7347.3</v>
      </c>
      <c r="C1368">
        <v>7410.5</v>
      </c>
      <c r="D1368">
        <v>7291.5</v>
      </c>
      <c r="E1368">
        <v>7346.8</v>
      </c>
      <c r="F1368">
        <v>1553867</v>
      </c>
      <c r="G1368" t="str">
        <f t="shared" si="465"/>
        <v>/</v>
      </c>
      <c r="H1368">
        <f t="shared" si="466"/>
        <v>7347</v>
      </c>
      <c r="I1368">
        <f t="shared" si="467"/>
        <v>7393</v>
      </c>
      <c r="J1368">
        <f t="shared" si="463"/>
        <v>46</v>
      </c>
      <c r="K1368" t="str">
        <f t="shared" si="468"/>
        <v>Below</v>
      </c>
      <c r="L1368" t="str">
        <f t="shared" si="464"/>
        <v>Not In range</v>
      </c>
      <c r="M1368">
        <f t="shared" si="469"/>
        <v>0</v>
      </c>
      <c r="N1368" t="str">
        <f t="shared" si="470"/>
        <v>/</v>
      </c>
      <c r="O1368" t="str">
        <f t="shared" si="471"/>
        <v>/</v>
      </c>
      <c r="P1368">
        <f t="shared" si="472"/>
        <v>0</v>
      </c>
      <c r="Q1368">
        <f t="shared" si="473"/>
        <v>0</v>
      </c>
      <c r="R1368">
        <f t="shared" si="474"/>
        <v>0</v>
      </c>
      <c r="S1368">
        <f t="shared" si="475"/>
        <v>0</v>
      </c>
      <c r="AF1368" t="str">
        <f t="shared" si="476"/>
        <v>Closed</v>
      </c>
      <c r="AG1368">
        <f t="shared" si="477"/>
        <v>0</v>
      </c>
      <c r="AH1368" t="str">
        <f t="shared" si="478"/>
        <v>Below</v>
      </c>
      <c r="AI1368">
        <f t="shared" si="479"/>
        <v>0</v>
      </c>
      <c r="AJ1368">
        <f t="shared" si="480"/>
        <v>46</v>
      </c>
      <c r="AK1368">
        <f t="shared" si="481"/>
        <v>0</v>
      </c>
      <c r="AL1368">
        <f t="shared" si="482"/>
        <v>46</v>
      </c>
      <c r="BJ1368">
        <f t="shared" si="462"/>
        <v>34</v>
      </c>
    </row>
    <row r="1369" spans="1:62" x14ac:dyDescent="0.25">
      <c r="A1369" t="s">
        <v>1371</v>
      </c>
      <c r="B1369">
        <v>7341.3</v>
      </c>
      <c r="C1369">
        <v>7375.8</v>
      </c>
      <c r="D1369">
        <v>7251</v>
      </c>
      <c r="E1369">
        <v>7293.8</v>
      </c>
      <c r="F1369">
        <v>1244346</v>
      </c>
      <c r="G1369" t="str">
        <f t="shared" si="465"/>
        <v>/</v>
      </c>
      <c r="H1369">
        <f t="shared" si="466"/>
        <v>7341</v>
      </c>
      <c r="I1369">
        <f t="shared" si="467"/>
        <v>7347</v>
      </c>
      <c r="J1369">
        <f t="shared" si="463"/>
        <v>6</v>
      </c>
      <c r="K1369" t="str">
        <f t="shared" si="468"/>
        <v>Below</v>
      </c>
      <c r="L1369" t="str">
        <f t="shared" si="464"/>
        <v>In range</v>
      </c>
      <c r="M1369" t="str">
        <f t="shared" si="469"/>
        <v>Closed</v>
      </c>
      <c r="N1369" t="str">
        <f t="shared" si="470"/>
        <v>/</v>
      </c>
      <c r="O1369" t="str">
        <f t="shared" si="471"/>
        <v>Below</v>
      </c>
      <c r="P1369">
        <f t="shared" si="472"/>
        <v>0</v>
      </c>
      <c r="Q1369">
        <f t="shared" si="473"/>
        <v>6</v>
      </c>
      <c r="R1369">
        <f t="shared" si="474"/>
        <v>0</v>
      </c>
      <c r="S1369">
        <f t="shared" si="475"/>
        <v>6</v>
      </c>
      <c r="AF1369">
        <f t="shared" si="476"/>
        <v>0</v>
      </c>
      <c r="AG1369">
        <f t="shared" si="477"/>
        <v>0</v>
      </c>
      <c r="AH1369">
        <f t="shared" si="478"/>
        <v>0</v>
      </c>
      <c r="AI1369">
        <f t="shared" si="479"/>
        <v>0</v>
      </c>
      <c r="AJ1369">
        <f t="shared" si="480"/>
        <v>0</v>
      </c>
      <c r="AK1369">
        <f t="shared" si="481"/>
        <v>0</v>
      </c>
      <c r="AL1369">
        <f t="shared" si="482"/>
        <v>0</v>
      </c>
      <c r="BJ1369">
        <f t="shared" si="462"/>
        <v>3</v>
      </c>
    </row>
    <row r="1370" spans="1:62" x14ac:dyDescent="0.25">
      <c r="A1370" t="s">
        <v>1372</v>
      </c>
      <c r="B1370">
        <v>7328.3</v>
      </c>
      <c r="C1370">
        <v>7348.8</v>
      </c>
      <c r="D1370">
        <v>7267.5</v>
      </c>
      <c r="E1370">
        <v>7345.8</v>
      </c>
      <c r="F1370">
        <v>307676</v>
      </c>
      <c r="G1370" t="str">
        <f t="shared" si="465"/>
        <v>/</v>
      </c>
      <c r="H1370">
        <f t="shared" si="466"/>
        <v>7328</v>
      </c>
      <c r="I1370">
        <f t="shared" si="467"/>
        <v>7294</v>
      </c>
      <c r="J1370">
        <f t="shared" si="463"/>
        <v>34</v>
      </c>
      <c r="K1370" t="str">
        <f t="shared" si="468"/>
        <v>Above</v>
      </c>
      <c r="L1370" t="str">
        <f t="shared" si="464"/>
        <v>In range</v>
      </c>
      <c r="M1370" t="str">
        <f t="shared" si="469"/>
        <v>Closed</v>
      </c>
      <c r="N1370" t="str">
        <f t="shared" si="470"/>
        <v>Above</v>
      </c>
      <c r="O1370" t="str">
        <f t="shared" si="471"/>
        <v>/</v>
      </c>
      <c r="P1370">
        <f t="shared" si="472"/>
        <v>34</v>
      </c>
      <c r="Q1370">
        <f t="shared" si="473"/>
        <v>0</v>
      </c>
      <c r="R1370">
        <f t="shared" si="474"/>
        <v>34</v>
      </c>
      <c r="S1370">
        <f t="shared" si="475"/>
        <v>0</v>
      </c>
      <c r="AF1370">
        <f t="shared" si="476"/>
        <v>0</v>
      </c>
      <c r="AG1370">
        <f t="shared" si="477"/>
        <v>0</v>
      </c>
      <c r="AH1370">
        <f t="shared" si="478"/>
        <v>0</v>
      </c>
      <c r="AI1370">
        <f t="shared" si="479"/>
        <v>0</v>
      </c>
      <c r="AJ1370">
        <f t="shared" si="480"/>
        <v>0</v>
      </c>
      <c r="AK1370">
        <f t="shared" si="481"/>
        <v>0</v>
      </c>
      <c r="AL1370">
        <f t="shared" si="482"/>
        <v>0</v>
      </c>
      <c r="BJ1370">
        <f t="shared" si="462"/>
        <v>9</v>
      </c>
    </row>
    <row r="1371" spans="1:62" x14ac:dyDescent="0.25">
      <c r="A1371" t="s">
        <v>1373</v>
      </c>
      <c r="B1371">
        <v>7343.3</v>
      </c>
      <c r="C1371">
        <v>7422</v>
      </c>
      <c r="D1371">
        <v>7320.5</v>
      </c>
      <c r="E1371">
        <v>7392.3</v>
      </c>
      <c r="F1371">
        <v>1094941</v>
      </c>
      <c r="G1371" t="str">
        <f t="shared" si="465"/>
        <v>/</v>
      </c>
      <c r="H1371">
        <f t="shared" si="466"/>
        <v>7343</v>
      </c>
      <c r="I1371">
        <f t="shared" si="467"/>
        <v>7346</v>
      </c>
      <c r="J1371">
        <f t="shared" si="463"/>
        <v>3</v>
      </c>
      <c r="K1371" t="str">
        <f t="shared" si="468"/>
        <v>Below</v>
      </c>
      <c r="L1371" t="str">
        <f t="shared" si="464"/>
        <v>In range</v>
      </c>
      <c r="M1371" t="str">
        <f t="shared" si="469"/>
        <v>Closed</v>
      </c>
      <c r="N1371" t="str">
        <f t="shared" si="470"/>
        <v>/</v>
      </c>
      <c r="O1371" t="str">
        <f t="shared" si="471"/>
        <v>Below</v>
      </c>
      <c r="P1371">
        <f t="shared" si="472"/>
        <v>0</v>
      </c>
      <c r="Q1371">
        <f t="shared" si="473"/>
        <v>3</v>
      </c>
      <c r="R1371">
        <f t="shared" si="474"/>
        <v>0</v>
      </c>
      <c r="S1371">
        <f t="shared" si="475"/>
        <v>3</v>
      </c>
      <c r="AF1371">
        <f t="shared" si="476"/>
        <v>0</v>
      </c>
      <c r="AG1371">
        <f t="shared" si="477"/>
        <v>0</v>
      </c>
      <c r="AH1371">
        <f t="shared" si="478"/>
        <v>0</v>
      </c>
      <c r="AI1371">
        <f t="shared" si="479"/>
        <v>0</v>
      </c>
      <c r="AJ1371">
        <f t="shared" si="480"/>
        <v>0</v>
      </c>
      <c r="AK1371">
        <f t="shared" si="481"/>
        <v>0</v>
      </c>
      <c r="AL1371">
        <f t="shared" si="482"/>
        <v>0</v>
      </c>
      <c r="BJ1371" t="str">
        <f t="shared" si="462"/>
        <v>/</v>
      </c>
    </row>
    <row r="1372" spans="1:62" x14ac:dyDescent="0.25">
      <c r="A1372" t="s">
        <v>1374</v>
      </c>
      <c r="B1372">
        <v>7382.8</v>
      </c>
      <c r="C1372">
        <v>7416</v>
      </c>
      <c r="D1372">
        <v>7232</v>
      </c>
      <c r="E1372">
        <v>7253.3</v>
      </c>
      <c r="F1372">
        <v>937664</v>
      </c>
      <c r="G1372" t="str">
        <f t="shared" si="465"/>
        <v>/</v>
      </c>
      <c r="H1372">
        <f t="shared" si="466"/>
        <v>7383</v>
      </c>
      <c r="I1372">
        <f t="shared" si="467"/>
        <v>7392</v>
      </c>
      <c r="J1372">
        <f t="shared" si="463"/>
        <v>9</v>
      </c>
      <c r="K1372" t="str">
        <f t="shared" si="468"/>
        <v>Below</v>
      </c>
      <c r="L1372" t="str">
        <f t="shared" si="464"/>
        <v>In range</v>
      </c>
      <c r="M1372" t="str">
        <f t="shared" si="469"/>
        <v>Closed</v>
      </c>
      <c r="N1372" t="str">
        <f t="shared" si="470"/>
        <v>/</v>
      </c>
      <c r="O1372" t="str">
        <f t="shared" si="471"/>
        <v>Below</v>
      </c>
      <c r="P1372">
        <f t="shared" si="472"/>
        <v>0</v>
      </c>
      <c r="Q1372">
        <f t="shared" si="473"/>
        <v>9</v>
      </c>
      <c r="R1372">
        <f t="shared" si="474"/>
        <v>0</v>
      </c>
      <c r="S1372">
        <f t="shared" si="475"/>
        <v>9</v>
      </c>
      <c r="AF1372">
        <f t="shared" si="476"/>
        <v>0</v>
      </c>
      <c r="AG1372">
        <f t="shared" si="477"/>
        <v>0</v>
      </c>
      <c r="AH1372">
        <f t="shared" si="478"/>
        <v>0</v>
      </c>
      <c r="AI1372">
        <f t="shared" si="479"/>
        <v>0</v>
      </c>
      <c r="AJ1372">
        <f t="shared" si="480"/>
        <v>0</v>
      </c>
      <c r="AK1372">
        <f t="shared" si="481"/>
        <v>0</v>
      </c>
      <c r="AL1372">
        <f t="shared" si="482"/>
        <v>0</v>
      </c>
      <c r="BJ1372">
        <f t="shared" si="462"/>
        <v>4</v>
      </c>
    </row>
    <row r="1373" spans="1:62" x14ac:dyDescent="0.25">
      <c r="A1373" t="s">
        <v>1375</v>
      </c>
      <c r="B1373">
        <v>7198.8</v>
      </c>
      <c r="C1373">
        <v>7198.8</v>
      </c>
      <c r="D1373">
        <v>7106.3</v>
      </c>
      <c r="E1373">
        <v>7126.3</v>
      </c>
      <c r="F1373">
        <v>900099</v>
      </c>
      <c r="G1373" t="str">
        <f t="shared" si="465"/>
        <v>/</v>
      </c>
      <c r="H1373">
        <f t="shared" si="466"/>
        <v>7199</v>
      </c>
      <c r="I1373">
        <f t="shared" si="467"/>
        <v>7253</v>
      </c>
      <c r="J1373">
        <f t="shared" si="463"/>
        <v>54</v>
      </c>
      <c r="K1373" t="str">
        <f t="shared" si="468"/>
        <v>Below</v>
      </c>
      <c r="L1373" t="str">
        <f t="shared" si="464"/>
        <v>Not In range</v>
      </c>
      <c r="M1373">
        <f t="shared" si="469"/>
        <v>0</v>
      </c>
      <c r="N1373" t="str">
        <f t="shared" si="470"/>
        <v>/</v>
      </c>
      <c r="O1373" t="str">
        <f t="shared" si="471"/>
        <v>/</v>
      </c>
      <c r="P1373">
        <f t="shared" si="472"/>
        <v>0</v>
      </c>
      <c r="Q1373">
        <f t="shared" si="473"/>
        <v>0</v>
      </c>
      <c r="R1373">
        <f t="shared" si="474"/>
        <v>0</v>
      </c>
      <c r="S1373">
        <f t="shared" si="475"/>
        <v>0</v>
      </c>
      <c r="AF1373">
        <f t="shared" si="476"/>
        <v>0</v>
      </c>
      <c r="AG1373">
        <f t="shared" si="477"/>
        <v>0</v>
      </c>
      <c r="AH1373" t="str">
        <f t="shared" si="478"/>
        <v>Below</v>
      </c>
      <c r="AI1373">
        <f t="shared" si="479"/>
        <v>0</v>
      </c>
      <c r="AJ1373">
        <f t="shared" si="480"/>
        <v>54</v>
      </c>
      <c r="AK1373">
        <f t="shared" si="481"/>
        <v>0</v>
      </c>
      <c r="AL1373">
        <f t="shared" si="482"/>
        <v>0</v>
      </c>
      <c r="BJ1373">
        <f t="shared" si="462"/>
        <v>64</v>
      </c>
    </row>
    <row r="1374" spans="1:62" x14ac:dyDescent="0.25">
      <c r="A1374" t="s">
        <v>1376</v>
      </c>
      <c r="B1374">
        <v>7130</v>
      </c>
      <c r="C1374">
        <v>7206.5</v>
      </c>
      <c r="D1374">
        <v>7120.5</v>
      </c>
      <c r="E1374">
        <v>7137.3</v>
      </c>
      <c r="F1374">
        <v>1504381</v>
      </c>
      <c r="G1374" t="str">
        <f t="shared" si="465"/>
        <v>/</v>
      </c>
      <c r="H1374">
        <f t="shared" si="466"/>
        <v>7130</v>
      </c>
      <c r="I1374">
        <f t="shared" si="467"/>
        <v>7126</v>
      </c>
      <c r="J1374">
        <f t="shared" si="463"/>
        <v>4</v>
      </c>
      <c r="K1374" t="str">
        <f t="shared" si="468"/>
        <v>Above</v>
      </c>
      <c r="L1374" t="str">
        <f t="shared" si="464"/>
        <v>In range</v>
      </c>
      <c r="M1374" t="str">
        <f t="shared" si="469"/>
        <v>Closed</v>
      </c>
      <c r="N1374" t="str">
        <f t="shared" si="470"/>
        <v>Above</v>
      </c>
      <c r="O1374" t="str">
        <f t="shared" si="471"/>
        <v>/</v>
      </c>
      <c r="P1374">
        <f t="shared" si="472"/>
        <v>4</v>
      </c>
      <c r="Q1374">
        <f t="shared" si="473"/>
        <v>0</v>
      </c>
      <c r="R1374">
        <f t="shared" si="474"/>
        <v>4</v>
      </c>
      <c r="S1374">
        <f t="shared" si="475"/>
        <v>0</v>
      </c>
      <c r="AF1374">
        <f t="shared" si="476"/>
        <v>0</v>
      </c>
      <c r="AG1374">
        <f t="shared" si="477"/>
        <v>0</v>
      </c>
      <c r="AH1374">
        <f t="shared" si="478"/>
        <v>0</v>
      </c>
      <c r="AI1374">
        <f t="shared" si="479"/>
        <v>0</v>
      </c>
      <c r="AJ1374">
        <f t="shared" si="480"/>
        <v>0</v>
      </c>
      <c r="AK1374">
        <f t="shared" si="481"/>
        <v>0</v>
      </c>
      <c r="AL1374">
        <f t="shared" si="482"/>
        <v>0</v>
      </c>
      <c r="BJ1374">
        <f t="shared" si="462"/>
        <v>10</v>
      </c>
    </row>
    <row r="1375" spans="1:62" x14ac:dyDescent="0.25">
      <c r="A1375" t="s">
        <v>1377</v>
      </c>
      <c r="B1375">
        <v>7073</v>
      </c>
      <c r="C1375">
        <v>7206.3</v>
      </c>
      <c r="D1375">
        <v>7066.8</v>
      </c>
      <c r="E1375">
        <v>7190</v>
      </c>
      <c r="F1375">
        <v>1062733</v>
      </c>
      <c r="G1375" t="str">
        <f t="shared" si="465"/>
        <v>/</v>
      </c>
      <c r="H1375">
        <f t="shared" si="466"/>
        <v>7073</v>
      </c>
      <c r="I1375">
        <f t="shared" si="467"/>
        <v>7137</v>
      </c>
      <c r="J1375">
        <f t="shared" si="463"/>
        <v>64</v>
      </c>
      <c r="K1375" t="str">
        <f t="shared" si="468"/>
        <v>Below</v>
      </c>
      <c r="L1375" t="str">
        <f t="shared" si="464"/>
        <v>Not In range</v>
      </c>
      <c r="M1375">
        <f t="shared" si="469"/>
        <v>0</v>
      </c>
      <c r="N1375" t="str">
        <f t="shared" si="470"/>
        <v>/</v>
      </c>
      <c r="O1375" t="str">
        <f t="shared" si="471"/>
        <v>/</v>
      </c>
      <c r="P1375">
        <f t="shared" si="472"/>
        <v>0</v>
      </c>
      <c r="Q1375">
        <f t="shared" si="473"/>
        <v>0</v>
      </c>
      <c r="R1375">
        <f t="shared" si="474"/>
        <v>0</v>
      </c>
      <c r="S1375">
        <f t="shared" si="475"/>
        <v>0</v>
      </c>
      <c r="AF1375" t="str">
        <f t="shared" si="476"/>
        <v>Closed</v>
      </c>
      <c r="AG1375">
        <f t="shared" si="477"/>
        <v>0</v>
      </c>
      <c r="AH1375" t="str">
        <f t="shared" si="478"/>
        <v>Below</v>
      </c>
      <c r="AI1375">
        <f t="shared" si="479"/>
        <v>0</v>
      </c>
      <c r="AJ1375">
        <f t="shared" si="480"/>
        <v>64</v>
      </c>
      <c r="AK1375">
        <f t="shared" si="481"/>
        <v>0</v>
      </c>
      <c r="AL1375">
        <f t="shared" si="482"/>
        <v>64</v>
      </c>
      <c r="BJ1375">
        <f t="shared" si="462"/>
        <v>18</v>
      </c>
    </row>
    <row r="1376" spans="1:62" x14ac:dyDescent="0.25">
      <c r="A1376" t="s">
        <v>1378</v>
      </c>
      <c r="B1376">
        <v>7199.8</v>
      </c>
      <c r="C1376">
        <v>7220.3</v>
      </c>
      <c r="D1376">
        <v>7090.5</v>
      </c>
      <c r="E1376">
        <v>7168.3</v>
      </c>
      <c r="F1376">
        <v>1154622</v>
      </c>
      <c r="G1376" t="str">
        <f t="shared" si="465"/>
        <v>/</v>
      </c>
      <c r="H1376">
        <f t="shared" si="466"/>
        <v>7200</v>
      </c>
      <c r="I1376">
        <f t="shared" si="467"/>
        <v>7190</v>
      </c>
      <c r="J1376">
        <f t="shared" si="463"/>
        <v>10</v>
      </c>
      <c r="K1376" t="str">
        <f t="shared" si="468"/>
        <v>Above</v>
      </c>
      <c r="L1376" t="str">
        <f t="shared" si="464"/>
        <v>In range</v>
      </c>
      <c r="M1376" t="str">
        <f t="shared" si="469"/>
        <v>Closed</v>
      </c>
      <c r="N1376" t="str">
        <f t="shared" si="470"/>
        <v>Above</v>
      </c>
      <c r="O1376" t="str">
        <f t="shared" si="471"/>
        <v>/</v>
      </c>
      <c r="P1376">
        <f t="shared" si="472"/>
        <v>10</v>
      </c>
      <c r="Q1376">
        <f t="shared" si="473"/>
        <v>0</v>
      </c>
      <c r="R1376">
        <f t="shared" si="474"/>
        <v>10</v>
      </c>
      <c r="S1376">
        <f t="shared" si="475"/>
        <v>0</v>
      </c>
      <c r="AF1376">
        <f t="shared" si="476"/>
        <v>0</v>
      </c>
      <c r="AG1376">
        <f t="shared" si="477"/>
        <v>0</v>
      </c>
      <c r="AH1376">
        <f t="shared" si="478"/>
        <v>0</v>
      </c>
      <c r="AI1376">
        <f t="shared" si="479"/>
        <v>0</v>
      </c>
      <c r="AJ1376">
        <f t="shared" si="480"/>
        <v>0</v>
      </c>
      <c r="AK1376">
        <f t="shared" si="481"/>
        <v>0</v>
      </c>
      <c r="AL1376">
        <f t="shared" si="482"/>
        <v>0</v>
      </c>
      <c r="BJ1376">
        <f t="shared" si="462"/>
        <v>8</v>
      </c>
    </row>
    <row r="1377" spans="1:62" x14ac:dyDescent="0.25">
      <c r="A1377" t="s">
        <v>1379</v>
      </c>
      <c r="B1377">
        <v>7186</v>
      </c>
      <c r="C1377">
        <v>7209.3</v>
      </c>
      <c r="D1377">
        <v>7117.5</v>
      </c>
      <c r="E1377">
        <v>7161.3</v>
      </c>
      <c r="F1377">
        <v>821532</v>
      </c>
      <c r="G1377" t="str">
        <f t="shared" si="465"/>
        <v>/</v>
      </c>
      <c r="H1377">
        <f t="shared" si="466"/>
        <v>7186</v>
      </c>
      <c r="I1377">
        <f t="shared" si="467"/>
        <v>7168</v>
      </c>
      <c r="J1377">
        <f t="shared" si="463"/>
        <v>18</v>
      </c>
      <c r="K1377" t="str">
        <f t="shared" si="468"/>
        <v>Above</v>
      </c>
      <c r="L1377" t="str">
        <f t="shared" si="464"/>
        <v>In range</v>
      </c>
      <c r="M1377" t="str">
        <f t="shared" si="469"/>
        <v>Closed</v>
      </c>
      <c r="N1377" t="str">
        <f t="shared" si="470"/>
        <v>Above</v>
      </c>
      <c r="O1377" t="str">
        <f t="shared" si="471"/>
        <v>/</v>
      </c>
      <c r="P1377">
        <f t="shared" si="472"/>
        <v>18</v>
      </c>
      <c r="Q1377">
        <f t="shared" si="473"/>
        <v>0</v>
      </c>
      <c r="R1377">
        <f t="shared" si="474"/>
        <v>18</v>
      </c>
      <c r="S1377">
        <f t="shared" si="475"/>
        <v>0</v>
      </c>
      <c r="AF1377">
        <f t="shared" si="476"/>
        <v>0</v>
      </c>
      <c r="AG1377">
        <f t="shared" si="477"/>
        <v>0</v>
      </c>
      <c r="AH1377">
        <f t="shared" si="478"/>
        <v>0</v>
      </c>
      <c r="AI1377">
        <f t="shared" si="479"/>
        <v>0</v>
      </c>
      <c r="AJ1377">
        <f t="shared" si="480"/>
        <v>0</v>
      </c>
      <c r="AK1377">
        <f t="shared" si="481"/>
        <v>0</v>
      </c>
      <c r="AL1377">
        <f t="shared" si="482"/>
        <v>0</v>
      </c>
      <c r="BJ1377" t="str">
        <f t="shared" si="462"/>
        <v>/</v>
      </c>
    </row>
    <row r="1378" spans="1:62" x14ac:dyDescent="0.25">
      <c r="A1378" t="s">
        <v>1380</v>
      </c>
      <c r="B1378">
        <v>7152.5</v>
      </c>
      <c r="C1378">
        <v>7208</v>
      </c>
      <c r="D1378">
        <v>7142.3</v>
      </c>
      <c r="E1378">
        <v>7172.8</v>
      </c>
      <c r="F1378">
        <v>1009232</v>
      </c>
      <c r="G1378" t="str">
        <f t="shared" si="465"/>
        <v>/</v>
      </c>
      <c r="H1378">
        <f t="shared" si="466"/>
        <v>7153</v>
      </c>
      <c r="I1378">
        <f t="shared" si="467"/>
        <v>7161</v>
      </c>
      <c r="J1378">
        <f t="shared" si="463"/>
        <v>8</v>
      </c>
      <c r="K1378" t="str">
        <f t="shared" si="468"/>
        <v>Below</v>
      </c>
      <c r="L1378" t="str">
        <f t="shared" si="464"/>
        <v>In range</v>
      </c>
      <c r="M1378" t="str">
        <f t="shared" si="469"/>
        <v>Closed</v>
      </c>
      <c r="N1378" t="str">
        <f t="shared" si="470"/>
        <v>/</v>
      </c>
      <c r="O1378" t="str">
        <f t="shared" si="471"/>
        <v>Below</v>
      </c>
      <c r="P1378">
        <f t="shared" si="472"/>
        <v>0</v>
      </c>
      <c r="Q1378">
        <f t="shared" si="473"/>
        <v>8</v>
      </c>
      <c r="R1378">
        <f t="shared" si="474"/>
        <v>0</v>
      </c>
      <c r="S1378">
        <f t="shared" si="475"/>
        <v>8</v>
      </c>
      <c r="AF1378">
        <f t="shared" si="476"/>
        <v>0</v>
      </c>
      <c r="AG1378">
        <f t="shared" si="477"/>
        <v>0</v>
      </c>
      <c r="AH1378">
        <f t="shared" si="478"/>
        <v>0</v>
      </c>
      <c r="AI1378">
        <f t="shared" si="479"/>
        <v>0</v>
      </c>
      <c r="AJ1378">
        <f t="shared" si="480"/>
        <v>0</v>
      </c>
      <c r="AK1378">
        <f t="shared" si="481"/>
        <v>0</v>
      </c>
      <c r="AL1378">
        <f t="shared" si="482"/>
        <v>0</v>
      </c>
      <c r="BJ1378">
        <f t="shared" si="462"/>
        <v>8</v>
      </c>
    </row>
    <row r="1379" spans="1:62" x14ac:dyDescent="0.25">
      <c r="A1379" t="s">
        <v>1381</v>
      </c>
      <c r="B1379">
        <v>7236</v>
      </c>
      <c r="C1379">
        <v>7335.8</v>
      </c>
      <c r="D1379">
        <v>7221.3</v>
      </c>
      <c r="E1379">
        <v>7335.5</v>
      </c>
      <c r="F1379">
        <v>1636867</v>
      </c>
      <c r="G1379" t="str">
        <f t="shared" si="465"/>
        <v>/</v>
      </c>
      <c r="H1379">
        <f t="shared" si="466"/>
        <v>7236</v>
      </c>
      <c r="I1379">
        <f t="shared" si="467"/>
        <v>7173</v>
      </c>
      <c r="J1379">
        <f t="shared" si="463"/>
        <v>63</v>
      </c>
      <c r="K1379" t="str">
        <f t="shared" si="468"/>
        <v>Above</v>
      </c>
      <c r="L1379" t="str">
        <f t="shared" si="464"/>
        <v>Not In range</v>
      </c>
      <c r="M1379">
        <f t="shared" si="469"/>
        <v>0</v>
      </c>
      <c r="N1379" t="str">
        <f t="shared" si="470"/>
        <v>/</v>
      </c>
      <c r="O1379" t="str">
        <f t="shared" si="471"/>
        <v>/</v>
      </c>
      <c r="P1379">
        <f t="shared" si="472"/>
        <v>0</v>
      </c>
      <c r="Q1379">
        <f t="shared" si="473"/>
        <v>0</v>
      </c>
      <c r="R1379">
        <f t="shared" si="474"/>
        <v>0</v>
      </c>
      <c r="S1379">
        <f t="shared" si="475"/>
        <v>0</v>
      </c>
      <c r="AF1379">
        <f t="shared" si="476"/>
        <v>0</v>
      </c>
      <c r="AG1379" t="str">
        <f t="shared" si="477"/>
        <v>Above</v>
      </c>
      <c r="AH1379">
        <f t="shared" si="478"/>
        <v>0</v>
      </c>
      <c r="AI1379">
        <f t="shared" si="479"/>
        <v>63</v>
      </c>
      <c r="AJ1379">
        <f t="shared" si="480"/>
        <v>0</v>
      </c>
      <c r="AK1379">
        <f t="shared" si="481"/>
        <v>0</v>
      </c>
      <c r="AL1379">
        <f t="shared" si="482"/>
        <v>0</v>
      </c>
      <c r="BJ1379">
        <f t="shared" si="462"/>
        <v>8</v>
      </c>
    </row>
    <row r="1380" spans="1:62" x14ac:dyDescent="0.25">
      <c r="A1380" t="s">
        <v>1382</v>
      </c>
      <c r="B1380">
        <v>7344.3</v>
      </c>
      <c r="C1380">
        <v>7344.8</v>
      </c>
      <c r="D1380">
        <v>7136.3</v>
      </c>
      <c r="E1380">
        <v>7137.3</v>
      </c>
      <c r="F1380">
        <v>1520125</v>
      </c>
      <c r="G1380" t="str">
        <f t="shared" si="465"/>
        <v>/</v>
      </c>
      <c r="H1380">
        <f t="shared" si="466"/>
        <v>7344</v>
      </c>
      <c r="I1380">
        <f t="shared" si="467"/>
        <v>7336</v>
      </c>
      <c r="J1380">
        <f t="shared" si="463"/>
        <v>8</v>
      </c>
      <c r="K1380" t="str">
        <f t="shared" si="468"/>
        <v>Above</v>
      </c>
      <c r="L1380" t="str">
        <f t="shared" si="464"/>
        <v>Not In range</v>
      </c>
      <c r="M1380">
        <f t="shared" si="469"/>
        <v>0</v>
      </c>
      <c r="N1380" t="str">
        <f t="shared" si="470"/>
        <v>/</v>
      </c>
      <c r="O1380" t="str">
        <f t="shared" si="471"/>
        <v>/</v>
      </c>
      <c r="P1380">
        <f t="shared" si="472"/>
        <v>0</v>
      </c>
      <c r="Q1380">
        <f t="shared" si="473"/>
        <v>0</v>
      </c>
      <c r="R1380">
        <f t="shared" si="474"/>
        <v>0</v>
      </c>
      <c r="S1380">
        <f t="shared" si="475"/>
        <v>0</v>
      </c>
      <c r="AF1380" t="str">
        <f t="shared" si="476"/>
        <v>Closed</v>
      </c>
      <c r="AG1380" t="str">
        <f t="shared" si="477"/>
        <v>Above</v>
      </c>
      <c r="AH1380">
        <f t="shared" si="478"/>
        <v>0</v>
      </c>
      <c r="AI1380">
        <f t="shared" si="479"/>
        <v>8</v>
      </c>
      <c r="AJ1380">
        <f t="shared" si="480"/>
        <v>0</v>
      </c>
      <c r="AK1380">
        <f t="shared" si="481"/>
        <v>8</v>
      </c>
      <c r="AL1380">
        <f t="shared" si="482"/>
        <v>0</v>
      </c>
      <c r="BJ1380">
        <f t="shared" si="462"/>
        <v>2</v>
      </c>
    </row>
    <row r="1381" spans="1:62" x14ac:dyDescent="0.25">
      <c r="A1381" t="s">
        <v>1383</v>
      </c>
      <c r="B1381">
        <v>7144.5</v>
      </c>
      <c r="C1381">
        <v>7159.8</v>
      </c>
      <c r="D1381">
        <v>7068.8</v>
      </c>
      <c r="E1381">
        <v>7100.8</v>
      </c>
      <c r="F1381">
        <v>971926</v>
      </c>
      <c r="G1381" t="str">
        <f t="shared" si="465"/>
        <v>/</v>
      </c>
      <c r="H1381">
        <f t="shared" si="466"/>
        <v>7145</v>
      </c>
      <c r="I1381">
        <f t="shared" si="467"/>
        <v>7137</v>
      </c>
      <c r="J1381">
        <f t="shared" si="463"/>
        <v>8</v>
      </c>
      <c r="K1381" t="str">
        <f t="shared" si="468"/>
        <v>Above</v>
      </c>
      <c r="L1381" t="str">
        <f t="shared" si="464"/>
        <v>In range</v>
      </c>
      <c r="M1381" t="str">
        <f t="shared" si="469"/>
        <v>Closed</v>
      </c>
      <c r="N1381" t="str">
        <f t="shared" si="470"/>
        <v>Above</v>
      </c>
      <c r="O1381" t="str">
        <f t="shared" si="471"/>
        <v>/</v>
      </c>
      <c r="P1381">
        <f t="shared" si="472"/>
        <v>8</v>
      </c>
      <c r="Q1381">
        <f t="shared" si="473"/>
        <v>0</v>
      </c>
      <c r="R1381">
        <f t="shared" si="474"/>
        <v>8</v>
      </c>
      <c r="S1381">
        <f t="shared" si="475"/>
        <v>0</v>
      </c>
      <c r="AF1381">
        <f t="shared" si="476"/>
        <v>0</v>
      </c>
      <c r="AG1381">
        <f t="shared" si="477"/>
        <v>0</v>
      </c>
      <c r="AH1381">
        <f t="shared" si="478"/>
        <v>0</v>
      </c>
      <c r="AI1381">
        <f t="shared" si="479"/>
        <v>0</v>
      </c>
      <c r="AJ1381">
        <f t="shared" si="480"/>
        <v>0</v>
      </c>
      <c r="AK1381">
        <f t="shared" si="481"/>
        <v>0</v>
      </c>
      <c r="AL1381">
        <f t="shared" si="482"/>
        <v>0</v>
      </c>
      <c r="BJ1381">
        <f t="shared" si="462"/>
        <v>16</v>
      </c>
    </row>
    <row r="1382" spans="1:62" x14ac:dyDescent="0.25">
      <c r="A1382" t="s">
        <v>1384</v>
      </c>
      <c r="B1382">
        <v>7098.8</v>
      </c>
      <c r="C1382">
        <v>7147</v>
      </c>
      <c r="D1382">
        <v>7022.5</v>
      </c>
      <c r="E1382">
        <v>7115.8</v>
      </c>
      <c r="F1382">
        <v>1049480</v>
      </c>
      <c r="G1382" t="str">
        <f t="shared" si="465"/>
        <v>/</v>
      </c>
      <c r="H1382">
        <f t="shared" si="466"/>
        <v>7099</v>
      </c>
      <c r="I1382">
        <f t="shared" si="467"/>
        <v>7101</v>
      </c>
      <c r="J1382">
        <f t="shared" si="463"/>
        <v>2</v>
      </c>
      <c r="K1382" t="str">
        <f t="shared" si="468"/>
        <v>Below</v>
      </c>
      <c r="L1382" t="str">
        <f t="shared" si="464"/>
        <v>In range</v>
      </c>
      <c r="M1382" t="str">
        <f t="shared" si="469"/>
        <v>Closed</v>
      </c>
      <c r="N1382" t="str">
        <f t="shared" si="470"/>
        <v>/</v>
      </c>
      <c r="O1382" t="str">
        <f t="shared" si="471"/>
        <v>Below</v>
      </c>
      <c r="P1382">
        <f t="shared" si="472"/>
        <v>0</v>
      </c>
      <c r="Q1382">
        <f t="shared" si="473"/>
        <v>2</v>
      </c>
      <c r="R1382">
        <f t="shared" si="474"/>
        <v>0</v>
      </c>
      <c r="S1382">
        <f t="shared" si="475"/>
        <v>2</v>
      </c>
      <c r="AF1382">
        <f t="shared" si="476"/>
        <v>0</v>
      </c>
      <c r="AG1382">
        <f t="shared" si="477"/>
        <v>0</v>
      </c>
      <c r="AH1382">
        <f t="shared" si="478"/>
        <v>0</v>
      </c>
      <c r="AI1382">
        <f t="shared" si="479"/>
        <v>0</v>
      </c>
      <c r="AJ1382">
        <f t="shared" si="480"/>
        <v>0</v>
      </c>
      <c r="AK1382">
        <f t="shared" si="481"/>
        <v>0</v>
      </c>
      <c r="AL1382">
        <f t="shared" si="482"/>
        <v>0</v>
      </c>
      <c r="BJ1382" t="str">
        <f t="shared" si="462"/>
        <v>/</v>
      </c>
    </row>
    <row r="1383" spans="1:62" x14ac:dyDescent="0.25">
      <c r="A1383" t="s">
        <v>1385</v>
      </c>
      <c r="B1383">
        <v>7100</v>
      </c>
      <c r="C1383">
        <v>7127.3</v>
      </c>
      <c r="D1383">
        <v>7041.8</v>
      </c>
      <c r="E1383">
        <v>7043.3</v>
      </c>
      <c r="F1383">
        <v>1382436</v>
      </c>
      <c r="G1383" t="str">
        <f t="shared" si="465"/>
        <v>/</v>
      </c>
      <c r="H1383">
        <f t="shared" si="466"/>
        <v>7100</v>
      </c>
      <c r="I1383">
        <f t="shared" si="467"/>
        <v>7116</v>
      </c>
      <c r="J1383">
        <f t="shared" si="463"/>
        <v>16</v>
      </c>
      <c r="K1383" t="str">
        <f t="shared" si="468"/>
        <v>Below</v>
      </c>
      <c r="L1383" t="str">
        <f t="shared" si="464"/>
        <v>In range</v>
      </c>
      <c r="M1383" t="str">
        <f t="shared" si="469"/>
        <v>Closed</v>
      </c>
      <c r="N1383" t="str">
        <f t="shared" si="470"/>
        <v>/</v>
      </c>
      <c r="O1383" t="str">
        <f t="shared" si="471"/>
        <v>Below</v>
      </c>
      <c r="P1383">
        <f t="shared" si="472"/>
        <v>0</v>
      </c>
      <c r="Q1383">
        <f t="shared" si="473"/>
        <v>16</v>
      </c>
      <c r="R1383">
        <f t="shared" si="474"/>
        <v>0</v>
      </c>
      <c r="S1383">
        <f t="shared" si="475"/>
        <v>16</v>
      </c>
      <c r="AF1383">
        <f t="shared" si="476"/>
        <v>0</v>
      </c>
      <c r="AG1383">
        <f t="shared" si="477"/>
        <v>0</v>
      </c>
      <c r="AH1383">
        <f t="shared" si="478"/>
        <v>0</v>
      </c>
      <c r="AI1383">
        <f t="shared" si="479"/>
        <v>0</v>
      </c>
      <c r="AJ1383">
        <f t="shared" si="480"/>
        <v>0</v>
      </c>
      <c r="AK1383">
        <f t="shared" si="481"/>
        <v>0</v>
      </c>
      <c r="AL1383">
        <f t="shared" si="482"/>
        <v>0</v>
      </c>
      <c r="BJ1383">
        <f t="shared" si="462"/>
        <v>13</v>
      </c>
    </row>
    <row r="1384" spans="1:62" x14ac:dyDescent="0.25">
      <c r="A1384" t="s">
        <v>1386</v>
      </c>
      <c r="B1384">
        <v>7064.8</v>
      </c>
      <c r="C1384">
        <v>7150.8</v>
      </c>
      <c r="D1384">
        <v>7064.8</v>
      </c>
      <c r="E1384">
        <v>7073.3</v>
      </c>
      <c r="F1384">
        <v>1486409</v>
      </c>
      <c r="G1384" t="str">
        <f t="shared" si="465"/>
        <v>/</v>
      </c>
      <c r="H1384">
        <f t="shared" si="466"/>
        <v>7065</v>
      </c>
      <c r="I1384">
        <f t="shared" si="467"/>
        <v>7043</v>
      </c>
      <c r="J1384">
        <f t="shared" si="463"/>
        <v>22</v>
      </c>
      <c r="K1384" t="str">
        <f t="shared" si="468"/>
        <v>Above</v>
      </c>
      <c r="L1384" t="str">
        <f t="shared" si="464"/>
        <v>In range</v>
      </c>
      <c r="M1384">
        <f t="shared" si="469"/>
        <v>0</v>
      </c>
      <c r="N1384" t="str">
        <f t="shared" si="470"/>
        <v>Above</v>
      </c>
      <c r="O1384" t="str">
        <f t="shared" si="471"/>
        <v>/</v>
      </c>
      <c r="P1384">
        <f t="shared" si="472"/>
        <v>22</v>
      </c>
      <c r="Q1384">
        <f t="shared" si="473"/>
        <v>0</v>
      </c>
      <c r="R1384">
        <f t="shared" si="474"/>
        <v>0</v>
      </c>
      <c r="S1384">
        <f t="shared" si="475"/>
        <v>0</v>
      </c>
      <c r="AF1384">
        <f t="shared" si="476"/>
        <v>0</v>
      </c>
      <c r="AG1384">
        <f t="shared" si="477"/>
        <v>0</v>
      </c>
      <c r="AH1384">
        <f t="shared" si="478"/>
        <v>0</v>
      </c>
      <c r="AI1384">
        <f t="shared" si="479"/>
        <v>0</v>
      </c>
      <c r="AJ1384">
        <f t="shared" si="480"/>
        <v>0</v>
      </c>
      <c r="AK1384">
        <f t="shared" si="481"/>
        <v>0</v>
      </c>
      <c r="AL1384">
        <f t="shared" si="482"/>
        <v>0</v>
      </c>
      <c r="BJ1384">
        <f t="shared" si="462"/>
        <v>9</v>
      </c>
    </row>
    <row r="1385" spans="1:62" x14ac:dyDescent="0.25">
      <c r="A1385" t="s">
        <v>1387</v>
      </c>
      <c r="B1385">
        <v>7059.8</v>
      </c>
      <c r="C1385">
        <v>7089.8</v>
      </c>
      <c r="D1385">
        <v>6993</v>
      </c>
      <c r="E1385">
        <v>7040.5</v>
      </c>
      <c r="F1385">
        <v>891637</v>
      </c>
      <c r="G1385" t="str">
        <f t="shared" si="465"/>
        <v>/</v>
      </c>
      <c r="H1385">
        <f t="shared" si="466"/>
        <v>7060</v>
      </c>
      <c r="I1385">
        <f t="shared" si="467"/>
        <v>7073</v>
      </c>
      <c r="J1385">
        <f t="shared" si="463"/>
        <v>13</v>
      </c>
      <c r="K1385" t="str">
        <f t="shared" si="468"/>
        <v>Below</v>
      </c>
      <c r="L1385" t="str">
        <f t="shared" si="464"/>
        <v>Not In range</v>
      </c>
      <c r="M1385">
        <f t="shared" si="469"/>
        <v>0</v>
      </c>
      <c r="N1385" t="str">
        <f t="shared" si="470"/>
        <v>/</v>
      </c>
      <c r="O1385" t="str">
        <f t="shared" si="471"/>
        <v>/</v>
      </c>
      <c r="P1385">
        <f t="shared" si="472"/>
        <v>0</v>
      </c>
      <c r="Q1385">
        <f t="shared" si="473"/>
        <v>0</v>
      </c>
      <c r="R1385">
        <f t="shared" si="474"/>
        <v>0</v>
      </c>
      <c r="S1385">
        <f t="shared" si="475"/>
        <v>0</v>
      </c>
      <c r="AF1385" t="str">
        <f t="shared" si="476"/>
        <v>Closed</v>
      </c>
      <c r="AG1385">
        <f t="shared" si="477"/>
        <v>0</v>
      </c>
      <c r="AH1385" t="str">
        <f t="shared" si="478"/>
        <v>Below</v>
      </c>
      <c r="AI1385">
        <f t="shared" si="479"/>
        <v>0</v>
      </c>
      <c r="AJ1385">
        <f t="shared" si="480"/>
        <v>13</v>
      </c>
      <c r="AK1385">
        <f t="shared" si="481"/>
        <v>0</v>
      </c>
      <c r="AL1385">
        <f t="shared" si="482"/>
        <v>13</v>
      </c>
      <c r="BJ1385">
        <f t="shared" si="462"/>
        <v>32</v>
      </c>
    </row>
    <row r="1386" spans="1:62" x14ac:dyDescent="0.25">
      <c r="A1386" t="s">
        <v>1388</v>
      </c>
      <c r="B1386">
        <v>7049.5</v>
      </c>
      <c r="C1386">
        <v>7191.3</v>
      </c>
      <c r="D1386">
        <v>7035.3</v>
      </c>
      <c r="E1386">
        <v>7177.5</v>
      </c>
      <c r="F1386">
        <v>844675</v>
      </c>
      <c r="G1386" t="str">
        <f t="shared" si="465"/>
        <v>/</v>
      </c>
      <c r="H1386">
        <f t="shared" si="466"/>
        <v>7050</v>
      </c>
      <c r="I1386">
        <f t="shared" si="467"/>
        <v>7041</v>
      </c>
      <c r="J1386">
        <f t="shared" si="463"/>
        <v>9</v>
      </c>
      <c r="K1386" t="str">
        <f t="shared" si="468"/>
        <v>Above</v>
      </c>
      <c r="L1386" t="str">
        <f t="shared" si="464"/>
        <v>In range</v>
      </c>
      <c r="M1386" t="str">
        <f t="shared" si="469"/>
        <v>Closed</v>
      </c>
      <c r="N1386" t="str">
        <f t="shared" si="470"/>
        <v>Above</v>
      </c>
      <c r="O1386" t="str">
        <f t="shared" si="471"/>
        <v>/</v>
      </c>
      <c r="P1386">
        <f t="shared" si="472"/>
        <v>9</v>
      </c>
      <c r="Q1386">
        <f t="shared" si="473"/>
        <v>0</v>
      </c>
      <c r="R1386">
        <f t="shared" si="474"/>
        <v>9</v>
      </c>
      <c r="S1386">
        <f t="shared" si="475"/>
        <v>0</v>
      </c>
      <c r="AF1386">
        <f t="shared" si="476"/>
        <v>0</v>
      </c>
      <c r="AG1386">
        <f t="shared" si="477"/>
        <v>0</v>
      </c>
      <c r="AH1386">
        <f t="shared" si="478"/>
        <v>0</v>
      </c>
      <c r="AI1386">
        <f t="shared" si="479"/>
        <v>0</v>
      </c>
      <c r="AJ1386">
        <f t="shared" si="480"/>
        <v>0</v>
      </c>
      <c r="AK1386">
        <f t="shared" si="481"/>
        <v>0</v>
      </c>
      <c r="AL1386">
        <f t="shared" si="482"/>
        <v>0</v>
      </c>
      <c r="BJ1386">
        <f t="shared" si="462"/>
        <v>3</v>
      </c>
    </row>
    <row r="1387" spans="1:62" x14ac:dyDescent="0.25">
      <c r="A1387" t="s">
        <v>1389</v>
      </c>
      <c r="B1387">
        <v>7146.3</v>
      </c>
      <c r="C1387">
        <v>7183.5</v>
      </c>
      <c r="D1387">
        <v>7044.8</v>
      </c>
      <c r="E1387">
        <v>7070.8</v>
      </c>
      <c r="F1387">
        <v>859990</v>
      </c>
      <c r="G1387" t="str">
        <f t="shared" si="465"/>
        <v>/</v>
      </c>
      <c r="H1387">
        <f t="shared" si="466"/>
        <v>7146</v>
      </c>
      <c r="I1387">
        <f t="shared" si="467"/>
        <v>7178</v>
      </c>
      <c r="J1387">
        <f t="shared" si="463"/>
        <v>32</v>
      </c>
      <c r="K1387" t="str">
        <f t="shared" si="468"/>
        <v>Below</v>
      </c>
      <c r="L1387" t="str">
        <f t="shared" si="464"/>
        <v>In range</v>
      </c>
      <c r="M1387" t="str">
        <f t="shared" si="469"/>
        <v>Closed</v>
      </c>
      <c r="N1387" t="str">
        <f t="shared" si="470"/>
        <v>/</v>
      </c>
      <c r="O1387" t="str">
        <f t="shared" si="471"/>
        <v>Below</v>
      </c>
      <c r="P1387">
        <f t="shared" si="472"/>
        <v>0</v>
      </c>
      <c r="Q1387">
        <f t="shared" si="473"/>
        <v>32</v>
      </c>
      <c r="R1387">
        <f t="shared" si="474"/>
        <v>0</v>
      </c>
      <c r="S1387">
        <f t="shared" si="475"/>
        <v>32</v>
      </c>
      <c r="AF1387">
        <f t="shared" si="476"/>
        <v>0</v>
      </c>
      <c r="AG1387">
        <f t="shared" si="477"/>
        <v>0</v>
      </c>
      <c r="AH1387">
        <f t="shared" si="478"/>
        <v>0</v>
      </c>
      <c r="AI1387">
        <f t="shared" si="479"/>
        <v>0</v>
      </c>
      <c r="AJ1387">
        <f t="shared" si="480"/>
        <v>0</v>
      </c>
      <c r="AK1387">
        <f t="shared" si="481"/>
        <v>0</v>
      </c>
      <c r="AL1387">
        <f t="shared" si="482"/>
        <v>0</v>
      </c>
      <c r="BJ1387" t="str">
        <f t="shared" si="462"/>
        <v>/</v>
      </c>
    </row>
    <row r="1388" spans="1:62" x14ac:dyDescent="0.25">
      <c r="A1388" t="s">
        <v>1390</v>
      </c>
      <c r="B1388">
        <v>7067.5</v>
      </c>
      <c r="C1388">
        <v>7123.5</v>
      </c>
      <c r="D1388">
        <v>7041</v>
      </c>
      <c r="E1388">
        <v>7072</v>
      </c>
      <c r="F1388">
        <v>1069513</v>
      </c>
      <c r="G1388" t="str">
        <f t="shared" si="465"/>
        <v>/</v>
      </c>
      <c r="H1388">
        <f t="shared" si="466"/>
        <v>7068</v>
      </c>
      <c r="I1388">
        <f t="shared" si="467"/>
        <v>7071</v>
      </c>
      <c r="J1388">
        <f t="shared" si="463"/>
        <v>3</v>
      </c>
      <c r="K1388" t="str">
        <f t="shared" si="468"/>
        <v>Below</v>
      </c>
      <c r="L1388" t="str">
        <f t="shared" si="464"/>
        <v>In range</v>
      </c>
      <c r="M1388" t="str">
        <f t="shared" si="469"/>
        <v>Closed</v>
      </c>
      <c r="N1388" t="str">
        <f t="shared" si="470"/>
        <v>/</v>
      </c>
      <c r="O1388" t="str">
        <f t="shared" si="471"/>
        <v>Below</v>
      </c>
      <c r="P1388">
        <f t="shared" si="472"/>
        <v>0</v>
      </c>
      <c r="Q1388">
        <f t="shared" si="473"/>
        <v>3</v>
      </c>
      <c r="R1388">
        <f t="shared" si="474"/>
        <v>0</v>
      </c>
      <c r="S1388">
        <f t="shared" si="475"/>
        <v>3</v>
      </c>
      <c r="AF1388">
        <f t="shared" si="476"/>
        <v>0</v>
      </c>
      <c r="AG1388">
        <f t="shared" si="477"/>
        <v>0</v>
      </c>
      <c r="AH1388">
        <f t="shared" si="478"/>
        <v>0</v>
      </c>
      <c r="AI1388">
        <f t="shared" si="479"/>
        <v>0</v>
      </c>
      <c r="AJ1388">
        <f t="shared" si="480"/>
        <v>0</v>
      </c>
      <c r="AK1388">
        <f t="shared" si="481"/>
        <v>0</v>
      </c>
      <c r="AL1388">
        <f t="shared" si="482"/>
        <v>0</v>
      </c>
      <c r="BJ1388" t="str">
        <f t="shared" si="462"/>
        <v>/</v>
      </c>
    </row>
    <row r="1389" spans="1:62" x14ac:dyDescent="0.25">
      <c r="A1389" t="s">
        <v>1391</v>
      </c>
      <c r="B1389">
        <v>7129.8</v>
      </c>
      <c r="C1389">
        <v>7232.8</v>
      </c>
      <c r="D1389">
        <v>7126.8</v>
      </c>
      <c r="E1389">
        <v>7208</v>
      </c>
      <c r="F1389">
        <v>1062624</v>
      </c>
      <c r="G1389" t="str">
        <f t="shared" si="465"/>
        <v>/</v>
      </c>
      <c r="H1389">
        <f t="shared" si="466"/>
        <v>7130</v>
      </c>
      <c r="I1389">
        <f t="shared" si="467"/>
        <v>7072</v>
      </c>
      <c r="J1389">
        <f t="shared" si="463"/>
        <v>58</v>
      </c>
      <c r="K1389" t="str">
        <f t="shared" si="468"/>
        <v>Above</v>
      </c>
      <c r="L1389" t="str">
        <f t="shared" si="464"/>
        <v>Not In range</v>
      </c>
      <c r="M1389">
        <f t="shared" si="469"/>
        <v>0</v>
      </c>
      <c r="N1389" t="str">
        <f t="shared" si="470"/>
        <v>/</v>
      </c>
      <c r="O1389" t="str">
        <f t="shared" si="471"/>
        <v>/</v>
      </c>
      <c r="P1389">
        <f t="shared" si="472"/>
        <v>0</v>
      </c>
      <c r="Q1389">
        <f t="shared" si="473"/>
        <v>0</v>
      </c>
      <c r="R1389">
        <f t="shared" si="474"/>
        <v>0</v>
      </c>
      <c r="S1389">
        <f t="shared" si="475"/>
        <v>0</v>
      </c>
      <c r="AF1389">
        <f t="shared" si="476"/>
        <v>0</v>
      </c>
      <c r="AG1389" t="str">
        <f t="shared" si="477"/>
        <v>Above</v>
      </c>
      <c r="AH1389">
        <f t="shared" si="478"/>
        <v>0</v>
      </c>
      <c r="AI1389">
        <f t="shared" si="479"/>
        <v>58</v>
      </c>
      <c r="AJ1389">
        <f t="shared" si="480"/>
        <v>0</v>
      </c>
      <c r="AK1389">
        <f t="shared" si="481"/>
        <v>0</v>
      </c>
      <c r="AL1389">
        <f t="shared" si="482"/>
        <v>0</v>
      </c>
      <c r="BJ1389">
        <f t="shared" si="462"/>
        <v>23</v>
      </c>
    </row>
    <row r="1390" spans="1:62" x14ac:dyDescent="0.25">
      <c r="A1390" t="s">
        <v>1392</v>
      </c>
      <c r="B1390">
        <v>7191</v>
      </c>
      <c r="C1390">
        <v>7202</v>
      </c>
      <c r="D1390">
        <v>7071.5</v>
      </c>
      <c r="E1390">
        <v>7088.3</v>
      </c>
      <c r="F1390">
        <v>742919</v>
      </c>
      <c r="G1390" t="str">
        <f t="shared" si="465"/>
        <v>/</v>
      </c>
      <c r="H1390">
        <f t="shared" si="466"/>
        <v>7191</v>
      </c>
      <c r="I1390">
        <f t="shared" si="467"/>
        <v>7208</v>
      </c>
      <c r="J1390">
        <f t="shared" si="463"/>
        <v>17</v>
      </c>
      <c r="K1390" t="str">
        <f t="shared" si="468"/>
        <v>Below</v>
      </c>
      <c r="L1390" t="str">
        <f t="shared" si="464"/>
        <v>In range</v>
      </c>
      <c r="M1390">
        <f t="shared" si="469"/>
        <v>0</v>
      </c>
      <c r="N1390" t="str">
        <f t="shared" si="470"/>
        <v>/</v>
      </c>
      <c r="O1390" t="str">
        <f t="shared" si="471"/>
        <v>Below</v>
      </c>
      <c r="P1390">
        <f t="shared" si="472"/>
        <v>0</v>
      </c>
      <c r="Q1390">
        <f t="shared" si="473"/>
        <v>17</v>
      </c>
      <c r="R1390">
        <f t="shared" si="474"/>
        <v>0</v>
      </c>
      <c r="S1390">
        <f t="shared" si="475"/>
        <v>0</v>
      </c>
      <c r="AF1390">
        <f t="shared" si="476"/>
        <v>0</v>
      </c>
      <c r="AG1390">
        <f t="shared" si="477"/>
        <v>0</v>
      </c>
      <c r="AH1390">
        <f t="shared" si="478"/>
        <v>0</v>
      </c>
      <c r="AI1390">
        <f t="shared" si="479"/>
        <v>0</v>
      </c>
      <c r="AJ1390">
        <f t="shared" si="480"/>
        <v>0</v>
      </c>
      <c r="AK1390">
        <f t="shared" si="481"/>
        <v>0</v>
      </c>
      <c r="AL1390">
        <f t="shared" si="482"/>
        <v>0</v>
      </c>
      <c r="BJ1390">
        <f t="shared" si="462"/>
        <v>17</v>
      </c>
    </row>
    <row r="1391" spans="1:62" x14ac:dyDescent="0.25">
      <c r="A1391" t="s">
        <v>1393</v>
      </c>
      <c r="B1391">
        <v>7064.5</v>
      </c>
      <c r="C1391">
        <v>7117.3</v>
      </c>
      <c r="D1391">
        <v>7016.3</v>
      </c>
      <c r="E1391">
        <v>7086.8</v>
      </c>
      <c r="F1391">
        <v>940801</v>
      </c>
      <c r="G1391" t="str">
        <f t="shared" si="465"/>
        <v>/</v>
      </c>
      <c r="H1391">
        <f t="shared" si="466"/>
        <v>7065</v>
      </c>
      <c r="I1391">
        <f t="shared" si="467"/>
        <v>7088</v>
      </c>
      <c r="J1391">
        <f t="shared" si="463"/>
        <v>23</v>
      </c>
      <c r="K1391" t="str">
        <f t="shared" si="468"/>
        <v>Below</v>
      </c>
      <c r="L1391" t="str">
        <f t="shared" si="464"/>
        <v>Not In range</v>
      </c>
      <c r="M1391">
        <f t="shared" si="469"/>
        <v>0</v>
      </c>
      <c r="N1391" t="str">
        <f t="shared" si="470"/>
        <v>/</v>
      </c>
      <c r="O1391" t="str">
        <f t="shared" si="471"/>
        <v>/</v>
      </c>
      <c r="P1391">
        <f t="shared" si="472"/>
        <v>0</v>
      </c>
      <c r="Q1391">
        <f t="shared" si="473"/>
        <v>0</v>
      </c>
      <c r="R1391">
        <f t="shared" si="474"/>
        <v>0</v>
      </c>
      <c r="S1391">
        <f t="shared" si="475"/>
        <v>0</v>
      </c>
      <c r="AF1391" t="str">
        <f t="shared" si="476"/>
        <v>Closed</v>
      </c>
      <c r="AG1391">
        <f t="shared" si="477"/>
        <v>0</v>
      </c>
      <c r="AH1391" t="str">
        <f t="shared" si="478"/>
        <v>Below</v>
      </c>
      <c r="AI1391">
        <f t="shared" si="479"/>
        <v>0</v>
      </c>
      <c r="AJ1391">
        <f t="shared" si="480"/>
        <v>23</v>
      </c>
      <c r="AK1391">
        <f t="shared" si="481"/>
        <v>0</v>
      </c>
      <c r="AL1391">
        <f t="shared" si="482"/>
        <v>23</v>
      </c>
      <c r="BJ1391">
        <f t="shared" si="462"/>
        <v>45</v>
      </c>
    </row>
    <row r="1392" spans="1:62" x14ac:dyDescent="0.25">
      <c r="A1392" t="s">
        <v>1394</v>
      </c>
      <c r="B1392">
        <v>7103.5</v>
      </c>
      <c r="C1392">
        <v>7250.5</v>
      </c>
      <c r="D1392">
        <v>7062.3</v>
      </c>
      <c r="E1392">
        <v>7181.8</v>
      </c>
      <c r="F1392">
        <v>1048222</v>
      </c>
      <c r="G1392" t="str">
        <f t="shared" si="465"/>
        <v>/</v>
      </c>
      <c r="H1392">
        <f t="shared" si="466"/>
        <v>7104</v>
      </c>
      <c r="I1392">
        <f t="shared" si="467"/>
        <v>7087</v>
      </c>
      <c r="J1392">
        <f t="shared" si="463"/>
        <v>17</v>
      </c>
      <c r="K1392" t="str">
        <f t="shared" si="468"/>
        <v>Above</v>
      </c>
      <c r="L1392" t="str">
        <f t="shared" si="464"/>
        <v>In range</v>
      </c>
      <c r="M1392" t="str">
        <f t="shared" si="469"/>
        <v>Closed</v>
      </c>
      <c r="N1392" t="str">
        <f t="shared" si="470"/>
        <v>Above</v>
      </c>
      <c r="O1392" t="str">
        <f t="shared" si="471"/>
        <v>/</v>
      </c>
      <c r="P1392">
        <f t="shared" si="472"/>
        <v>17</v>
      </c>
      <c r="Q1392">
        <f t="shared" si="473"/>
        <v>0</v>
      </c>
      <c r="R1392">
        <f t="shared" si="474"/>
        <v>17</v>
      </c>
      <c r="S1392">
        <f t="shared" si="475"/>
        <v>0</v>
      </c>
      <c r="AF1392">
        <f t="shared" si="476"/>
        <v>0</v>
      </c>
      <c r="AG1392">
        <f t="shared" si="477"/>
        <v>0</v>
      </c>
      <c r="AH1392">
        <f t="shared" si="478"/>
        <v>0</v>
      </c>
      <c r="AI1392">
        <f t="shared" si="479"/>
        <v>0</v>
      </c>
      <c r="AJ1392">
        <f t="shared" si="480"/>
        <v>0</v>
      </c>
      <c r="AK1392">
        <f t="shared" si="481"/>
        <v>0</v>
      </c>
      <c r="AL1392">
        <f t="shared" si="482"/>
        <v>0</v>
      </c>
      <c r="BJ1392" t="str">
        <f t="shared" si="462"/>
        <v>/</v>
      </c>
    </row>
    <row r="1393" spans="1:62" x14ac:dyDescent="0.25">
      <c r="A1393" t="s">
        <v>1395</v>
      </c>
      <c r="B1393">
        <v>7136.8</v>
      </c>
      <c r="C1393">
        <v>7194.3</v>
      </c>
      <c r="D1393">
        <v>7085.5</v>
      </c>
      <c r="E1393">
        <v>7193.5</v>
      </c>
      <c r="F1393">
        <v>900611</v>
      </c>
      <c r="G1393" t="str">
        <f t="shared" si="465"/>
        <v>/</v>
      </c>
      <c r="H1393">
        <f t="shared" si="466"/>
        <v>7137</v>
      </c>
      <c r="I1393">
        <f t="shared" si="467"/>
        <v>7182</v>
      </c>
      <c r="J1393">
        <f t="shared" si="463"/>
        <v>45</v>
      </c>
      <c r="K1393" t="str">
        <f t="shared" si="468"/>
        <v>Below</v>
      </c>
      <c r="L1393" t="str">
        <f t="shared" si="464"/>
        <v>In range</v>
      </c>
      <c r="M1393" t="str">
        <f t="shared" si="469"/>
        <v>Closed</v>
      </c>
      <c r="N1393" t="str">
        <f t="shared" si="470"/>
        <v>/</v>
      </c>
      <c r="O1393" t="str">
        <f t="shared" si="471"/>
        <v>Below</v>
      </c>
      <c r="P1393">
        <f t="shared" si="472"/>
        <v>0</v>
      </c>
      <c r="Q1393">
        <f t="shared" si="473"/>
        <v>45</v>
      </c>
      <c r="R1393">
        <f t="shared" si="474"/>
        <v>0</v>
      </c>
      <c r="S1393">
        <f t="shared" si="475"/>
        <v>45</v>
      </c>
      <c r="AF1393">
        <f t="shared" si="476"/>
        <v>0</v>
      </c>
      <c r="AG1393">
        <f t="shared" si="477"/>
        <v>0</v>
      </c>
      <c r="AH1393">
        <f t="shared" si="478"/>
        <v>0</v>
      </c>
      <c r="AI1393">
        <f t="shared" si="479"/>
        <v>0</v>
      </c>
      <c r="AJ1393">
        <f t="shared" si="480"/>
        <v>0</v>
      </c>
      <c r="AK1393">
        <f t="shared" si="481"/>
        <v>0</v>
      </c>
      <c r="AL1393">
        <f t="shared" si="482"/>
        <v>0</v>
      </c>
      <c r="BJ1393">
        <f t="shared" si="462"/>
        <v>22</v>
      </c>
    </row>
    <row r="1394" spans="1:62" x14ac:dyDescent="0.25">
      <c r="A1394" t="s">
        <v>1396</v>
      </c>
      <c r="B1394">
        <v>7198</v>
      </c>
      <c r="C1394">
        <v>7337.8</v>
      </c>
      <c r="D1394">
        <v>7197.8</v>
      </c>
      <c r="E1394">
        <v>7327.5</v>
      </c>
      <c r="F1394">
        <v>903133</v>
      </c>
      <c r="G1394" t="str">
        <f t="shared" si="465"/>
        <v>/</v>
      </c>
      <c r="H1394">
        <f t="shared" si="466"/>
        <v>7198</v>
      </c>
      <c r="I1394">
        <f t="shared" si="467"/>
        <v>7194</v>
      </c>
      <c r="J1394">
        <f t="shared" si="463"/>
        <v>4</v>
      </c>
      <c r="K1394" t="str">
        <f t="shared" si="468"/>
        <v>Above</v>
      </c>
      <c r="L1394" t="str">
        <f t="shared" si="464"/>
        <v>Not In range</v>
      </c>
      <c r="M1394">
        <f t="shared" si="469"/>
        <v>0</v>
      </c>
      <c r="N1394" t="str">
        <f t="shared" si="470"/>
        <v>/</v>
      </c>
      <c r="O1394" t="str">
        <f t="shared" si="471"/>
        <v>/</v>
      </c>
      <c r="P1394">
        <f t="shared" si="472"/>
        <v>0</v>
      </c>
      <c r="Q1394">
        <f t="shared" si="473"/>
        <v>0</v>
      </c>
      <c r="R1394">
        <f t="shared" si="474"/>
        <v>0</v>
      </c>
      <c r="S1394">
        <f t="shared" si="475"/>
        <v>0</v>
      </c>
      <c r="AF1394">
        <f t="shared" si="476"/>
        <v>0</v>
      </c>
      <c r="AG1394" t="str">
        <f t="shared" si="477"/>
        <v>Above</v>
      </c>
      <c r="AH1394">
        <f t="shared" si="478"/>
        <v>0</v>
      </c>
      <c r="AI1394">
        <f t="shared" si="479"/>
        <v>4</v>
      </c>
      <c r="AJ1394">
        <f t="shared" si="480"/>
        <v>0</v>
      </c>
      <c r="AK1394">
        <f t="shared" si="481"/>
        <v>0</v>
      </c>
      <c r="AL1394">
        <f t="shared" si="482"/>
        <v>0</v>
      </c>
      <c r="BJ1394" t="str">
        <f t="shared" si="462"/>
        <v>/</v>
      </c>
    </row>
    <row r="1395" spans="1:62" x14ac:dyDescent="0.25">
      <c r="A1395" t="s">
        <v>1397</v>
      </c>
      <c r="B1395">
        <v>7305.5</v>
      </c>
      <c r="C1395">
        <v>7335.5</v>
      </c>
      <c r="D1395">
        <v>7276</v>
      </c>
      <c r="E1395">
        <v>7280.3</v>
      </c>
      <c r="F1395">
        <v>1495483</v>
      </c>
      <c r="G1395" t="str">
        <f t="shared" si="465"/>
        <v>/</v>
      </c>
      <c r="H1395">
        <f t="shared" si="466"/>
        <v>7306</v>
      </c>
      <c r="I1395">
        <f t="shared" si="467"/>
        <v>7328</v>
      </c>
      <c r="J1395">
        <f t="shared" si="463"/>
        <v>22</v>
      </c>
      <c r="K1395" t="str">
        <f t="shared" si="468"/>
        <v>Below</v>
      </c>
      <c r="L1395" t="str">
        <f t="shared" si="464"/>
        <v>In range</v>
      </c>
      <c r="M1395" t="str">
        <f t="shared" si="469"/>
        <v>Closed</v>
      </c>
      <c r="N1395" t="str">
        <f t="shared" si="470"/>
        <v>/</v>
      </c>
      <c r="O1395" t="str">
        <f t="shared" si="471"/>
        <v>Below</v>
      </c>
      <c r="P1395">
        <f t="shared" si="472"/>
        <v>0</v>
      </c>
      <c r="Q1395">
        <f t="shared" si="473"/>
        <v>22</v>
      </c>
      <c r="R1395">
        <f t="shared" si="474"/>
        <v>0</v>
      </c>
      <c r="S1395">
        <f t="shared" si="475"/>
        <v>22</v>
      </c>
      <c r="AF1395">
        <f t="shared" si="476"/>
        <v>0</v>
      </c>
      <c r="AG1395">
        <f t="shared" si="477"/>
        <v>0</v>
      </c>
      <c r="AH1395">
        <f t="shared" si="478"/>
        <v>0</v>
      </c>
      <c r="AI1395">
        <f t="shared" si="479"/>
        <v>0</v>
      </c>
      <c r="AJ1395">
        <f t="shared" si="480"/>
        <v>0</v>
      </c>
      <c r="AK1395">
        <f t="shared" si="481"/>
        <v>0</v>
      </c>
      <c r="AL1395">
        <f t="shared" si="482"/>
        <v>0</v>
      </c>
      <c r="BJ1395">
        <f t="shared" si="462"/>
        <v>33</v>
      </c>
    </row>
    <row r="1396" spans="1:62" x14ac:dyDescent="0.25">
      <c r="A1396" t="s">
        <v>1398</v>
      </c>
      <c r="B1396">
        <v>7256.8</v>
      </c>
      <c r="C1396">
        <v>7274.3</v>
      </c>
      <c r="D1396">
        <v>7142.3</v>
      </c>
      <c r="E1396">
        <v>7228.8</v>
      </c>
      <c r="F1396">
        <v>915987</v>
      </c>
      <c r="G1396" t="str">
        <f t="shared" si="465"/>
        <v>/</v>
      </c>
      <c r="H1396">
        <f t="shared" si="466"/>
        <v>7257</v>
      </c>
      <c r="I1396">
        <f t="shared" si="467"/>
        <v>7280</v>
      </c>
      <c r="J1396">
        <f t="shared" si="463"/>
        <v>23</v>
      </c>
      <c r="K1396" t="str">
        <f t="shared" si="468"/>
        <v>Below</v>
      </c>
      <c r="L1396" t="str">
        <f t="shared" si="464"/>
        <v>Not In range</v>
      </c>
      <c r="M1396">
        <f t="shared" si="469"/>
        <v>0</v>
      </c>
      <c r="N1396" t="str">
        <f t="shared" si="470"/>
        <v>/</v>
      </c>
      <c r="O1396" t="str">
        <f t="shared" si="471"/>
        <v>/</v>
      </c>
      <c r="P1396">
        <f t="shared" si="472"/>
        <v>0</v>
      </c>
      <c r="Q1396">
        <f t="shared" si="473"/>
        <v>0</v>
      </c>
      <c r="R1396">
        <f t="shared" si="474"/>
        <v>0</v>
      </c>
      <c r="S1396">
        <f t="shared" si="475"/>
        <v>0</v>
      </c>
      <c r="AF1396">
        <f t="shared" si="476"/>
        <v>0</v>
      </c>
      <c r="AG1396">
        <f t="shared" si="477"/>
        <v>0</v>
      </c>
      <c r="AH1396" t="str">
        <f t="shared" si="478"/>
        <v>Below</v>
      </c>
      <c r="AI1396">
        <f t="shared" si="479"/>
        <v>0</v>
      </c>
      <c r="AJ1396">
        <f t="shared" si="480"/>
        <v>23</v>
      </c>
      <c r="AK1396">
        <f t="shared" si="481"/>
        <v>0</v>
      </c>
      <c r="AL1396">
        <f t="shared" si="482"/>
        <v>0</v>
      </c>
      <c r="BJ1396">
        <f t="shared" si="462"/>
        <v>13</v>
      </c>
    </row>
    <row r="1397" spans="1:62" x14ac:dyDescent="0.25">
      <c r="A1397" t="s">
        <v>1399</v>
      </c>
      <c r="B1397">
        <v>7261.5</v>
      </c>
      <c r="C1397">
        <v>7296.8</v>
      </c>
      <c r="D1397">
        <v>7120.5</v>
      </c>
      <c r="E1397">
        <v>7137.5</v>
      </c>
      <c r="F1397">
        <v>856297</v>
      </c>
      <c r="G1397" t="str">
        <f t="shared" si="465"/>
        <v>/</v>
      </c>
      <c r="H1397">
        <f t="shared" si="466"/>
        <v>7262</v>
      </c>
      <c r="I1397">
        <f t="shared" si="467"/>
        <v>7229</v>
      </c>
      <c r="J1397">
        <f t="shared" si="463"/>
        <v>33</v>
      </c>
      <c r="K1397" t="str">
        <f t="shared" si="468"/>
        <v>Above</v>
      </c>
      <c r="L1397" t="str">
        <f t="shared" si="464"/>
        <v>In range</v>
      </c>
      <c r="M1397" t="str">
        <f t="shared" si="469"/>
        <v>Closed</v>
      </c>
      <c r="N1397" t="str">
        <f t="shared" si="470"/>
        <v>Above</v>
      </c>
      <c r="O1397" t="str">
        <f t="shared" si="471"/>
        <v>/</v>
      </c>
      <c r="P1397">
        <f t="shared" si="472"/>
        <v>33</v>
      </c>
      <c r="Q1397">
        <f t="shared" si="473"/>
        <v>0</v>
      </c>
      <c r="R1397">
        <f t="shared" si="474"/>
        <v>33</v>
      </c>
      <c r="S1397">
        <f t="shared" si="475"/>
        <v>0</v>
      </c>
      <c r="AF1397">
        <f t="shared" si="476"/>
        <v>0</v>
      </c>
      <c r="AG1397">
        <f t="shared" si="477"/>
        <v>0</v>
      </c>
      <c r="AH1397">
        <f t="shared" si="478"/>
        <v>0</v>
      </c>
      <c r="AI1397">
        <f t="shared" si="479"/>
        <v>0</v>
      </c>
      <c r="AJ1397">
        <f t="shared" si="480"/>
        <v>0</v>
      </c>
      <c r="AK1397">
        <f t="shared" si="481"/>
        <v>0</v>
      </c>
      <c r="AL1397">
        <f t="shared" si="482"/>
        <v>0</v>
      </c>
      <c r="BJ1397">
        <f t="shared" si="462"/>
        <v>12</v>
      </c>
    </row>
    <row r="1398" spans="1:62" x14ac:dyDescent="0.25">
      <c r="A1398" t="s">
        <v>1400</v>
      </c>
      <c r="B1398">
        <v>7124.5</v>
      </c>
      <c r="C1398">
        <v>7170.3</v>
      </c>
      <c r="D1398">
        <v>7102</v>
      </c>
      <c r="E1398">
        <v>7159.5</v>
      </c>
      <c r="F1398">
        <v>956933</v>
      </c>
      <c r="G1398" t="str">
        <f t="shared" si="465"/>
        <v>/</v>
      </c>
      <c r="H1398">
        <f t="shared" si="466"/>
        <v>7125</v>
      </c>
      <c r="I1398">
        <f t="shared" si="467"/>
        <v>7138</v>
      </c>
      <c r="J1398">
        <f t="shared" si="463"/>
        <v>13</v>
      </c>
      <c r="K1398" t="str">
        <f t="shared" si="468"/>
        <v>Below</v>
      </c>
      <c r="L1398" t="str">
        <f t="shared" si="464"/>
        <v>In range</v>
      </c>
      <c r="M1398" t="str">
        <f t="shared" si="469"/>
        <v>Closed</v>
      </c>
      <c r="N1398" t="str">
        <f t="shared" si="470"/>
        <v>/</v>
      </c>
      <c r="O1398" t="str">
        <f t="shared" si="471"/>
        <v>Below</v>
      </c>
      <c r="P1398">
        <f t="shared" si="472"/>
        <v>0</v>
      </c>
      <c r="Q1398">
        <f t="shared" si="473"/>
        <v>13</v>
      </c>
      <c r="R1398">
        <f t="shared" si="474"/>
        <v>0</v>
      </c>
      <c r="S1398">
        <f t="shared" si="475"/>
        <v>13</v>
      </c>
      <c r="AF1398">
        <f t="shared" si="476"/>
        <v>0</v>
      </c>
      <c r="AG1398">
        <f t="shared" si="477"/>
        <v>0</v>
      </c>
      <c r="AH1398">
        <f t="shared" si="478"/>
        <v>0</v>
      </c>
      <c r="AI1398">
        <f t="shared" si="479"/>
        <v>0</v>
      </c>
      <c r="AJ1398">
        <f t="shared" si="480"/>
        <v>0</v>
      </c>
      <c r="AK1398">
        <f t="shared" si="481"/>
        <v>0</v>
      </c>
      <c r="AL1398">
        <f t="shared" si="482"/>
        <v>0</v>
      </c>
      <c r="BJ1398">
        <f t="shared" si="462"/>
        <v>8</v>
      </c>
    </row>
    <row r="1399" spans="1:62" x14ac:dyDescent="0.25">
      <c r="A1399" t="s">
        <v>1401</v>
      </c>
      <c r="B1399">
        <v>7148.3</v>
      </c>
      <c r="C1399">
        <v>7232.3</v>
      </c>
      <c r="D1399">
        <v>7098.3</v>
      </c>
      <c r="E1399">
        <v>7230.8</v>
      </c>
      <c r="F1399">
        <v>1167187</v>
      </c>
      <c r="G1399" t="str">
        <f t="shared" si="465"/>
        <v>/</v>
      </c>
      <c r="H1399">
        <f t="shared" si="466"/>
        <v>7148</v>
      </c>
      <c r="I1399">
        <f t="shared" si="467"/>
        <v>7160</v>
      </c>
      <c r="J1399">
        <f t="shared" si="463"/>
        <v>12</v>
      </c>
      <c r="K1399" t="str">
        <f t="shared" si="468"/>
        <v>Below</v>
      </c>
      <c r="L1399" t="str">
        <f t="shared" si="464"/>
        <v>In range</v>
      </c>
      <c r="M1399" t="str">
        <f t="shared" si="469"/>
        <v>Closed</v>
      </c>
      <c r="N1399" t="str">
        <f t="shared" si="470"/>
        <v>/</v>
      </c>
      <c r="O1399" t="str">
        <f t="shared" si="471"/>
        <v>Below</v>
      </c>
      <c r="P1399">
        <f t="shared" si="472"/>
        <v>0</v>
      </c>
      <c r="Q1399">
        <f t="shared" si="473"/>
        <v>12</v>
      </c>
      <c r="R1399">
        <f t="shared" si="474"/>
        <v>0</v>
      </c>
      <c r="S1399">
        <f t="shared" si="475"/>
        <v>12</v>
      </c>
      <c r="AF1399">
        <f t="shared" si="476"/>
        <v>0</v>
      </c>
      <c r="AG1399">
        <f t="shared" si="477"/>
        <v>0</v>
      </c>
      <c r="AH1399">
        <f t="shared" si="478"/>
        <v>0</v>
      </c>
      <c r="AI1399">
        <f t="shared" si="479"/>
        <v>0</v>
      </c>
      <c r="AJ1399">
        <f t="shared" si="480"/>
        <v>0</v>
      </c>
      <c r="AK1399">
        <f t="shared" si="481"/>
        <v>0</v>
      </c>
      <c r="AL1399">
        <f t="shared" si="482"/>
        <v>0</v>
      </c>
      <c r="BJ1399">
        <f t="shared" si="462"/>
        <v>21</v>
      </c>
    </row>
    <row r="1400" spans="1:62" x14ac:dyDescent="0.25">
      <c r="A1400" t="s">
        <v>1402</v>
      </c>
      <c r="B1400">
        <v>7223.3</v>
      </c>
      <c r="C1400">
        <v>7343.3</v>
      </c>
      <c r="D1400">
        <v>7223.3</v>
      </c>
      <c r="E1400">
        <v>7322.8</v>
      </c>
      <c r="F1400">
        <v>753197</v>
      </c>
      <c r="G1400" t="str">
        <f t="shared" si="465"/>
        <v>/</v>
      </c>
      <c r="H1400">
        <f t="shared" si="466"/>
        <v>7223</v>
      </c>
      <c r="I1400">
        <f t="shared" si="467"/>
        <v>7231</v>
      </c>
      <c r="J1400">
        <f t="shared" si="463"/>
        <v>8</v>
      </c>
      <c r="K1400" t="str">
        <f t="shared" si="468"/>
        <v>Below</v>
      </c>
      <c r="L1400" t="str">
        <f t="shared" si="464"/>
        <v>In range</v>
      </c>
      <c r="M1400" t="str">
        <f t="shared" si="469"/>
        <v>Closed</v>
      </c>
      <c r="N1400" t="str">
        <f t="shared" si="470"/>
        <v>/</v>
      </c>
      <c r="O1400" t="str">
        <f t="shared" si="471"/>
        <v>Below</v>
      </c>
      <c r="P1400">
        <f t="shared" si="472"/>
        <v>0</v>
      </c>
      <c r="Q1400">
        <f t="shared" si="473"/>
        <v>8</v>
      </c>
      <c r="R1400">
        <f t="shared" si="474"/>
        <v>0</v>
      </c>
      <c r="S1400">
        <f t="shared" si="475"/>
        <v>8</v>
      </c>
      <c r="AF1400">
        <f t="shared" si="476"/>
        <v>0</v>
      </c>
      <c r="AG1400">
        <f t="shared" si="477"/>
        <v>0</v>
      </c>
      <c r="AH1400">
        <f t="shared" si="478"/>
        <v>0</v>
      </c>
      <c r="AI1400">
        <f t="shared" si="479"/>
        <v>0</v>
      </c>
      <c r="AJ1400">
        <f t="shared" si="480"/>
        <v>0</v>
      </c>
      <c r="AK1400">
        <f t="shared" si="481"/>
        <v>0</v>
      </c>
      <c r="AL1400">
        <f t="shared" si="482"/>
        <v>0</v>
      </c>
      <c r="BJ1400">
        <f t="shared" si="462"/>
        <v>5</v>
      </c>
    </row>
    <row r="1401" spans="1:62" x14ac:dyDescent="0.25">
      <c r="A1401" t="s">
        <v>1403</v>
      </c>
      <c r="B1401">
        <v>7343.5</v>
      </c>
      <c r="C1401">
        <v>7414.3</v>
      </c>
      <c r="D1401">
        <v>7308.5</v>
      </c>
      <c r="E1401">
        <v>7411.8</v>
      </c>
      <c r="F1401">
        <v>1033750</v>
      </c>
      <c r="G1401" t="str">
        <f t="shared" si="465"/>
        <v>/</v>
      </c>
      <c r="H1401">
        <f t="shared" si="466"/>
        <v>7344</v>
      </c>
      <c r="I1401">
        <f t="shared" si="467"/>
        <v>7323</v>
      </c>
      <c r="J1401">
        <f t="shared" si="463"/>
        <v>21</v>
      </c>
      <c r="K1401" t="str">
        <f t="shared" si="468"/>
        <v>Above</v>
      </c>
      <c r="L1401" t="str">
        <f t="shared" si="464"/>
        <v>Not In range</v>
      </c>
      <c r="M1401">
        <f t="shared" si="469"/>
        <v>0</v>
      </c>
      <c r="N1401" t="str">
        <f t="shared" si="470"/>
        <v>/</v>
      </c>
      <c r="O1401" t="str">
        <f t="shared" si="471"/>
        <v>/</v>
      </c>
      <c r="P1401">
        <f t="shared" si="472"/>
        <v>0</v>
      </c>
      <c r="Q1401">
        <f t="shared" si="473"/>
        <v>0</v>
      </c>
      <c r="R1401">
        <f t="shared" si="474"/>
        <v>0</v>
      </c>
      <c r="S1401">
        <f t="shared" si="475"/>
        <v>0</v>
      </c>
      <c r="AF1401" t="str">
        <f t="shared" si="476"/>
        <v>Closed</v>
      </c>
      <c r="AG1401" t="str">
        <f t="shared" si="477"/>
        <v>Above</v>
      </c>
      <c r="AH1401">
        <f t="shared" si="478"/>
        <v>0</v>
      </c>
      <c r="AI1401">
        <f t="shared" si="479"/>
        <v>21</v>
      </c>
      <c r="AJ1401">
        <f t="shared" si="480"/>
        <v>0</v>
      </c>
      <c r="AK1401">
        <f t="shared" si="481"/>
        <v>21</v>
      </c>
      <c r="AL1401">
        <f t="shared" si="482"/>
        <v>0</v>
      </c>
      <c r="BJ1401">
        <f t="shared" si="462"/>
        <v>17</v>
      </c>
    </row>
    <row r="1402" spans="1:62" x14ac:dyDescent="0.25">
      <c r="A1402" t="s">
        <v>1404</v>
      </c>
      <c r="B1402">
        <v>7416.8</v>
      </c>
      <c r="C1402">
        <v>7476</v>
      </c>
      <c r="D1402">
        <v>7379.5</v>
      </c>
      <c r="E1402">
        <v>7465.3</v>
      </c>
      <c r="F1402">
        <v>1296982</v>
      </c>
      <c r="G1402" t="str">
        <f t="shared" si="465"/>
        <v>/</v>
      </c>
      <c r="H1402">
        <f t="shared" si="466"/>
        <v>7417</v>
      </c>
      <c r="I1402">
        <f t="shared" si="467"/>
        <v>7412</v>
      </c>
      <c r="J1402">
        <f t="shared" si="463"/>
        <v>5</v>
      </c>
      <c r="K1402" t="str">
        <f t="shared" si="468"/>
        <v>Above</v>
      </c>
      <c r="L1402" t="str">
        <f t="shared" si="464"/>
        <v>Not In range</v>
      </c>
      <c r="M1402">
        <f t="shared" si="469"/>
        <v>0</v>
      </c>
      <c r="N1402" t="str">
        <f t="shared" si="470"/>
        <v>/</v>
      </c>
      <c r="O1402" t="str">
        <f t="shared" si="471"/>
        <v>/</v>
      </c>
      <c r="P1402">
        <f t="shared" si="472"/>
        <v>0</v>
      </c>
      <c r="Q1402">
        <f t="shared" si="473"/>
        <v>0</v>
      </c>
      <c r="R1402">
        <f t="shared" si="474"/>
        <v>0</v>
      </c>
      <c r="S1402">
        <f t="shared" si="475"/>
        <v>0</v>
      </c>
      <c r="AF1402" t="str">
        <f t="shared" si="476"/>
        <v>Closed</v>
      </c>
      <c r="AG1402" t="str">
        <f t="shared" si="477"/>
        <v>Above</v>
      </c>
      <c r="AH1402">
        <f t="shared" si="478"/>
        <v>0</v>
      </c>
      <c r="AI1402">
        <f t="shared" si="479"/>
        <v>5</v>
      </c>
      <c r="AJ1402">
        <f t="shared" si="480"/>
        <v>0</v>
      </c>
      <c r="AK1402">
        <f t="shared" si="481"/>
        <v>5</v>
      </c>
      <c r="AL1402">
        <f t="shared" si="482"/>
        <v>0</v>
      </c>
      <c r="BJ1402">
        <f t="shared" si="462"/>
        <v>3</v>
      </c>
    </row>
    <row r="1403" spans="1:62" x14ac:dyDescent="0.25">
      <c r="A1403" t="s">
        <v>1405</v>
      </c>
      <c r="B1403">
        <v>7447.5</v>
      </c>
      <c r="C1403">
        <v>7472.8</v>
      </c>
      <c r="D1403">
        <v>7438</v>
      </c>
      <c r="E1403">
        <v>7460.8</v>
      </c>
      <c r="F1403">
        <v>1473008</v>
      </c>
      <c r="G1403" t="str">
        <f t="shared" si="465"/>
        <v>/</v>
      </c>
      <c r="H1403">
        <f t="shared" si="466"/>
        <v>7448</v>
      </c>
      <c r="I1403">
        <f t="shared" si="467"/>
        <v>7465</v>
      </c>
      <c r="J1403">
        <f t="shared" si="463"/>
        <v>17</v>
      </c>
      <c r="K1403" t="str">
        <f t="shared" si="468"/>
        <v>Below</v>
      </c>
      <c r="L1403" t="str">
        <f t="shared" si="464"/>
        <v>In range</v>
      </c>
      <c r="M1403" t="str">
        <f t="shared" si="469"/>
        <v>Closed</v>
      </c>
      <c r="N1403" t="str">
        <f t="shared" si="470"/>
        <v>/</v>
      </c>
      <c r="O1403" t="str">
        <f t="shared" si="471"/>
        <v>Below</v>
      </c>
      <c r="P1403">
        <f t="shared" si="472"/>
        <v>0</v>
      </c>
      <c r="Q1403">
        <f t="shared" si="473"/>
        <v>17</v>
      </c>
      <c r="R1403">
        <f t="shared" si="474"/>
        <v>0</v>
      </c>
      <c r="S1403">
        <f t="shared" si="475"/>
        <v>17</v>
      </c>
      <c r="AF1403">
        <f t="shared" si="476"/>
        <v>0</v>
      </c>
      <c r="AG1403">
        <f t="shared" si="477"/>
        <v>0</v>
      </c>
      <c r="AH1403">
        <f t="shared" si="478"/>
        <v>0</v>
      </c>
      <c r="AI1403">
        <f t="shared" si="479"/>
        <v>0</v>
      </c>
      <c r="AJ1403">
        <f t="shared" si="480"/>
        <v>0</v>
      </c>
      <c r="AK1403">
        <f t="shared" si="481"/>
        <v>0</v>
      </c>
      <c r="AL1403">
        <f t="shared" si="482"/>
        <v>0</v>
      </c>
      <c r="BJ1403">
        <f t="shared" si="462"/>
        <v>31</v>
      </c>
    </row>
    <row r="1404" spans="1:62" x14ac:dyDescent="0.25">
      <c r="A1404" t="s">
        <v>1406</v>
      </c>
      <c r="B1404">
        <v>7464</v>
      </c>
      <c r="C1404">
        <v>7497.3</v>
      </c>
      <c r="D1404">
        <v>7444.8</v>
      </c>
      <c r="E1404">
        <v>7462.3</v>
      </c>
      <c r="F1404">
        <v>1749444</v>
      </c>
      <c r="G1404" t="str">
        <f t="shared" si="465"/>
        <v>/</v>
      </c>
      <c r="H1404">
        <f t="shared" si="466"/>
        <v>7464</v>
      </c>
      <c r="I1404">
        <f t="shared" si="467"/>
        <v>7461</v>
      </c>
      <c r="J1404">
        <f t="shared" si="463"/>
        <v>3</v>
      </c>
      <c r="K1404" t="str">
        <f t="shared" si="468"/>
        <v>Above</v>
      </c>
      <c r="L1404" t="str">
        <f t="shared" si="464"/>
        <v>In range</v>
      </c>
      <c r="M1404" t="str">
        <f t="shared" si="469"/>
        <v>Closed</v>
      </c>
      <c r="N1404" t="str">
        <f t="shared" si="470"/>
        <v>Above</v>
      </c>
      <c r="O1404" t="str">
        <f t="shared" si="471"/>
        <v>/</v>
      </c>
      <c r="P1404">
        <f t="shared" si="472"/>
        <v>3</v>
      </c>
      <c r="Q1404">
        <f t="shared" si="473"/>
        <v>0</v>
      </c>
      <c r="R1404">
        <f t="shared" si="474"/>
        <v>3</v>
      </c>
      <c r="S1404">
        <f t="shared" si="475"/>
        <v>0</v>
      </c>
      <c r="AF1404">
        <f t="shared" si="476"/>
        <v>0</v>
      </c>
      <c r="AG1404">
        <f t="shared" si="477"/>
        <v>0</v>
      </c>
      <c r="AH1404">
        <f t="shared" si="478"/>
        <v>0</v>
      </c>
      <c r="AI1404">
        <f t="shared" si="479"/>
        <v>0</v>
      </c>
      <c r="AJ1404">
        <f t="shared" si="480"/>
        <v>0</v>
      </c>
      <c r="AK1404">
        <f t="shared" si="481"/>
        <v>0</v>
      </c>
      <c r="AL1404">
        <f t="shared" si="482"/>
        <v>0</v>
      </c>
      <c r="BJ1404">
        <f t="shared" si="462"/>
        <v>44</v>
      </c>
    </row>
    <row r="1405" spans="1:62" x14ac:dyDescent="0.25">
      <c r="A1405" t="s">
        <v>1407</v>
      </c>
      <c r="B1405">
        <v>7493</v>
      </c>
      <c r="C1405">
        <v>7493</v>
      </c>
      <c r="D1405">
        <v>7418.8</v>
      </c>
      <c r="E1405">
        <v>7466.3</v>
      </c>
      <c r="F1405">
        <v>912162</v>
      </c>
      <c r="G1405" t="str">
        <f t="shared" si="465"/>
        <v>/</v>
      </c>
      <c r="H1405">
        <f t="shared" si="466"/>
        <v>7493</v>
      </c>
      <c r="I1405">
        <f t="shared" si="467"/>
        <v>7462</v>
      </c>
      <c r="J1405">
        <f t="shared" si="463"/>
        <v>31</v>
      </c>
      <c r="K1405" t="str">
        <f t="shared" si="468"/>
        <v>Above</v>
      </c>
      <c r="L1405" t="str">
        <f t="shared" si="464"/>
        <v>In range</v>
      </c>
      <c r="M1405" t="str">
        <f t="shared" si="469"/>
        <v>Closed</v>
      </c>
      <c r="N1405" t="str">
        <f t="shared" si="470"/>
        <v>Above</v>
      </c>
      <c r="O1405" t="str">
        <f t="shared" si="471"/>
        <v>/</v>
      </c>
      <c r="P1405">
        <f t="shared" si="472"/>
        <v>31</v>
      </c>
      <c r="Q1405">
        <f t="shared" si="473"/>
        <v>0</v>
      </c>
      <c r="R1405">
        <f t="shared" si="474"/>
        <v>31</v>
      </c>
      <c r="S1405">
        <f t="shared" si="475"/>
        <v>0</v>
      </c>
      <c r="AF1405">
        <f t="shared" si="476"/>
        <v>0</v>
      </c>
      <c r="AG1405">
        <f t="shared" si="477"/>
        <v>0</v>
      </c>
      <c r="AH1405">
        <f t="shared" si="478"/>
        <v>0</v>
      </c>
      <c r="AI1405">
        <f t="shared" si="479"/>
        <v>0</v>
      </c>
      <c r="AJ1405">
        <f t="shared" si="480"/>
        <v>0</v>
      </c>
      <c r="AK1405">
        <f t="shared" si="481"/>
        <v>0</v>
      </c>
      <c r="AL1405">
        <f t="shared" si="482"/>
        <v>0</v>
      </c>
      <c r="BJ1405">
        <f t="shared" si="462"/>
        <v>7</v>
      </c>
    </row>
    <row r="1406" spans="1:62" x14ac:dyDescent="0.25">
      <c r="A1406" t="s">
        <v>1408</v>
      </c>
      <c r="B1406">
        <v>7509.8</v>
      </c>
      <c r="C1406">
        <v>7537</v>
      </c>
      <c r="D1406">
        <v>7464</v>
      </c>
      <c r="E1406">
        <v>7513.5</v>
      </c>
      <c r="F1406">
        <v>872576</v>
      </c>
      <c r="G1406" t="str">
        <f t="shared" si="465"/>
        <v>/</v>
      </c>
      <c r="H1406">
        <f t="shared" si="466"/>
        <v>7510</v>
      </c>
      <c r="I1406">
        <f t="shared" si="467"/>
        <v>7466</v>
      </c>
      <c r="J1406">
        <f t="shared" si="463"/>
        <v>44</v>
      </c>
      <c r="K1406" t="str">
        <f t="shared" si="468"/>
        <v>Above</v>
      </c>
      <c r="L1406" t="str">
        <f t="shared" si="464"/>
        <v>Not In range</v>
      </c>
      <c r="M1406">
        <f t="shared" si="469"/>
        <v>0</v>
      </c>
      <c r="N1406" t="str">
        <f t="shared" si="470"/>
        <v>/</v>
      </c>
      <c r="O1406" t="str">
        <f t="shared" si="471"/>
        <v>/</v>
      </c>
      <c r="P1406">
        <f t="shared" si="472"/>
        <v>0</v>
      </c>
      <c r="Q1406">
        <f t="shared" si="473"/>
        <v>0</v>
      </c>
      <c r="R1406">
        <f t="shared" si="474"/>
        <v>0</v>
      </c>
      <c r="S1406">
        <f t="shared" si="475"/>
        <v>0</v>
      </c>
      <c r="AF1406" t="str">
        <f t="shared" si="476"/>
        <v>Closed</v>
      </c>
      <c r="AG1406" t="str">
        <f t="shared" si="477"/>
        <v>Above</v>
      </c>
      <c r="AH1406">
        <f t="shared" si="478"/>
        <v>0</v>
      </c>
      <c r="AI1406">
        <f t="shared" si="479"/>
        <v>44</v>
      </c>
      <c r="AJ1406">
        <f t="shared" si="480"/>
        <v>0</v>
      </c>
      <c r="AK1406">
        <f t="shared" si="481"/>
        <v>44</v>
      </c>
      <c r="AL1406">
        <f t="shared" si="482"/>
        <v>0</v>
      </c>
      <c r="BJ1406" t="str">
        <f t="shared" si="462"/>
        <v>/</v>
      </c>
    </row>
    <row r="1407" spans="1:62" x14ac:dyDescent="0.25">
      <c r="A1407" t="s">
        <v>1409</v>
      </c>
      <c r="B1407">
        <v>7521.3</v>
      </c>
      <c r="C1407">
        <v>7545.3</v>
      </c>
      <c r="D1407">
        <v>7410.3</v>
      </c>
      <c r="E1407">
        <v>7444.3</v>
      </c>
      <c r="F1407">
        <v>1404258</v>
      </c>
      <c r="G1407" t="str">
        <f t="shared" si="465"/>
        <v>/</v>
      </c>
      <c r="H1407">
        <f t="shared" si="466"/>
        <v>7521</v>
      </c>
      <c r="I1407">
        <f t="shared" si="467"/>
        <v>7514</v>
      </c>
      <c r="J1407">
        <f t="shared" si="463"/>
        <v>7</v>
      </c>
      <c r="K1407" t="str">
        <f t="shared" si="468"/>
        <v>Above</v>
      </c>
      <c r="L1407" t="str">
        <f t="shared" si="464"/>
        <v>In range</v>
      </c>
      <c r="M1407" t="str">
        <f t="shared" si="469"/>
        <v>Closed</v>
      </c>
      <c r="N1407" t="str">
        <f t="shared" si="470"/>
        <v>Above</v>
      </c>
      <c r="O1407" t="str">
        <f t="shared" si="471"/>
        <v>/</v>
      </c>
      <c r="P1407">
        <f t="shared" si="472"/>
        <v>7</v>
      </c>
      <c r="Q1407">
        <f t="shared" si="473"/>
        <v>0</v>
      </c>
      <c r="R1407">
        <f t="shared" si="474"/>
        <v>7</v>
      </c>
      <c r="S1407">
        <f t="shared" si="475"/>
        <v>0</v>
      </c>
      <c r="AF1407">
        <f t="shared" si="476"/>
        <v>0</v>
      </c>
      <c r="AG1407">
        <f t="shared" si="477"/>
        <v>0</v>
      </c>
      <c r="AH1407">
        <f t="shared" si="478"/>
        <v>0</v>
      </c>
      <c r="AI1407">
        <f t="shared" si="479"/>
        <v>0</v>
      </c>
      <c r="AJ1407">
        <f t="shared" si="480"/>
        <v>0</v>
      </c>
      <c r="AK1407">
        <f t="shared" si="481"/>
        <v>0</v>
      </c>
      <c r="AL1407">
        <f t="shared" si="482"/>
        <v>0</v>
      </c>
      <c r="BJ1407" t="str">
        <f t="shared" si="462"/>
        <v>/</v>
      </c>
    </row>
    <row r="1408" spans="1:62" x14ac:dyDescent="0.25">
      <c r="A1408" t="s">
        <v>1410</v>
      </c>
      <c r="B1408">
        <v>7406.8</v>
      </c>
      <c r="C1408">
        <v>7415</v>
      </c>
      <c r="D1408">
        <v>7209</v>
      </c>
      <c r="E1408">
        <v>7223.5</v>
      </c>
      <c r="F1408">
        <v>1546283</v>
      </c>
      <c r="G1408" t="str">
        <f t="shared" si="465"/>
        <v>/</v>
      </c>
      <c r="H1408">
        <f t="shared" si="466"/>
        <v>7407</v>
      </c>
      <c r="I1408">
        <f t="shared" si="467"/>
        <v>7444</v>
      </c>
      <c r="J1408">
        <f t="shared" si="463"/>
        <v>37</v>
      </c>
      <c r="K1408" t="str">
        <f t="shared" si="468"/>
        <v>Below</v>
      </c>
      <c r="L1408" t="str">
        <f t="shared" si="464"/>
        <v>Not In range</v>
      </c>
      <c r="M1408">
        <f t="shared" si="469"/>
        <v>0</v>
      </c>
      <c r="N1408" t="str">
        <f t="shared" si="470"/>
        <v>/</v>
      </c>
      <c r="O1408" t="str">
        <f t="shared" si="471"/>
        <v>/</v>
      </c>
      <c r="P1408">
        <f t="shared" si="472"/>
        <v>0</v>
      </c>
      <c r="Q1408">
        <f t="shared" si="473"/>
        <v>0</v>
      </c>
      <c r="R1408">
        <f t="shared" si="474"/>
        <v>0</v>
      </c>
      <c r="S1408">
        <f t="shared" si="475"/>
        <v>0</v>
      </c>
      <c r="AF1408">
        <f t="shared" si="476"/>
        <v>0</v>
      </c>
      <c r="AG1408">
        <f t="shared" si="477"/>
        <v>0</v>
      </c>
      <c r="AH1408" t="str">
        <f t="shared" si="478"/>
        <v>Below</v>
      </c>
      <c r="AI1408">
        <f t="shared" si="479"/>
        <v>0</v>
      </c>
      <c r="AJ1408">
        <f t="shared" si="480"/>
        <v>37</v>
      </c>
      <c r="AK1408">
        <f t="shared" si="481"/>
        <v>0</v>
      </c>
      <c r="AL1408">
        <f t="shared" si="482"/>
        <v>0</v>
      </c>
      <c r="BJ1408" t="str">
        <f t="shared" si="462"/>
        <v>/</v>
      </c>
    </row>
    <row r="1409" spans="1:62" x14ac:dyDescent="0.25">
      <c r="A1409" t="s">
        <v>1411</v>
      </c>
      <c r="B1409">
        <v>7171.3</v>
      </c>
      <c r="C1409">
        <v>7223.8</v>
      </c>
      <c r="D1409">
        <v>7013.8</v>
      </c>
      <c r="E1409">
        <v>7165.3</v>
      </c>
      <c r="F1409">
        <v>1093485</v>
      </c>
      <c r="G1409" t="str">
        <f t="shared" si="465"/>
        <v>/</v>
      </c>
      <c r="H1409">
        <f t="shared" si="466"/>
        <v>7171</v>
      </c>
      <c r="I1409">
        <f t="shared" si="467"/>
        <v>7224</v>
      </c>
      <c r="J1409">
        <f t="shared" si="463"/>
        <v>53</v>
      </c>
      <c r="K1409" t="str">
        <f t="shared" si="468"/>
        <v>Below</v>
      </c>
      <c r="L1409" t="str">
        <f t="shared" si="464"/>
        <v>Not In range</v>
      </c>
      <c r="M1409">
        <f t="shared" si="469"/>
        <v>0</v>
      </c>
      <c r="N1409" t="str">
        <f t="shared" si="470"/>
        <v>/</v>
      </c>
      <c r="O1409" t="str">
        <f t="shared" si="471"/>
        <v>/</v>
      </c>
      <c r="P1409">
        <f t="shared" si="472"/>
        <v>0</v>
      </c>
      <c r="Q1409">
        <f t="shared" si="473"/>
        <v>0</v>
      </c>
      <c r="R1409">
        <f t="shared" si="474"/>
        <v>0</v>
      </c>
      <c r="S1409">
        <f t="shared" si="475"/>
        <v>0</v>
      </c>
      <c r="AF1409">
        <f t="shared" si="476"/>
        <v>0</v>
      </c>
      <c r="AG1409">
        <f t="shared" si="477"/>
        <v>0</v>
      </c>
      <c r="AH1409" t="str">
        <f t="shared" si="478"/>
        <v>Below</v>
      </c>
      <c r="AI1409">
        <f t="shared" si="479"/>
        <v>0</v>
      </c>
      <c r="AJ1409">
        <f t="shared" si="480"/>
        <v>53</v>
      </c>
      <c r="AK1409">
        <f t="shared" si="481"/>
        <v>0</v>
      </c>
      <c r="AL1409">
        <f t="shared" si="482"/>
        <v>0</v>
      </c>
      <c r="BJ1409">
        <f t="shared" si="462"/>
        <v>33</v>
      </c>
    </row>
    <row r="1410" spans="1:62" x14ac:dyDescent="0.25">
      <c r="A1410" t="s">
        <v>1412</v>
      </c>
      <c r="B1410">
        <v>7183</v>
      </c>
      <c r="C1410">
        <v>7300.3</v>
      </c>
      <c r="D1410">
        <v>7167</v>
      </c>
      <c r="E1410">
        <v>7247.5</v>
      </c>
      <c r="F1410">
        <v>1052429</v>
      </c>
      <c r="G1410" t="str">
        <f t="shared" si="465"/>
        <v>/</v>
      </c>
      <c r="H1410">
        <f t="shared" si="466"/>
        <v>7183</v>
      </c>
      <c r="I1410">
        <f t="shared" si="467"/>
        <v>7165</v>
      </c>
      <c r="J1410">
        <f t="shared" si="463"/>
        <v>18</v>
      </c>
      <c r="K1410" t="str">
        <f t="shared" si="468"/>
        <v>Above</v>
      </c>
      <c r="L1410" t="str">
        <f t="shared" si="464"/>
        <v>In range</v>
      </c>
      <c r="M1410">
        <f t="shared" si="469"/>
        <v>0</v>
      </c>
      <c r="N1410" t="str">
        <f t="shared" si="470"/>
        <v>Above</v>
      </c>
      <c r="O1410" t="str">
        <f t="shared" si="471"/>
        <v>/</v>
      </c>
      <c r="P1410">
        <f t="shared" si="472"/>
        <v>18</v>
      </c>
      <c r="Q1410">
        <f t="shared" si="473"/>
        <v>0</v>
      </c>
      <c r="R1410">
        <f t="shared" si="474"/>
        <v>0</v>
      </c>
      <c r="S1410">
        <f t="shared" si="475"/>
        <v>0</v>
      </c>
      <c r="AF1410">
        <f t="shared" si="476"/>
        <v>0</v>
      </c>
      <c r="AG1410">
        <f t="shared" si="477"/>
        <v>0</v>
      </c>
      <c r="AH1410">
        <f t="shared" si="478"/>
        <v>0</v>
      </c>
      <c r="AI1410">
        <f t="shared" si="479"/>
        <v>0</v>
      </c>
      <c r="AJ1410">
        <f t="shared" si="480"/>
        <v>0</v>
      </c>
      <c r="AK1410">
        <f t="shared" si="481"/>
        <v>0</v>
      </c>
      <c r="AL1410">
        <f t="shared" si="482"/>
        <v>0</v>
      </c>
      <c r="BJ1410">
        <f t="shared" si="462"/>
        <v>23</v>
      </c>
    </row>
    <row r="1411" spans="1:62" x14ac:dyDescent="0.25">
      <c r="A1411" t="s">
        <v>1413</v>
      </c>
      <c r="B1411">
        <v>7214.5</v>
      </c>
      <c r="C1411">
        <v>7286.5</v>
      </c>
      <c r="D1411">
        <v>7175</v>
      </c>
      <c r="E1411">
        <v>7193.3</v>
      </c>
      <c r="F1411">
        <v>1004241</v>
      </c>
      <c r="G1411" t="str">
        <f t="shared" si="465"/>
        <v>/</v>
      </c>
      <c r="H1411">
        <f t="shared" si="466"/>
        <v>7215</v>
      </c>
      <c r="I1411">
        <f t="shared" si="467"/>
        <v>7248</v>
      </c>
      <c r="J1411">
        <f t="shared" si="463"/>
        <v>33</v>
      </c>
      <c r="K1411" t="str">
        <f t="shared" si="468"/>
        <v>Below</v>
      </c>
      <c r="L1411" t="str">
        <f t="shared" si="464"/>
        <v>In range</v>
      </c>
      <c r="M1411" t="str">
        <f t="shared" si="469"/>
        <v>Closed</v>
      </c>
      <c r="N1411" t="str">
        <f t="shared" si="470"/>
        <v>/</v>
      </c>
      <c r="O1411" t="str">
        <f t="shared" si="471"/>
        <v>Below</v>
      </c>
      <c r="P1411">
        <f t="shared" si="472"/>
        <v>0</v>
      </c>
      <c r="Q1411">
        <f t="shared" si="473"/>
        <v>33</v>
      </c>
      <c r="R1411">
        <f t="shared" si="474"/>
        <v>0</v>
      </c>
      <c r="S1411">
        <f t="shared" si="475"/>
        <v>33</v>
      </c>
      <c r="AF1411">
        <f t="shared" si="476"/>
        <v>0</v>
      </c>
      <c r="AG1411">
        <f t="shared" si="477"/>
        <v>0</v>
      </c>
      <c r="AH1411">
        <f t="shared" si="478"/>
        <v>0</v>
      </c>
      <c r="AI1411">
        <f t="shared" si="479"/>
        <v>0</v>
      </c>
      <c r="AJ1411">
        <f t="shared" si="480"/>
        <v>0</v>
      </c>
      <c r="AK1411">
        <f t="shared" si="481"/>
        <v>0</v>
      </c>
      <c r="AL1411">
        <f t="shared" si="482"/>
        <v>0</v>
      </c>
      <c r="BJ1411" t="str">
        <f t="shared" ref="BJ1411:BJ1474" si="483">IF(OR(M1413="closed",AF1413="closed"),J1413,"/")</f>
        <v>/</v>
      </c>
    </row>
    <row r="1412" spans="1:62" x14ac:dyDescent="0.25">
      <c r="A1412" t="s">
        <v>1414</v>
      </c>
      <c r="B1412">
        <v>7215.8</v>
      </c>
      <c r="C1412">
        <v>7272.8</v>
      </c>
      <c r="D1412">
        <v>7158</v>
      </c>
      <c r="E1412">
        <v>7243.5</v>
      </c>
      <c r="F1412">
        <v>1145017</v>
      </c>
      <c r="G1412" t="str">
        <f t="shared" si="465"/>
        <v>/</v>
      </c>
      <c r="H1412">
        <f t="shared" si="466"/>
        <v>7216</v>
      </c>
      <c r="I1412">
        <f t="shared" si="467"/>
        <v>7193</v>
      </c>
      <c r="J1412">
        <f t="shared" ref="J1412:J1475" si="484">ROUND(ABS(SUM(H1412-I1412)),0)</f>
        <v>23</v>
      </c>
      <c r="K1412" t="str">
        <f t="shared" si="468"/>
        <v>Above</v>
      </c>
      <c r="L1412" t="str">
        <f t="shared" ref="L1412:L1475" si="485">IF(AND(B1412&lt;=C1411,B1412&gt;=D1411),"In range","Not In range")</f>
        <v>In range</v>
      </c>
      <c r="M1412" t="str">
        <f t="shared" si="469"/>
        <v>Closed</v>
      </c>
      <c r="N1412" t="str">
        <f t="shared" si="470"/>
        <v>Above</v>
      </c>
      <c r="O1412" t="str">
        <f t="shared" si="471"/>
        <v>/</v>
      </c>
      <c r="P1412">
        <f t="shared" si="472"/>
        <v>23</v>
      </c>
      <c r="Q1412">
        <f t="shared" si="473"/>
        <v>0</v>
      </c>
      <c r="R1412">
        <f t="shared" si="474"/>
        <v>23</v>
      </c>
      <c r="S1412">
        <f t="shared" si="475"/>
        <v>0</v>
      </c>
      <c r="AF1412">
        <f t="shared" si="476"/>
        <v>0</v>
      </c>
      <c r="AG1412">
        <f t="shared" si="477"/>
        <v>0</v>
      </c>
      <c r="AH1412">
        <f t="shared" si="478"/>
        <v>0</v>
      </c>
      <c r="AI1412">
        <f t="shared" si="479"/>
        <v>0</v>
      </c>
      <c r="AJ1412">
        <f t="shared" si="480"/>
        <v>0</v>
      </c>
      <c r="AK1412">
        <f t="shared" si="481"/>
        <v>0</v>
      </c>
      <c r="AL1412">
        <f t="shared" si="482"/>
        <v>0</v>
      </c>
      <c r="BJ1412" t="str">
        <f t="shared" si="483"/>
        <v>/</v>
      </c>
    </row>
    <row r="1413" spans="1:62" x14ac:dyDescent="0.25">
      <c r="A1413" t="s">
        <v>1415</v>
      </c>
      <c r="B1413">
        <v>7208.3</v>
      </c>
      <c r="C1413">
        <v>7211.3</v>
      </c>
      <c r="D1413">
        <v>7107.3</v>
      </c>
      <c r="E1413">
        <v>7149</v>
      </c>
      <c r="F1413">
        <v>1113519</v>
      </c>
      <c r="G1413" t="str">
        <f t="shared" ref="G1413:G1476" si="486">IF(H1413=I1413,"no gap","/")</f>
        <v>/</v>
      </c>
      <c r="H1413">
        <f t="shared" ref="H1413:H1476" si="487">ROUND(B1413,0)</f>
        <v>7208</v>
      </c>
      <c r="I1413">
        <f t="shared" ref="I1413:I1476" si="488">ROUND(E1412,0)</f>
        <v>7244</v>
      </c>
      <c r="J1413">
        <f t="shared" si="484"/>
        <v>36</v>
      </c>
      <c r="K1413" t="str">
        <f t="shared" ref="K1413:K1476" si="489">IF(B1413&gt;I1413,"Above","Below")</f>
        <v>Below</v>
      </c>
      <c r="L1413" t="str">
        <f t="shared" si="485"/>
        <v>In range</v>
      </c>
      <c r="M1413">
        <f t="shared" ref="M1413:M1476" si="490">IF(AND(L1413="in range",I1413&lt;=C1413,I1413&gt;=D1413),"Closed",0)</f>
        <v>0</v>
      </c>
      <c r="N1413" t="str">
        <f t="shared" ref="N1413:N1476" si="491">IF(AND(L1413="in range",K1413="Above"),K1413,"/")</f>
        <v>/</v>
      </c>
      <c r="O1413" t="str">
        <f t="shared" ref="O1413:O1476" si="492">IF(AND(L1413="in range",K1413="Below"),K1413,"/")</f>
        <v>Below</v>
      </c>
      <c r="P1413">
        <f t="shared" ref="P1413:P1476" si="493">IF(N1413="Above",J1413,0)</f>
        <v>0</v>
      </c>
      <c r="Q1413">
        <f t="shared" ref="Q1413:Q1476" si="494">IF(O1413="Below",J1413,0)</f>
        <v>36</v>
      </c>
      <c r="R1413">
        <f t="shared" ref="R1413:R1476" si="495">IF(AND(N1413="Above",M1413="Closed"),J1413,0)</f>
        <v>0</v>
      </c>
      <c r="S1413">
        <f t="shared" ref="S1413:S1476" si="496">IF(AND(O1413="Below",M1413="Closed"),J1413,0)</f>
        <v>0</v>
      </c>
      <c r="AF1413">
        <f t="shared" ref="AF1413:AF1476" si="497">IF(AND(L1413="not in range",I1413&lt;=C1413,I1413&gt;=D1413),"Closed",0)</f>
        <v>0</v>
      </c>
      <c r="AG1413">
        <f t="shared" ref="AG1413:AG1476" si="498">IF(AND(L1413="not in range",K1413="Above"),K1413,0)</f>
        <v>0</v>
      </c>
      <c r="AH1413">
        <f t="shared" ref="AH1413:AH1476" si="499">IF(AND(L1413="not in range",K1413="BELOW"),K1413,0)</f>
        <v>0</v>
      </c>
      <c r="AI1413">
        <f t="shared" ref="AI1413:AI1476" si="500">IF(AG1413="Above",J1413,0)</f>
        <v>0</v>
      </c>
      <c r="AJ1413">
        <f t="shared" ref="AJ1413:AJ1476" si="501">IF(AH1413="Below",J1413,0)</f>
        <v>0</v>
      </c>
      <c r="AK1413">
        <f t="shared" ref="AK1413:AK1476" si="502">IF(AND(AG1413="Above",AF1413="Closed"),AI1413,0)</f>
        <v>0</v>
      </c>
      <c r="AL1413">
        <f t="shared" ref="AL1413:AL1476" si="503">IF(AND(AH1413="Below",AF1413="Closed"),AJ1413,0)</f>
        <v>0</v>
      </c>
      <c r="BJ1413">
        <f t="shared" si="483"/>
        <v>14</v>
      </c>
    </row>
    <row r="1414" spans="1:62" x14ac:dyDescent="0.25">
      <c r="A1414" t="s">
        <v>1416</v>
      </c>
      <c r="B1414">
        <v>7157.3</v>
      </c>
      <c r="C1414">
        <v>7254.8</v>
      </c>
      <c r="D1414">
        <v>7150.3</v>
      </c>
      <c r="E1414">
        <v>7242.8</v>
      </c>
      <c r="F1414">
        <v>908405</v>
      </c>
      <c r="G1414" t="str">
        <f t="shared" si="486"/>
        <v>/</v>
      </c>
      <c r="H1414">
        <f t="shared" si="487"/>
        <v>7157</v>
      </c>
      <c r="I1414">
        <f t="shared" si="488"/>
        <v>7149</v>
      </c>
      <c r="J1414">
        <f t="shared" si="484"/>
        <v>8</v>
      </c>
      <c r="K1414" t="str">
        <f t="shared" si="489"/>
        <v>Above</v>
      </c>
      <c r="L1414" t="str">
        <f t="shared" si="485"/>
        <v>In range</v>
      </c>
      <c r="M1414">
        <f t="shared" si="490"/>
        <v>0</v>
      </c>
      <c r="N1414" t="str">
        <f t="shared" si="491"/>
        <v>Above</v>
      </c>
      <c r="O1414" t="str">
        <f t="shared" si="492"/>
        <v>/</v>
      </c>
      <c r="P1414">
        <f t="shared" si="493"/>
        <v>8</v>
      </c>
      <c r="Q1414">
        <f t="shared" si="494"/>
        <v>0</v>
      </c>
      <c r="R1414">
        <f t="shared" si="495"/>
        <v>0</v>
      </c>
      <c r="S1414">
        <f t="shared" si="496"/>
        <v>0</v>
      </c>
      <c r="AF1414">
        <f t="shared" si="497"/>
        <v>0</v>
      </c>
      <c r="AG1414">
        <f t="shared" si="498"/>
        <v>0</v>
      </c>
      <c r="AH1414">
        <f t="shared" si="499"/>
        <v>0</v>
      </c>
      <c r="AI1414">
        <f t="shared" si="500"/>
        <v>0</v>
      </c>
      <c r="AJ1414">
        <f t="shared" si="501"/>
        <v>0</v>
      </c>
      <c r="AK1414">
        <f t="shared" si="502"/>
        <v>0</v>
      </c>
      <c r="AL1414">
        <f t="shared" si="503"/>
        <v>0</v>
      </c>
      <c r="BJ1414">
        <f t="shared" si="483"/>
        <v>18</v>
      </c>
    </row>
    <row r="1415" spans="1:62" x14ac:dyDescent="0.25">
      <c r="A1415" t="s">
        <v>1417</v>
      </c>
      <c r="B1415">
        <v>7256.5</v>
      </c>
      <c r="C1415">
        <v>7280.3</v>
      </c>
      <c r="D1415">
        <v>7182</v>
      </c>
      <c r="E1415">
        <v>7242.3</v>
      </c>
      <c r="F1415">
        <v>854050</v>
      </c>
      <c r="G1415" t="str">
        <f t="shared" si="486"/>
        <v>/</v>
      </c>
      <c r="H1415">
        <f t="shared" si="487"/>
        <v>7257</v>
      </c>
      <c r="I1415">
        <f t="shared" si="488"/>
        <v>7243</v>
      </c>
      <c r="J1415">
        <f t="shared" si="484"/>
        <v>14</v>
      </c>
      <c r="K1415" t="str">
        <f t="shared" si="489"/>
        <v>Above</v>
      </c>
      <c r="L1415" t="str">
        <f t="shared" si="485"/>
        <v>Not In range</v>
      </c>
      <c r="M1415">
        <f t="shared" si="490"/>
        <v>0</v>
      </c>
      <c r="N1415" t="str">
        <f t="shared" si="491"/>
        <v>/</v>
      </c>
      <c r="O1415" t="str">
        <f t="shared" si="492"/>
        <v>/</v>
      </c>
      <c r="P1415">
        <f t="shared" si="493"/>
        <v>0</v>
      </c>
      <c r="Q1415">
        <f t="shared" si="494"/>
        <v>0</v>
      </c>
      <c r="R1415">
        <f t="shared" si="495"/>
        <v>0</v>
      </c>
      <c r="S1415">
        <f t="shared" si="496"/>
        <v>0</v>
      </c>
      <c r="AF1415" t="str">
        <f t="shared" si="497"/>
        <v>Closed</v>
      </c>
      <c r="AG1415" t="str">
        <f t="shared" si="498"/>
        <v>Above</v>
      </c>
      <c r="AH1415">
        <f t="shared" si="499"/>
        <v>0</v>
      </c>
      <c r="AI1415">
        <f t="shared" si="500"/>
        <v>14</v>
      </c>
      <c r="AJ1415">
        <f t="shared" si="501"/>
        <v>0</v>
      </c>
      <c r="AK1415">
        <f t="shared" si="502"/>
        <v>14</v>
      </c>
      <c r="AL1415">
        <f t="shared" si="503"/>
        <v>0</v>
      </c>
      <c r="BJ1415">
        <f t="shared" si="483"/>
        <v>32</v>
      </c>
    </row>
    <row r="1416" spans="1:62" x14ac:dyDescent="0.25">
      <c r="A1416" t="s">
        <v>1418</v>
      </c>
      <c r="B1416">
        <v>7260.3</v>
      </c>
      <c r="C1416">
        <v>7342.8</v>
      </c>
      <c r="D1416">
        <v>7156.3</v>
      </c>
      <c r="E1416">
        <v>7325</v>
      </c>
      <c r="F1416">
        <v>743525</v>
      </c>
      <c r="G1416" t="str">
        <f t="shared" si="486"/>
        <v>/</v>
      </c>
      <c r="H1416">
        <f t="shared" si="487"/>
        <v>7260</v>
      </c>
      <c r="I1416">
        <f t="shared" si="488"/>
        <v>7242</v>
      </c>
      <c r="J1416">
        <f t="shared" si="484"/>
        <v>18</v>
      </c>
      <c r="K1416" t="str">
        <f t="shared" si="489"/>
        <v>Above</v>
      </c>
      <c r="L1416" t="str">
        <f t="shared" si="485"/>
        <v>In range</v>
      </c>
      <c r="M1416" t="str">
        <f t="shared" si="490"/>
        <v>Closed</v>
      </c>
      <c r="N1416" t="str">
        <f t="shared" si="491"/>
        <v>Above</v>
      </c>
      <c r="O1416" t="str">
        <f t="shared" si="492"/>
        <v>/</v>
      </c>
      <c r="P1416">
        <f t="shared" si="493"/>
        <v>18</v>
      </c>
      <c r="Q1416">
        <f t="shared" si="494"/>
        <v>0</v>
      </c>
      <c r="R1416">
        <f t="shared" si="495"/>
        <v>18</v>
      </c>
      <c r="S1416">
        <f t="shared" si="496"/>
        <v>0</v>
      </c>
      <c r="AF1416">
        <f t="shared" si="497"/>
        <v>0</v>
      </c>
      <c r="AG1416">
        <f t="shared" si="498"/>
        <v>0</v>
      </c>
      <c r="AH1416">
        <f t="shared" si="499"/>
        <v>0</v>
      </c>
      <c r="AI1416">
        <f t="shared" si="500"/>
        <v>0</v>
      </c>
      <c r="AJ1416">
        <f t="shared" si="501"/>
        <v>0</v>
      </c>
      <c r="AK1416">
        <f t="shared" si="502"/>
        <v>0</v>
      </c>
      <c r="AL1416">
        <f t="shared" si="503"/>
        <v>0</v>
      </c>
      <c r="BJ1416">
        <f t="shared" si="483"/>
        <v>64</v>
      </c>
    </row>
    <row r="1417" spans="1:62" x14ac:dyDescent="0.25">
      <c r="A1417" t="s">
        <v>1419</v>
      </c>
      <c r="B1417">
        <v>7356.5</v>
      </c>
      <c r="C1417">
        <v>7369.8</v>
      </c>
      <c r="D1417">
        <v>7281.5</v>
      </c>
      <c r="E1417">
        <v>7348.5</v>
      </c>
      <c r="F1417">
        <v>819652</v>
      </c>
      <c r="G1417" t="str">
        <f t="shared" si="486"/>
        <v>/</v>
      </c>
      <c r="H1417">
        <f t="shared" si="487"/>
        <v>7357</v>
      </c>
      <c r="I1417">
        <f t="shared" si="488"/>
        <v>7325</v>
      </c>
      <c r="J1417">
        <f t="shared" si="484"/>
        <v>32</v>
      </c>
      <c r="K1417" t="str">
        <f t="shared" si="489"/>
        <v>Above</v>
      </c>
      <c r="L1417" t="str">
        <f t="shared" si="485"/>
        <v>Not In range</v>
      </c>
      <c r="M1417">
        <f t="shared" si="490"/>
        <v>0</v>
      </c>
      <c r="N1417" t="str">
        <f t="shared" si="491"/>
        <v>/</v>
      </c>
      <c r="O1417" t="str">
        <f t="shared" si="492"/>
        <v>/</v>
      </c>
      <c r="P1417">
        <f t="shared" si="493"/>
        <v>0</v>
      </c>
      <c r="Q1417">
        <f t="shared" si="494"/>
        <v>0</v>
      </c>
      <c r="R1417">
        <f t="shared" si="495"/>
        <v>0</v>
      </c>
      <c r="S1417">
        <f t="shared" si="496"/>
        <v>0</v>
      </c>
      <c r="AF1417" t="str">
        <f t="shared" si="497"/>
        <v>Closed</v>
      </c>
      <c r="AG1417" t="str">
        <f t="shared" si="498"/>
        <v>Above</v>
      </c>
      <c r="AH1417">
        <f t="shared" si="499"/>
        <v>0</v>
      </c>
      <c r="AI1417">
        <f t="shared" si="500"/>
        <v>32</v>
      </c>
      <c r="AJ1417">
        <f t="shared" si="501"/>
        <v>0</v>
      </c>
      <c r="AK1417">
        <f t="shared" si="502"/>
        <v>32</v>
      </c>
      <c r="AL1417">
        <f t="shared" si="503"/>
        <v>0</v>
      </c>
      <c r="BJ1417">
        <f t="shared" si="483"/>
        <v>12</v>
      </c>
    </row>
    <row r="1418" spans="1:62" x14ac:dyDescent="0.25">
      <c r="A1418" t="s">
        <v>1420</v>
      </c>
      <c r="B1418">
        <v>7285</v>
      </c>
      <c r="C1418">
        <v>7383</v>
      </c>
      <c r="D1418">
        <v>7275</v>
      </c>
      <c r="E1418">
        <v>7360.8</v>
      </c>
      <c r="F1418">
        <v>869048</v>
      </c>
      <c r="G1418" t="str">
        <f t="shared" si="486"/>
        <v>/</v>
      </c>
      <c r="H1418">
        <f t="shared" si="487"/>
        <v>7285</v>
      </c>
      <c r="I1418">
        <f t="shared" si="488"/>
        <v>7349</v>
      </c>
      <c r="J1418">
        <f t="shared" si="484"/>
        <v>64</v>
      </c>
      <c r="K1418" t="str">
        <f t="shared" si="489"/>
        <v>Below</v>
      </c>
      <c r="L1418" t="str">
        <f t="shared" si="485"/>
        <v>In range</v>
      </c>
      <c r="M1418" t="str">
        <f t="shared" si="490"/>
        <v>Closed</v>
      </c>
      <c r="N1418" t="str">
        <f t="shared" si="491"/>
        <v>/</v>
      </c>
      <c r="O1418" t="str">
        <f t="shared" si="492"/>
        <v>Below</v>
      </c>
      <c r="P1418">
        <f t="shared" si="493"/>
        <v>0</v>
      </c>
      <c r="Q1418">
        <f t="shared" si="494"/>
        <v>64</v>
      </c>
      <c r="R1418">
        <f t="shared" si="495"/>
        <v>0</v>
      </c>
      <c r="S1418">
        <f t="shared" si="496"/>
        <v>64</v>
      </c>
      <c r="AF1418">
        <f t="shared" si="497"/>
        <v>0</v>
      </c>
      <c r="AG1418">
        <f t="shared" si="498"/>
        <v>0</v>
      </c>
      <c r="AH1418">
        <f t="shared" si="499"/>
        <v>0</v>
      </c>
      <c r="AI1418">
        <f t="shared" si="500"/>
        <v>0</v>
      </c>
      <c r="AJ1418">
        <f t="shared" si="501"/>
        <v>0</v>
      </c>
      <c r="AK1418">
        <f t="shared" si="502"/>
        <v>0</v>
      </c>
      <c r="AL1418">
        <f t="shared" si="503"/>
        <v>0</v>
      </c>
      <c r="BJ1418">
        <f t="shared" si="483"/>
        <v>6</v>
      </c>
    </row>
    <row r="1419" spans="1:62" x14ac:dyDescent="0.25">
      <c r="A1419" t="s">
        <v>1421</v>
      </c>
      <c r="B1419">
        <v>7372.8</v>
      </c>
      <c r="C1419">
        <v>7397.8</v>
      </c>
      <c r="D1419">
        <v>7316.8</v>
      </c>
      <c r="E1419">
        <v>7353</v>
      </c>
      <c r="F1419">
        <v>669539</v>
      </c>
      <c r="G1419" t="str">
        <f t="shared" si="486"/>
        <v>/</v>
      </c>
      <c r="H1419">
        <f t="shared" si="487"/>
        <v>7373</v>
      </c>
      <c r="I1419">
        <f t="shared" si="488"/>
        <v>7361</v>
      </c>
      <c r="J1419">
        <f t="shared" si="484"/>
        <v>12</v>
      </c>
      <c r="K1419" t="str">
        <f t="shared" si="489"/>
        <v>Above</v>
      </c>
      <c r="L1419" t="str">
        <f t="shared" si="485"/>
        <v>In range</v>
      </c>
      <c r="M1419" t="str">
        <f t="shared" si="490"/>
        <v>Closed</v>
      </c>
      <c r="N1419" t="str">
        <f t="shared" si="491"/>
        <v>Above</v>
      </c>
      <c r="O1419" t="str">
        <f t="shared" si="492"/>
        <v>/</v>
      </c>
      <c r="P1419">
        <f t="shared" si="493"/>
        <v>12</v>
      </c>
      <c r="Q1419">
        <f t="shared" si="494"/>
        <v>0</v>
      </c>
      <c r="R1419">
        <f t="shared" si="495"/>
        <v>12</v>
      </c>
      <c r="S1419">
        <f t="shared" si="496"/>
        <v>0</v>
      </c>
      <c r="AF1419">
        <f t="shared" si="497"/>
        <v>0</v>
      </c>
      <c r="AG1419">
        <f t="shared" si="498"/>
        <v>0</v>
      </c>
      <c r="AH1419">
        <f t="shared" si="499"/>
        <v>0</v>
      </c>
      <c r="AI1419">
        <f t="shared" si="500"/>
        <v>0</v>
      </c>
      <c r="AJ1419">
        <f t="shared" si="501"/>
        <v>0</v>
      </c>
      <c r="AK1419">
        <f t="shared" si="502"/>
        <v>0</v>
      </c>
      <c r="AL1419">
        <f t="shared" si="503"/>
        <v>0</v>
      </c>
      <c r="BJ1419">
        <f t="shared" si="483"/>
        <v>13</v>
      </c>
    </row>
    <row r="1420" spans="1:62" x14ac:dyDescent="0.25">
      <c r="A1420" t="s">
        <v>1422</v>
      </c>
      <c r="B1420">
        <v>7347.3</v>
      </c>
      <c r="C1420">
        <v>7360.3</v>
      </c>
      <c r="D1420">
        <v>7202.8</v>
      </c>
      <c r="E1420">
        <v>7210.8</v>
      </c>
      <c r="F1420">
        <v>626188</v>
      </c>
      <c r="G1420" t="str">
        <f t="shared" si="486"/>
        <v>/</v>
      </c>
      <c r="H1420">
        <f t="shared" si="487"/>
        <v>7347</v>
      </c>
      <c r="I1420">
        <f t="shared" si="488"/>
        <v>7353</v>
      </c>
      <c r="J1420">
        <f t="shared" si="484"/>
        <v>6</v>
      </c>
      <c r="K1420" t="str">
        <f t="shared" si="489"/>
        <v>Below</v>
      </c>
      <c r="L1420" t="str">
        <f t="shared" si="485"/>
        <v>In range</v>
      </c>
      <c r="M1420" t="str">
        <f t="shared" si="490"/>
        <v>Closed</v>
      </c>
      <c r="N1420" t="str">
        <f t="shared" si="491"/>
        <v>/</v>
      </c>
      <c r="O1420" t="str">
        <f t="shared" si="492"/>
        <v>Below</v>
      </c>
      <c r="P1420">
        <f t="shared" si="493"/>
        <v>0</v>
      </c>
      <c r="Q1420">
        <f t="shared" si="494"/>
        <v>6</v>
      </c>
      <c r="R1420">
        <f t="shared" si="495"/>
        <v>0</v>
      </c>
      <c r="S1420">
        <f t="shared" si="496"/>
        <v>6</v>
      </c>
      <c r="AF1420">
        <f t="shared" si="497"/>
        <v>0</v>
      </c>
      <c r="AG1420">
        <f t="shared" si="498"/>
        <v>0</v>
      </c>
      <c r="AH1420">
        <f t="shared" si="499"/>
        <v>0</v>
      </c>
      <c r="AI1420">
        <f t="shared" si="500"/>
        <v>0</v>
      </c>
      <c r="AJ1420">
        <f t="shared" si="501"/>
        <v>0</v>
      </c>
      <c r="AK1420">
        <f t="shared" si="502"/>
        <v>0</v>
      </c>
      <c r="AL1420">
        <f t="shared" si="503"/>
        <v>0</v>
      </c>
      <c r="BJ1420">
        <f t="shared" si="483"/>
        <v>59</v>
      </c>
    </row>
    <row r="1421" spans="1:62" x14ac:dyDescent="0.25">
      <c r="A1421" t="s">
        <v>1423</v>
      </c>
      <c r="B1421">
        <v>7198.3</v>
      </c>
      <c r="C1421">
        <v>7220.3</v>
      </c>
      <c r="D1421">
        <v>7124.5</v>
      </c>
      <c r="E1421">
        <v>7145</v>
      </c>
      <c r="F1421">
        <v>11022</v>
      </c>
      <c r="G1421" t="str">
        <f t="shared" si="486"/>
        <v>/</v>
      </c>
      <c r="H1421">
        <f t="shared" si="487"/>
        <v>7198</v>
      </c>
      <c r="I1421">
        <f t="shared" si="488"/>
        <v>7211</v>
      </c>
      <c r="J1421">
        <f t="shared" si="484"/>
        <v>13</v>
      </c>
      <c r="K1421" t="str">
        <f t="shared" si="489"/>
        <v>Below</v>
      </c>
      <c r="L1421" t="str">
        <f t="shared" si="485"/>
        <v>Not In range</v>
      </c>
      <c r="M1421">
        <f t="shared" si="490"/>
        <v>0</v>
      </c>
      <c r="N1421" t="str">
        <f t="shared" si="491"/>
        <v>/</v>
      </c>
      <c r="O1421" t="str">
        <f t="shared" si="492"/>
        <v>/</v>
      </c>
      <c r="P1421">
        <f t="shared" si="493"/>
        <v>0</v>
      </c>
      <c r="Q1421">
        <f t="shared" si="494"/>
        <v>0</v>
      </c>
      <c r="R1421">
        <f t="shared" si="495"/>
        <v>0</v>
      </c>
      <c r="S1421">
        <f t="shared" si="496"/>
        <v>0</v>
      </c>
      <c r="AF1421" t="str">
        <f t="shared" si="497"/>
        <v>Closed</v>
      </c>
      <c r="AG1421">
        <f t="shared" si="498"/>
        <v>0</v>
      </c>
      <c r="AH1421" t="str">
        <f t="shared" si="499"/>
        <v>Below</v>
      </c>
      <c r="AI1421">
        <f t="shared" si="500"/>
        <v>0</v>
      </c>
      <c r="AJ1421">
        <f t="shared" si="501"/>
        <v>13</v>
      </c>
      <c r="AK1421">
        <f t="shared" si="502"/>
        <v>0</v>
      </c>
      <c r="AL1421">
        <f t="shared" si="503"/>
        <v>13</v>
      </c>
      <c r="BJ1421">
        <f t="shared" si="483"/>
        <v>113</v>
      </c>
    </row>
    <row r="1422" spans="1:62" x14ac:dyDescent="0.25">
      <c r="A1422" t="s">
        <v>1424</v>
      </c>
      <c r="B1422">
        <v>7086</v>
      </c>
      <c r="C1422">
        <v>7205.3</v>
      </c>
      <c r="D1422">
        <v>7077.8</v>
      </c>
      <c r="E1422">
        <v>7151.8</v>
      </c>
      <c r="F1422">
        <v>1356345</v>
      </c>
      <c r="G1422" t="str">
        <f t="shared" si="486"/>
        <v>/</v>
      </c>
      <c r="H1422">
        <f t="shared" si="487"/>
        <v>7086</v>
      </c>
      <c r="I1422">
        <f t="shared" si="488"/>
        <v>7145</v>
      </c>
      <c r="J1422">
        <f t="shared" si="484"/>
        <v>59</v>
      </c>
      <c r="K1422" t="str">
        <f t="shared" si="489"/>
        <v>Below</v>
      </c>
      <c r="L1422" t="str">
        <f t="shared" si="485"/>
        <v>Not In range</v>
      </c>
      <c r="M1422">
        <f t="shared" si="490"/>
        <v>0</v>
      </c>
      <c r="N1422" t="str">
        <f t="shared" si="491"/>
        <v>/</v>
      </c>
      <c r="O1422" t="str">
        <f t="shared" si="492"/>
        <v>/</v>
      </c>
      <c r="P1422">
        <f t="shared" si="493"/>
        <v>0</v>
      </c>
      <c r="Q1422">
        <f t="shared" si="494"/>
        <v>0</v>
      </c>
      <c r="R1422">
        <f t="shared" si="495"/>
        <v>0</v>
      </c>
      <c r="S1422">
        <f t="shared" si="496"/>
        <v>0</v>
      </c>
      <c r="AF1422" t="str">
        <f t="shared" si="497"/>
        <v>Closed</v>
      </c>
      <c r="AG1422">
        <f t="shared" si="498"/>
        <v>0</v>
      </c>
      <c r="AH1422" t="str">
        <f t="shared" si="499"/>
        <v>Below</v>
      </c>
      <c r="AI1422">
        <f t="shared" si="500"/>
        <v>0</v>
      </c>
      <c r="AJ1422">
        <f t="shared" si="501"/>
        <v>59</v>
      </c>
      <c r="AK1422">
        <f t="shared" si="502"/>
        <v>0</v>
      </c>
      <c r="AL1422">
        <f t="shared" si="503"/>
        <v>59</v>
      </c>
      <c r="BJ1422" t="str">
        <f t="shared" si="483"/>
        <v>/</v>
      </c>
    </row>
    <row r="1423" spans="1:62" x14ac:dyDescent="0.25">
      <c r="A1423" t="s">
        <v>1425</v>
      </c>
      <c r="B1423">
        <v>7265.3</v>
      </c>
      <c r="C1423">
        <v>7297.8</v>
      </c>
      <c r="D1423">
        <v>6905.3</v>
      </c>
      <c r="E1423">
        <v>6988.3</v>
      </c>
      <c r="F1423">
        <v>1119681</v>
      </c>
      <c r="G1423" t="str">
        <f t="shared" si="486"/>
        <v>/</v>
      </c>
      <c r="H1423">
        <f t="shared" si="487"/>
        <v>7265</v>
      </c>
      <c r="I1423">
        <f t="shared" si="488"/>
        <v>7152</v>
      </c>
      <c r="J1423">
        <f t="shared" si="484"/>
        <v>113</v>
      </c>
      <c r="K1423" t="str">
        <f t="shared" si="489"/>
        <v>Above</v>
      </c>
      <c r="L1423" t="str">
        <f t="shared" si="485"/>
        <v>Not In range</v>
      </c>
      <c r="M1423">
        <f t="shared" si="490"/>
        <v>0</v>
      </c>
      <c r="N1423" t="str">
        <f t="shared" si="491"/>
        <v>/</v>
      </c>
      <c r="O1423" t="str">
        <f t="shared" si="492"/>
        <v>/</v>
      </c>
      <c r="P1423">
        <f t="shared" si="493"/>
        <v>0</v>
      </c>
      <c r="Q1423">
        <f t="shared" si="494"/>
        <v>0</v>
      </c>
      <c r="R1423">
        <f t="shared" si="495"/>
        <v>0</v>
      </c>
      <c r="S1423">
        <f t="shared" si="496"/>
        <v>0</v>
      </c>
      <c r="AF1423" t="str">
        <f t="shared" si="497"/>
        <v>Closed</v>
      </c>
      <c r="AG1423" t="str">
        <f t="shared" si="498"/>
        <v>Above</v>
      </c>
      <c r="AH1423">
        <f t="shared" si="499"/>
        <v>0</v>
      </c>
      <c r="AI1423">
        <f t="shared" si="500"/>
        <v>113</v>
      </c>
      <c r="AJ1423">
        <f t="shared" si="501"/>
        <v>0</v>
      </c>
      <c r="AK1423">
        <f t="shared" si="502"/>
        <v>113</v>
      </c>
      <c r="AL1423">
        <f t="shared" si="503"/>
        <v>0</v>
      </c>
      <c r="BJ1423">
        <f t="shared" si="483"/>
        <v>2</v>
      </c>
    </row>
    <row r="1424" spans="1:62" x14ac:dyDescent="0.25">
      <c r="A1424" t="s">
        <v>1426</v>
      </c>
      <c r="B1424">
        <v>6959.3</v>
      </c>
      <c r="C1424">
        <v>6971.3</v>
      </c>
      <c r="D1424">
        <v>6713.8</v>
      </c>
      <c r="E1424">
        <v>6714.3</v>
      </c>
      <c r="F1424">
        <v>931322</v>
      </c>
      <c r="G1424" t="str">
        <f t="shared" si="486"/>
        <v>/</v>
      </c>
      <c r="H1424">
        <f t="shared" si="487"/>
        <v>6959</v>
      </c>
      <c r="I1424">
        <f t="shared" si="488"/>
        <v>6988</v>
      </c>
      <c r="J1424">
        <f t="shared" si="484"/>
        <v>29</v>
      </c>
      <c r="K1424" t="str">
        <f t="shared" si="489"/>
        <v>Below</v>
      </c>
      <c r="L1424" t="str">
        <f t="shared" si="485"/>
        <v>In range</v>
      </c>
      <c r="M1424">
        <f t="shared" si="490"/>
        <v>0</v>
      </c>
      <c r="N1424" t="str">
        <f t="shared" si="491"/>
        <v>/</v>
      </c>
      <c r="O1424" t="str">
        <f t="shared" si="492"/>
        <v>Below</v>
      </c>
      <c r="P1424">
        <f t="shared" si="493"/>
        <v>0</v>
      </c>
      <c r="Q1424">
        <f t="shared" si="494"/>
        <v>29</v>
      </c>
      <c r="R1424">
        <f t="shared" si="495"/>
        <v>0</v>
      </c>
      <c r="S1424">
        <f t="shared" si="496"/>
        <v>0</v>
      </c>
      <c r="AF1424">
        <f t="shared" si="497"/>
        <v>0</v>
      </c>
      <c r="AG1424">
        <f t="shared" si="498"/>
        <v>0</v>
      </c>
      <c r="AH1424">
        <f t="shared" si="499"/>
        <v>0</v>
      </c>
      <c r="AI1424">
        <f t="shared" si="500"/>
        <v>0</v>
      </c>
      <c r="AJ1424">
        <f t="shared" si="501"/>
        <v>0</v>
      </c>
      <c r="AK1424">
        <f t="shared" si="502"/>
        <v>0</v>
      </c>
      <c r="AL1424">
        <f t="shared" si="503"/>
        <v>0</v>
      </c>
      <c r="BJ1424">
        <f t="shared" si="483"/>
        <v>11</v>
      </c>
    </row>
    <row r="1425" spans="1:62" x14ac:dyDescent="0.25">
      <c r="A1425" t="s">
        <v>1427</v>
      </c>
      <c r="B1425">
        <v>6711.5</v>
      </c>
      <c r="C1425">
        <v>6795</v>
      </c>
      <c r="D1425">
        <v>6550.8</v>
      </c>
      <c r="E1425">
        <v>6713.3</v>
      </c>
      <c r="F1425">
        <v>1506468</v>
      </c>
      <c r="G1425" t="str">
        <f t="shared" si="486"/>
        <v>/</v>
      </c>
      <c r="H1425">
        <f t="shared" si="487"/>
        <v>6712</v>
      </c>
      <c r="I1425">
        <f t="shared" si="488"/>
        <v>6714</v>
      </c>
      <c r="J1425">
        <f t="shared" si="484"/>
        <v>2</v>
      </c>
      <c r="K1425" t="str">
        <f t="shared" si="489"/>
        <v>Below</v>
      </c>
      <c r="L1425" t="str">
        <f t="shared" si="485"/>
        <v>Not In range</v>
      </c>
      <c r="M1425">
        <f t="shared" si="490"/>
        <v>0</v>
      </c>
      <c r="N1425" t="str">
        <f t="shared" si="491"/>
        <v>/</v>
      </c>
      <c r="O1425" t="str">
        <f t="shared" si="492"/>
        <v>/</v>
      </c>
      <c r="P1425">
        <f t="shared" si="493"/>
        <v>0</v>
      </c>
      <c r="Q1425">
        <f t="shared" si="494"/>
        <v>0</v>
      </c>
      <c r="R1425">
        <f t="shared" si="495"/>
        <v>0</v>
      </c>
      <c r="S1425">
        <f t="shared" si="496"/>
        <v>0</v>
      </c>
      <c r="AF1425" t="str">
        <f t="shared" si="497"/>
        <v>Closed</v>
      </c>
      <c r="AG1425">
        <f t="shared" si="498"/>
        <v>0</v>
      </c>
      <c r="AH1425" t="str">
        <f t="shared" si="499"/>
        <v>Below</v>
      </c>
      <c r="AI1425">
        <f t="shared" si="500"/>
        <v>0</v>
      </c>
      <c r="AJ1425">
        <f t="shared" si="501"/>
        <v>2</v>
      </c>
      <c r="AK1425">
        <f t="shared" si="502"/>
        <v>0</v>
      </c>
      <c r="AL1425">
        <f t="shared" si="503"/>
        <v>2</v>
      </c>
      <c r="BJ1425">
        <f t="shared" si="483"/>
        <v>9</v>
      </c>
    </row>
    <row r="1426" spans="1:62" x14ac:dyDescent="0.25">
      <c r="A1426" t="s">
        <v>1428</v>
      </c>
      <c r="B1426">
        <v>6702</v>
      </c>
      <c r="C1426">
        <v>6749</v>
      </c>
      <c r="D1426">
        <v>6257.3</v>
      </c>
      <c r="E1426">
        <v>6275.5</v>
      </c>
      <c r="F1426">
        <v>1120633</v>
      </c>
      <c r="G1426" t="str">
        <f t="shared" si="486"/>
        <v>/</v>
      </c>
      <c r="H1426">
        <f t="shared" si="487"/>
        <v>6702</v>
      </c>
      <c r="I1426">
        <f t="shared" si="488"/>
        <v>6713</v>
      </c>
      <c r="J1426">
        <f t="shared" si="484"/>
        <v>11</v>
      </c>
      <c r="K1426" t="str">
        <f t="shared" si="489"/>
        <v>Below</v>
      </c>
      <c r="L1426" t="str">
        <f t="shared" si="485"/>
        <v>In range</v>
      </c>
      <c r="M1426" t="str">
        <f t="shared" si="490"/>
        <v>Closed</v>
      </c>
      <c r="N1426" t="str">
        <f t="shared" si="491"/>
        <v>/</v>
      </c>
      <c r="O1426" t="str">
        <f t="shared" si="492"/>
        <v>Below</v>
      </c>
      <c r="P1426">
        <f t="shared" si="493"/>
        <v>0</v>
      </c>
      <c r="Q1426">
        <f t="shared" si="494"/>
        <v>11</v>
      </c>
      <c r="R1426">
        <f t="shared" si="495"/>
        <v>0</v>
      </c>
      <c r="S1426">
        <f t="shared" si="496"/>
        <v>11</v>
      </c>
      <c r="AF1426">
        <f t="shared" si="497"/>
        <v>0</v>
      </c>
      <c r="AG1426">
        <f t="shared" si="498"/>
        <v>0</v>
      </c>
      <c r="AH1426">
        <f t="shared" si="499"/>
        <v>0</v>
      </c>
      <c r="AI1426">
        <f t="shared" si="500"/>
        <v>0</v>
      </c>
      <c r="AJ1426">
        <f t="shared" si="501"/>
        <v>0</v>
      </c>
      <c r="AK1426">
        <f t="shared" si="502"/>
        <v>0</v>
      </c>
      <c r="AL1426">
        <f t="shared" si="503"/>
        <v>0</v>
      </c>
      <c r="BJ1426" t="str">
        <f t="shared" si="483"/>
        <v>/</v>
      </c>
    </row>
    <row r="1427" spans="1:62" x14ac:dyDescent="0.25">
      <c r="A1427" t="s">
        <v>1429</v>
      </c>
      <c r="B1427">
        <v>6266.5</v>
      </c>
      <c r="C1427">
        <v>6448</v>
      </c>
      <c r="D1427">
        <v>6124.5</v>
      </c>
      <c r="E1427">
        <v>6334.3</v>
      </c>
      <c r="F1427">
        <v>1081079</v>
      </c>
      <c r="G1427" t="str">
        <f t="shared" si="486"/>
        <v>/</v>
      </c>
      <c r="H1427">
        <f t="shared" si="487"/>
        <v>6267</v>
      </c>
      <c r="I1427">
        <f t="shared" si="488"/>
        <v>6276</v>
      </c>
      <c r="J1427">
        <f t="shared" si="484"/>
        <v>9</v>
      </c>
      <c r="K1427" t="str">
        <f t="shared" si="489"/>
        <v>Below</v>
      </c>
      <c r="L1427" t="str">
        <f t="shared" si="485"/>
        <v>In range</v>
      </c>
      <c r="M1427" t="str">
        <f t="shared" si="490"/>
        <v>Closed</v>
      </c>
      <c r="N1427" t="str">
        <f t="shared" si="491"/>
        <v>/</v>
      </c>
      <c r="O1427" t="str">
        <f t="shared" si="492"/>
        <v>Below</v>
      </c>
      <c r="P1427">
        <f t="shared" si="493"/>
        <v>0</v>
      </c>
      <c r="Q1427">
        <f t="shared" si="494"/>
        <v>9</v>
      </c>
      <c r="R1427">
        <f t="shared" si="495"/>
        <v>0</v>
      </c>
      <c r="S1427">
        <f t="shared" si="496"/>
        <v>9</v>
      </c>
      <c r="AF1427">
        <f t="shared" si="497"/>
        <v>0</v>
      </c>
      <c r="AG1427">
        <f t="shared" si="498"/>
        <v>0</v>
      </c>
      <c r="AH1427">
        <f t="shared" si="499"/>
        <v>0</v>
      </c>
      <c r="AI1427">
        <f t="shared" si="500"/>
        <v>0</v>
      </c>
      <c r="AJ1427">
        <f t="shared" si="501"/>
        <v>0</v>
      </c>
      <c r="AK1427">
        <f t="shared" si="502"/>
        <v>0</v>
      </c>
      <c r="AL1427">
        <f t="shared" si="503"/>
        <v>0</v>
      </c>
      <c r="BJ1427">
        <f t="shared" si="483"/>
        <v>15</v>
      </c>
    </row>
    <row r="1428" spans="1:62" x14ac:dyDescent="0.25">
      <c r="A1428" t="s">
        <v>1430</v>
      </c>
      <c r="B1428">
        <v>6099</v>
      </c>
      <c r="C1428">
        <v>6281.3</v>
      </c>
      <c r="D1428">
        <v>5720.5</v>
      </c>
      <c r="E1428">
        <v>5729.5</v>
      </c>
      <c r="F1428">
        <v>1059650</v>
      </c>
      <c r="G1428" t="str">
        <f t="shared" si="486"/>
        <v>/</v>
      </c>
      <c r="H1428">
        <f t="shared" si="487"/>
        <v>6099</v>
      </c>
      <c r="I1428">
        <f t="shared" si="488"/>
        <v>6334</v>
      </c>
      <c r="J1428">
        <f t="shared" si="484"/>
        <v>235</v>
      </c>
      <c r="K1428" t="str">
        <f t="shared" si="489"/>
        <v>Below</v>
      </c>
      <c r="L1428" t="str">
        <f t="shared" si="485"/>
        <v>Not In range</v>
      </c>
      <c r="M1428">
        <f t="shared" si="490"/>
        <v>0</v>
      </c>
      <c r="N1428" t="str">
        <f t="shared" si="491"/>
        <v>/</v>
      </c>
      <c r="O1428" t="str">
        <f t="shared" si="492"/>
        <v>/</v>
      </c>
      <c r="P1428">
        <f t="shared" si="493"/>
        <v>0</v>
      </c>
      <c r="Q1428">
        <f t="shared" si="494"/>
        <v>0</v>
      </c>
      <c r="R1428">
        <f t="shared" si="495"/>
        <v>0</v>
      </c>
      <c r="S1428">
        <f t="shared" si="496"/>
        <v>0</v>
      </c>
      <c r="AF1428">
        <f t="shared" si="497"/>
        <v>0</v>
      </c>
      <c r="AG1428">
        <f t="shared" si="498"/>
        <v>0</v>
      </c>
      <c r="AH1428" t="str">
        <f t="shared" si="499"/>
        <v>Below</v>
      </c>
      <c r="AI1428">
        <f t="shared" si="500"/>
        <v>0</v>
      </c>
      <c r="AJ1428">
        <f t="shared" si="501"/>
        <v>235</v>
      </c>
      <c r="AK1428">
        <f t="shared" si="502"/>
        <v>0</v>
      </c>
      <c r="AL1428">
        <f t="shared" si="503"/>
        <v>0</v>
      </c>
      <c r="BJ1428">
        <f t="shared" si="483"/>
        <v>20</v>
      </c>
    </row>
    <row r="1429" spans="1:62" x14ac:dyDescent="0.25">
      <c r="A1429" t="s">
        <v>1431</v>
      </c>
      <c r="B1429">
        <v>5744.5</v>
      </c>
      <c r="C1429">
        <v>6033</v>
      </c>
      <c r="D1429">
        <v>5498.8</v>
      </c>
      <c r="E1429">
        <v>6010.5</v>
      </c>
      <c r="F1429">
        <v>1416144</v>
      </c>
      <c r="G1429" t="str">
        <f t="shared" si="486"/>
        <v>/</v>
      </c>
      <c r="H1429">
        <f t="shared" si="487"/>
        <v>5745</v>
      </c>
      <c r="I1429">
        <f t="shared" si="488"/>
        <v>5730</v>
      </c>
      <c r="J1429">
        <f t="shared" si="484"/>
        <v>15</v>
      </c>
      <c r="K1429" t="str">
        <f t="shared" si="489"/>
        <v>Above</v>
      </c>
      <c r="L1429" t="str">
        <f t="shared" si="485"/>
        <v>In range</v>
      </c>
      <c r="M1429" t="str">
        <f t="shared" si="490"/>
        <v>Closed</v>
      </c>
      <c r="N1429" t="str">
        <f t="shared" si="491"/>
        <v>Above</v>
      </c>
      <c r="O1429" t="str">
        <f t="shared" si="492"/>
        <v>/</v>
      </c>
      <c r="P1429">
        <f t="shared" si="493"/>
        <v>15</v>
      </c>
      <c r="Q1429">
        <f t="shared" si="494"/>
        <v>0</v>
      </c>
      <c r="R1429">
        <f t="shared" si="495"/>
        <v>15</v>
      </c>
      <c r="S1429">
        <f t="shared" si="496"/>
        <v>0</v>
      </c>
      <c r="AF1429">
        <f t="shared" si="497"/>
        <v>0</v>
      </c>
      <c r="AG1429">
        <f t="shared" si="498"/>
        <v>0</v>
      </c>
      <c r="AH1429">
        <f t="shared" si="499"/>
        <v>0</v>
      </c>
      <c r="AI1429">
        <f t="shared" si="500"/>
        <v>0</v>
      </c>
      <c r="AJ1429">
        <f t="shared" si="501"/>
        <v>0</v>
      </c>
      <c r="AK1429">
        <f t="shared" si="502"/>
        <v>0</v>
      </c>
      <c r="AL1429">
        <f t="shared" si="503"/>
        <v>0</v>
      </c>
      <c r="BJ1429">
        <f t="shared" si="483"/>
        <v>152</v>
      </c>
    </row>
    <row r="1430" spans="1:62" x14ac:dyDescent="0.25">
      <c r="A1430" t="s">
        <v>1432</v>
      </c>
      <c r="B1430">
        <v>5991.3</v>
      </c>
      <c r="C1430">
        <v>6117</v>
      </c>
      <c r="D1430">
        <v>5542</v>
      </c>
      <c r="E1430">
        <v>5610.3</v>
      </c>
      <c r="F1430">
        <v>1108292</v>
      </c>
      <c r="G1430" t="str">
        <f t="shared" si="486"/>
        <v>/</v>
      </c>
      <c r="H1430">
        <f t="shared" si="487"/>
        <v>5991</v>
      </c>
      <c r="I1430">
        <f t="shared" si="488"/>
        <v>6011</v>
      </c>
      <c r="J1430">
        <f t="shared" si="484"/>
        <v>20</v>
      </c>
      <c r="K1430" t="str">
        <f t="shared" si="489"/>
        <v>Below</v>
      </c>
      <c r="L1430" t="str">
        <f t="shared" si="485"/>
        <v>In range</v>
      </c>
      <c r="M1430" t="str">
        <f t="shared" si="490"/>
        <v>Closed</v>
      </c>
      <c r="N1430" t="str">
        <f t="shared" si="491"/>
        <v>/</v>
      </c>
      <c r="O1430" t="str">
        <f t="shared" si="492"/>
        <v>Below</v>
      </c>
      <c r="P1430">
        <f t="shared" si="493"/>
        <v>0</v>
      </c>
      <c r="Q1430">
        <f t="shared" si="494"/>
        <v>20</v>
      </c>
      <c r="R1430">
        <f t="shared" si="495"/>
        <v>0</v>
      </c>
      <c r="S1430">
        <f t="shared" si="496"/>
        <v>20</v>
      </c>
      <c r="AF1430">
        <f t="shared" si="497"/>
        <v>0</v>
      </c>
      <c r="AG1430">
        <f t="shared" si="498"/>
        <v>0</v>
      </c>
      <c r="AH1430">
        <f t="shared" si="499"/>
        <v>0</v>
      </c>
      <c r="AI1430">
        <f t="shared" si="500"/>
        <v>0</v>
      </c>
      <c r="AJ1430">
        <f t="shared" si="501"/>
        <v>0</v>
      </c>
      <c r="AK1430">
        <f t="shared" si="502"/>
        <v>0</v>
      </c>
      <c r="AL1430">
        <f t="shared" si="503"/>
        <v>0</v>
      </c>
      <c r="BJ1430">
        <f t="shared" si="483"/>
        <v>49</v>
      </c>
    </row>
    <row r="1431" spans="1:62" x14ac:dyDescent="0.25">
      <c r="A1431" t="s">
        <v>1433</v>
      </c>
      <c r="B1431">
        <v>5761.5</v>
      </c>
      <c r="C1431">
        <v>5950.5</v>
      </c>
      <c r="D1431">
        <v>5492</v>
      </c>
      <c r="E1431">
        <v>5873.3</v>
      </c>
      <c r="F1431">
        <v>1063750</v>
      </c>
      <c r="G1431" t="str">
        <f t="shared" si="486"/>
        <v>/</v>
      </c>
      <c r="H1431">
        <f t="shared" si="487"/>
        <v>5762</v>
      </c>
      <c r="I1431">
        <f t="shared" si="488"/>
        <v>5610</v>
      </c>
      <c r="J1431">
        <f t="shared" si="484"/>
        <v>152</v>
      </c>
      <c r="K1431" t="str">
        <f t="shared" si="489"/>
        <v>Above</v>
      </c>
      <c r="L1431" t="str">
        <f t="shared" si="485"/>
        <v>In range</v>
      </c>
      <c r="M1431" t="str">
        <f t="shared" si="490"/>
        <v>Closed</v>
      </c>
      <c r="N1431" t="str">
        <f t="shared" si="491"/>
        <v>Above</v>
      </c>
      <c r="O1431" t="str">
        <f t="shared" si="492"/>
        <v>/</v>
      </c>
      <c r="P1431">
        <f t="shared" si="493"/>
        <v>152</v>
      </c>
      <c r="Q1431">
        <f t="shared" si="494"/>
        <v>0</v>
      </c>
      <c r="R1431">
        <f t="shared" si="495"/>
        <v>152</v>
      </c>
      <c r="S1431">
        <f t="shared" si="496"/>
        <v>0</v>
      </c>
      <c r="AF1431">
        <f t="shared" si="497"/>
        <v>0</v>
      </c>
      <c r="AG1431">
        <f t="shared" si="498"/>
        <v>0</v>
      </c>
      <c r="AH1431">
        <f t="shared" si="499"/>
        <v>0</v>
      </c>
      <c r="AI1431">
        <f t="shared" si="500"/>
        <v>0</v>
      </c>
      <c r="AJ1431">
        <f t="shared" si="501"/>
        <v>0</v>
      </c>
      <c r="AK1431">
        <f t="shared" si="502"/>
        <v>0</v>
      </c>
      <c r="AL1431">
        <f t="shared" si="503"/>
        <v>0</v>
      </c>
      <c r="BJ1431">
        <f t="shared" si="483"/>
        <v>67</v>
      </c>
    </row>
    <row r="1432" spans="1:62" x14ac:dyDescent="0.25">
      <c r="A1432" t="s">
        <v>1434</v>
      </c>
      <c r="B1432">
        <v>5823.5</v>
      </c>
      <c r="C1432">
        <v>6066.3</v>
      </c>
      <c r="D1432">
        <v>5680</v>
      </c>
      <c r="E1432">
        <v>6011.3</v>
      </c>
      <c r="F1432">
        <v>1061551</v>
      </c>
      <c r="G1432" t="str">
        <f t="shared" si="486"/>
        <v>/</v>
      </c>
      <c r="H1432">
        <f t="shared" si="487"/>
        <v>5824</v>
      </c>
      <c r="I1432">
        <f t="shared" si="488"/>
        <v>5873</v>
      </c>
      <c r="J1432">
        <f t="shared" si="484"/>
        <v>49</v>
      </c>
      <c r="K1432" t="str">
        <f t="shared" si="489"/>
        <v>Below</v>
      </c>
      <c r="L1432" t="str">
        <f t="shared" si="485"/>
        <v>In range</v>
      </c>
      <c r="M1432" t="str">
        <f t="shared" si="490"/>
        <v>Closed</v>
      </c>
      <c r="N1432" t="str">
        <f t="shared" si="491"/>
        <v>/</v>
      </c>
      <c r="O1432" t="str">
        <f t="shared" si="492"/>
        <v>Below</v>
      </c>
      <c r="P1432">
        <f t="shared" si="493"/>
        <v>0</v>
      </c>
      <c r="Q1432">
        <f t="shared" si="494"/>
        <v>49</v>
      </c>
      <c r="R1432">
        <f t="shared" si="495"/>
        <v>0</v>
      </c>
      <c r="S1432">
        <f t="shared" si="496"/>
        <v>49</v>
      </c>
      <c r="AF1432">
        <f t="shared" si="497"/>
        <v>0</v>
      </c>
      <c r="AG1432">
        <f t="shared" si="498"/>
        <v>0</v>
      </c>
      <c r="AH1432">
        <f t="shared" si="499"/>
        <v>0</v>
      </c>
      <c r="AI1432">
        <f t="shared" si="500"/>
        <v>0</v>
      </c>
      <c r="AJ1432">
        <f t="shared" si="501"/>
        <v>0</v>
      </c>
      <c r="AK1432">
        <f t="shared" si="502"/>
        <v>0</v>
      </c>
      <c r="AL1432">
        <f t="shared" si="503"/>
        <v>0</v>
      </c>
      <c r="BJ1432" t="str">
        <f t="shared" si="483"/>
        <v>/</v>
      </c>
    </row>
    <row r="1433" spans="1:62" x14ac:dyDescent="0.25">
      <c r="A1433" t="s">
        <v>1435</v>
      </c>
      <c r="B1433">
        <v>6077.8</v>
      </c>
      <c r="C1433">
        <v>6110.5</v>
      </c>
      <c r="D1433">
        <v>6009.8</v>
      </c>
      <c r="E1433">
        <v>6077.5</v>
      </c>
      <c r="F1433">
        <v>1272892</v>
      </c>
      <c r="G1433" t="str">
        <f t="shared" si="486"/>
        <v>/</v>
      </c>
      <c r="H1433">
        <f t="shared" si="487"/>
        <v>6078</v>
      </c>
      <c r="I1433">
        <f t="shared" si="488"/>
        <v>6011</v>
      </c>
      <c r="J1433">
        <f t="shared" si="484"/>
        <v>67</v>
      </c>
      <c r="K1433" t="str">
        <f t="shared" si="489"/>
        <v>Above</v>
      </c>
      <c r="L1433" t="str">
        <f t="shared" si="485"/>
        <v>Not In range</v>
      </c>
      <c r="M1433">
        <f t="shared" si="490"/>
        <v>0</v>
      </c>
      <c r="N1433" t="str">
        <f t="shared" si="491"/>
        <v>/</v>
      </c>
      <c r="O1433" t="str">
        <f t="shared" si="492"/>
        <v>/</v>
      </c>
      <c r="P1433">
        <f t="shared" si="493"/>
        <v>0</v>
      </c>
      <c r="Q1433">
        <f t="shared" si="494"/>
        <v>0</v>
      </c>
      <c r="R1433">
        <f t="shared" si="495"/>
        <v>0</v>
      </c>
      <c r="S1433">
        <f t="shared" si="496"/>
        <v>0</v>
      </c>
      <c r="AF1433" t="str">
        <f t="shared" si="497"/>
        <v>Closed</v>
      </c>
      <c r="AG1433" t="str">
        <f t="shared" si="498"/>
        <v>Above</v>
      </c>
      <c r="AH1433">
        <f t="shared" si="499"/>
        <v>0</v>
      </c>
      <c r="AI1433">
        <f t="shared" si="500"/>
        <v>67</v>
      </c>
      <c r="AJ1433">
        <f t="shared" si="501"/>
        <v>0</v>
      </c>
      <c r="AK1433">
        <f t="shared" si="502"/>
        <v>67</v>
      </c>
      <c r="AL1433">
        <f t="shared" si="503"/>
        <v>0</v>
      </c>
      <c r="BJ1433">
        <f t="shared" si="483"/>
        <v>11</v>
      </c>
    </row>
    <row r="1434" spans="1:62" x14ac:dyDescent="0.25">
      <c r="A1434" t="s">
        <v>1436</v>
      </c>
      <c r="B1434">
        <v>6032.3</v>
      </c>
      <c r="C1434">
        <v>6049.3</v>
      </c>
      <c r="D1434">
        <v>5851.8</v>
      </c>
      <c r="E1434">
        <v>5951</v>
      </c>
      <c r="F1434">
        <v>257106</v>
      </c>
      <c r="G1434" t="str">
        <f t="shared" si="486"/>
        <v>/</v>
      </c>
      <c r="H1434">
        <f t="shared" si="487"/>
        <v>6032</v>
      </c>
      <c r="I1434">
        <f t="shared" si="488"/>
        <v>6078</v>
      </c>
      <c r="J1434">
        <f t="shared" si="484"/>
        <v>46</v>
      </c>
      <c r="K1434" t="str">
        <f t="shared" si="489"/>
        <v>Below</v>
      </c>
      <c r="L1434" t="str">
        <f t="shared" si="485"/>
        <v>In range</v>
      </c>
      <c r="M1434">
        <f t="shared" si="490"/>
        <v>0</v>
      </c>
      <c r="N1434" t="str">
        <f t="shared" si="491"/>
        <v>/</v>
      </c>
      <c r="O1434" t="str">
        <f t="shared" si="492"/>
        <v>Below</v>
      </c>
      <c r="P1434">
        <f t="shared" si="493"/>
        <v>0</v>
      </c>
      <c r="Q1434">
        <f t="shared" si="494"/>
        <v>46</v>
      </c>
      <c r="R1434">
        <f t="shared" si="495"/>
        <v>0</v>
      </c>
      <c r="S1434">
        <f t="shared" si="496"/>
        <v>0</v>
      </c>
      <c r="AF1434">
        <f t="shared" si="497"/>
        <v>0</v>
      </c>
      <c r="AG1434">
        <f t="shared" si="498"/>
        <v>0</v>
      </c>
      <c r="AH1434">
        <f t="shared" si="499"/>
        <v>0</v>
      </c>
      <c r="AI1434">
        <f t="shared" si="500"/>
        <v>0</v>
      </c>
      <c r="AJ1434">
        <f t="shared" si="501"/>
        <v>0</v>
      </c>
      <c r="AK1434">
        <f t="shared" si="502"/>
        <v>0</v>
      </c>
      <c r="AL1434">
        <f t="shared" si="503"/>
        <v>0</v>
      </c>
      <c r="BJ1434" t="str">
        <f t="shared" si="483"/>
        <v>/</v>
      </c>
    </row>
    <row r="1435" spans="1:62" x14ac:dyDescent="0.25">
      <c r="A1435" t="s">
        <v>1437</v>
      </c>
      <c r="B1435">
        <v>5962.3</v>
      </c>
      <c r="C1435">
        <v>6021.8</v>
      </c>
      <c r="D1435">
        <v>5874.3</v>
      </c>
      <c r="E1435">
        <v>5914.8</v>
      </c>
      <c r="F1435">
        <v>987692</v>
      </c>
      <c r="G1435" t="str">
        <f t="shared" si="486"/>
        <v>/</v>
      </c>
      <c r="H1435">
        <f t="shared" si="487"/>
        <v>5962</v>
      </c>
      <c r="I1435">
        <f t="shared" si="488"/>
        <v>5951</v>
      </c>
      <c r="J1435">
        <f t="shared" si="484"/>
        <v>11</v>
      </c>
      <c r="K1435" t="str">
        <f t="shared" si="489"/>
        <v>Above</v>
      </c>
      <c r="L1435" t="str">
        <f t="shared" si="485"/>
        <v>In range</v>
      </c>
      <c r="M1435" t="str">
        <f t="shared" si="490"/>
        <v>Closed</v>
      </c>
      <c r="N1435" t="str">
        <f t="shared" si="491"/>
        <v>Above</v>
      </c>
      <c r="O1435" t="str">
        <f t="shared" si="492"/>
        <v>/</v>
      </c>
      <c r="P1435">
        <f t="shared" si="493"/>
        <v>11</v>
      </c>
      <c r="Q1435">
        <f t="shared" si="494"/>
        <v>0</v>
      </c>
      <c r="R1435">
        <f t="shared" si="495"/>
        <v>11</v>
      </c>
      <c r="S1435">
        <f t="shared" si="496"/>
        <v>0</v>
      </c>
      <c r="AF1435">
        <f t="shared" si="497"/>
        <v>0</v>
      </c>
      <c r="AG1435">
        <f t="shared" si="498"/>
        <v>0</v>
      </c>
      <c r="AH1435">
        <f t="shared" si="499"/>
        <v>0</v>
      </c>
      <c r="AI1435">
        <f t="shared" si="500"/>
        <v>0</v>
      </c>
      <c r="AJ1435">
        <f t="shared" si="501"/>
        <v>0</v>
      </c>
      <c r="AK1435">
        <f t="shared" si="502"/>
        <v>0</v>
      </c>
      <c r="AL1435">
        <f t="shared" si="503"/>
        <v>0</v>
      </c>
      <c r="BJ1435">
        <f t="shared" si="483"/>
        <v>55</v>
      </c>
    </row>
    <row r="1436" spans="1:62" x14ac:dyDescent="0.25">
      <c r="A1436" t="s">
        <v>1438</v>
      </c>
      <c r="B1436">
        <v>5865.3</v>
      </c>
      <c r="C1436">
        <v>5896.8</v>
      </c>
      <c r="D1436">
        <v>5532.5</v>
      </c>
      <c r="E1436">
        <v>5595.5</v>
      </c>
      <c r="F1436">
        <v>1105633</v>
      </c>
      <c r="G1436" t="str">
        <f t="shared" si="486"/>
        <v>/</v>
      </c>
      <c r="H1436">
        <f t="shared" si="487"/>
        <v>5865</v>
      </c>
      <c r="I1436">
        <f t="shared" si="488"/>
        <v>5915</v>
      </c>
      <c r="J1436">
        <f t="shared" si="484"/>
        <v>50</v>
      </c>
      <c r="K1436" t="str">
        <f t="shared" si="489"/>
        <v>Below</v>
      </c>
      <c r="L1436" t="str">
        <f t="shared" si="485"/>
        <v>Not In range</v>
      </c>
      <c r="M1436">
        <f t="shared" si="490"/>
        <v>0</v>
      </c>
      <c r="N1436" t="str">
        <f t="shared" si="491"/>
        <v>/</v>
      </c>
      <c r="O1436" t="str">
        <f t="shared" si="492"/>
        <v>/</v>
      </c>
      <c r="P1436">
        <f t="shared" si="493"/>
        <v>0</v>
      </c>
      <c r="Q1436">
        <f t="shared" si="494"/>
        <v>0</v>
      </c>
      <c r="R1436">
        <f t="shared" si="495"/>
        <v>0</v>
      </c>
      <c r="S1436">
        <f t="shared" si="496"/>
        <v>0</v>
      </c>
      <c r="AF1436">
        <f t="shared" si="497"/>
        <v>0</v>
      </c>
      <c r="AG1436">
        <f t="shared" si="498"/>
        <v>0</v>
      </c>
      <c r="AH1436" t="str">
        <f t="shared" si="499"/>
        <v>Below</v>
      </c>
      <c r="AI1436">
        <f t="shared" si="500"/>
        <v>0</v>
      </c>
      <c r="AJ1436">
        <f t="shared" si="501"/>
        <v>50</v>
      </c>
      <c r="AK1436">
        <f t="shared" si="502"/>
        <v>0</v>
      </c>
      <c r="AL1436">
        <f t="shared" si="503"/>
        <v>0</v>
      </c>
      <c r="BJ1436">
        <f t="shared" si="483"/>
        <v>3</v>
      </c>
    </row>
    <row r="1437" spans="1:62" x14ac:dyDescent="0.25">
      <c r="A1437" t="s">
        <v>1439</v>
      </c>
      <c r="B1437">
        <v>5540.5</v>
      </c>
      <c r="C1437">
        <v>5597</v>
      </c>
      <c r="D1437">
        <v>5345.8</v>
      </c>
      <c r="E1437">
        <v>5416.8</v>
      </c>
      <c r="F1437">
        <v>849635</v>
      </c>
      <c r="G1437" t="str">
        <f t="shared" si="486"/>
        <v>/</v>
      </c>
      <c r="H1437">
        <f t="shared" si="487"/>
        <v>5541</v>
      </c>
      <c r="I1437">
        <f t="shared" si="488"/>
        <v>5596</v>
      </c>
      <c r="J1437">
        <f t="shared" si="484"/>
        <v>55</v>
      </c>
      <c r="K1437" t="str">
        <f t="shared" si="489"/>
        <v>Below</v>
      </c>
      <c r="L1437" t="str">
        <f t="shared" si="485"/>
        <v>In range</v>
      </c>
      <c r="M1437" t="str">
        <f t="shared" si="490"/>
        <v>Closed</v>
      </c>
      <c r="N1437" t="str">
        <f t="shared" si="491"/>
        <v>/</v>
      </c>
      <c r="O1437" t="str">
        <f t="shared" si="492"/>
        <v>Below</v>
      </c>
      <c r="P1437">
        <f t="shared" si="493"/>
        <v>0</v>
      </c>
      <c r="Q1437">
        <f t="shared" si="494"/>
        <v>55</v>
      </c>
      <c r="R1437">
        <f t="shared" si="495"/>
        <v>0</v>
      </c>
      <c r="S1437">
        <f t="shared" si="496"/>
        <v>55</v>
      </c>
      <c r="AF1437">
        <f t="shared" si="497"/>
        <v>0</v>
      </c>
      <c r="AG1437">
        <f t="shared" si="498"/>
        <v>0</v>
      </c>
      <c r="AH1437">
        <f t="shared" si="499"/>
        <v>0</v>
      </c>
      <c r="AI1437">
        <f t="shared" si="500"/>
        <v>0</v>
      </c>
      <c r="AJ1437">
        <f t="shared" si="501"/>
        <v>0</v>
      </c>
      <c r="AK1437">
        <f t="shared" si="502"/>
        <v>0</v>
      </c>
      <c r="AL1437">
        <f t="shared" si="503"/>
        <v>0</v>
      </c>
      <c r="BJ1437" t="str">
        <f t="shared" si="483"/>
        <v>/</v>
      </c>
    </row>
    <row r="1438" spans="1:62" x14ac:dyDescent="0.25">
      <c r="A1438" t="s">
        <v>1440</v>
      </c>
      <c r="B1438">
        <v>5414</v>
      </c>
      <c r="C1438">
        <v>5593.5</v>
      </c>
      <c r="D1438">
        <v>5392</v>
      </c>
      <c r="E1438">
        <v>5434.5</v>
      </c>
      <c r="F1438">
        <v>1099288</v>
      </c>
      <c r="G1438" t="str">
        <f t="shared" si="486"/>
        <v>/</v>
      </c>
      <c r="H1438">
        <f t="shared" si="487"/>
        <v>5414</v>
      </c>
      <c r="I1438">
        <f t="shared" si="488"/>
        <v>5417</v>
      </c>
      <c r="J1438">
        <f t="shared" si="484"/>
        <v>3</v>
      </c>
      <c r="K1438" t="str">
        <f t="shared" si="489"/>
        <v>Below</v>
      </c>
      <c r="L1438" t="str">
        <f t="shared" si="485"/>
        <v>In range</v>
      </c>
      <c r="M1438" t="str">
        <f t="shared" si="490"/>
        <v>Closed</v>
      </c>
      <c r="N1438" t="str">
        <f t="shared" si="491"/>
        <v>/</v>
      </c>
      <c r="O1438" t="str">
        <f t="shared" si="492"/>
        <v>Below</v>
      </c>
      <c r="P1438">
        <f t="shared" si="493"/>
        <v>0</v>
      </c>
      <c r="Q1438">
        <f t="shared" si="494"/>
        <v>3</v>
      </c>
      <c r="R1438">
        <f t="shared" si="495"/>
        <v>0</v>
      </c>
      <c r="S1438">
        <f t="shared" si="496"/>
        <v>3</v>
      </c>
      <c r="AF1438">
        <f t="shared" si="497"/>
        <v>0</v>
      </c>
      <c r="AG1438">
        <f t="shared" si="498"/>
        <v>0</v>
      </c>
      <c r="AH1438">
        <f t="shared" si="499"/>
        <v>0</v>
      </c>
      <c r="AI1438">
        <f t="shared" si="500"/>
        <v>0</v>
      </c>
      <c r="AJ1438">
        <f t="shared" si="501"/>
        <v>0</v>
      </c>
      <c r="AK1438">
        <f t="shared" si="502"/>
        <v>0</v>
      </c>
      <c r="AL1438">
        <f t="shared" si="503"/>
        <v>0</v>
      </c>
      <c r="BJ1438">
        <f t="shared" si="483"/>
        <v>57</v>
      </c>
    </row>
    <row r="1439" spans="1:62" x14ac:dyDescent="0.25">
      <c r="A1439" t="s">
        <v>1441</v>
      </c>
      <c r="B1439">
        <v>5520.3</v>
      </c>
      <c r="C1439">
        <v>5637.8</v>
      </c>
      <c r="D1439">
        <v>5453.5</v>
      </c>
      <c r="E1439">
        <v>5629.5</v>
      </c>
      <c r="F1439">
        <v>1419561</v>
      </c>
      <c r="G1439" t="str">
        <f t="shared" si="486"/>
        <v>/</v>
      </c>
      <c r="H1439">
        <f t="shared" si="487"/>
        <v>5520</v>
      </c>
      <c r="I1439">
        <f t="shared" si="488"/>
        <v>5435</v>
      </c>
      <c r="J1439">
        <f t="shared" si="484"/>
        <v>85</v>
      </c>
      <c r="K1439" t="str">
        <f t="shared" si="489"/>
        <v>Above</v>
      </c>
      <c r="L1439" t="str">
        <f t="shared" si="485"/>
        <v>In range</v>
      </c>
      <c r="M1439">
        <f t="shared" si="490"/>
        <v>0</v>
      </c>
      <c r="N1439" t="str">
        <f t="shared" si="491"/>
        <v>Above</v>
      </c>
      <c r="O1439" t="str">
        <f t="shared" si="492"/>
        <v>/</v>
      </c>
      <c r="P1439">
        <f t="shared" si="493"/>
        <v>85</v>
      </c>
      <c r="Q1439">
        <f t="shared" si="494"/>
        <v>0</v>
      </c>
      <c r="R1439">
        <f t="shared" si="495"/>
        <v>0</v>
      </c>
      <c r="S1439">
        <f t="shared" si="496"/>
        <v>0</v>
      </c>
      <c r="AF1439">
        <f t="shared" si="497"/>
        <v>0</v>
      </c>
      <c r="AG1439">
        <f t="shared" si="498"/>
        <v>0</v>
      </c>
      <c r="AH1439">
        <f t="shared" si="499"/>
        <v>0</v>
      </c>
      <c r="AI1439">
        <f t="shared" si="500"/>
        <v>0</v>
      </c>
      <c r="AJ1439">
        <f t="shared" si="501"/>
        <v>0</v>
      </c>
      <c r="AK1439">
        <f t="shared" si="502"/>
        <v>0</v>
      </c>
      <c r="AL1439">
        <f t="shared" si="503"/>
        <v>0</v>
      </c>
      <c r="BJ1439">
        <f t="shared" si="483"/>
        <v>28</v>
      </c>
    </row>
    <row r="1440" spans="1:62" x14ac:dyDescent="0.25">
      <c r="A1440" t="s">
        <v>1442</v>
      </c>
      <c r="B1440">
        <v>5573.3</v>
      </c>
      <c r="C1440">
        <v>5745.5</v>
      </c>
      <c r="D1440">
        <v>5515</v>
      </c>
      <c r="E1440">
        <v>5717.5</v>
      </c>
      <c r="F1440">
        <v>997441</v>
      </c>
      <c r="G1440" t="str">
        <f t="shared" si="486"/>
        <v>/</v>
      </c>
      <c r="H1440">
        <f t="shared" si="487"/>
        <v>5573</v>
      </c>
      <c r="I1440">
        <f t="shared" si="488"/>
        <v>5630</v>
      </c>
      <c r="J1440">
        <f t="shared" si="484"/>
        <v>57</v>
      </c>
      <c r="K1440" t="str">
        <f t="shared" si="489"/>
        <v>Below</v>
      </c>
      <c r="L1440" t="str">
        <f t="shared" si="485"/>
        <v>In range</v>
      </c>
      <c r="M1440" t="str">
        <f t="shared" si="490"/>
        <v>Closed</v>
      </c>
      <c r="N1440" t="str">
        <f t="shared" si="491"/>
        <v>/</v>
      </c>
      <c r="O1440" t="str">
        <f t="shared" si="492"/>
        <v>Below</v>
      </c>
      <c r="P1440">
        <f t="shared" si="493"/>
        <v>0</v>
      </c>
      <c r="Q1440">
        <f t="shared" si="494"/>
        <v>57</v>
      </c>
      <c r="R1440">
        <f t="shared" si="495"/>
        <v>0</v>
      </c>
      <c r="S1440">
        <f t="shared" si="496"/>
        <v>57</v>
      </c>
      <c r="AF1440">
        <f t="shared" si="497"/>
        <v>0</v>
      </c>
      <c r="AG1440">
        <f t="shared" si="498"/>
        <v>0</v>
      </c>
      <c r="AH1440">
        <f t="shared" si="499"/>
        <v>0</v>
      </c>
      <c r="AI1440">
        <f t="shared" si="500"/>
        <v>0</v>
      </c>
      <c r="AJ1440">
        <f t="shared" si="501"/>
        <v>0</v>
      </c>
      <c r="AK1440">
        <f t="shared" si="502"/>
        <v>0</v>
      </c>
      <c r="AL1440">
        <f t="shared" si="503"/>
        <v>0</v>
      </c>
      <c r="BJ1440">
        <f t="shared" si="483"/>
        <v>48</v>
      </c>
    </row>
    <row r="1441" spans="1:62" x14ac:dyDescent="0.25">
      <c r="A1441" t="s">
        <v>1443</v>
      </c>
      <c r="B1441">
        <v>5689.5</v>
      </c>
      <c r="C1441">
        <v>5778</v>
      </c>
      <c r="D1441">
        <v>5419.8</v>
      </c>
      <c r="E1441">
        <v>5529.3</v>
      </c>
      <c r="F1441">
        <v>852370</v>
      </c>
      <c r="G1441" t="str">
        <f t="shared" si="486"/>
        <v>/</v>
      </c>
      <c r="H1441">
        <f t="shared" si="487"/>
        <v>5690</v>
      </c>
      <c r="I1441">
        <f t="shared" si="488"/>
        <v>5718</v>
      </c>
      <c r="J1441">
        <f t="shared" si="484"/>
        <v>28</v>
      </c>
      <c r="K1441" t="str">
        <f t="shared" si="489"/>
        <v>Below</v>
      </c>
      <c r="L1441" t="str">
        <f t="shared" si="485"/>
        <v>In range</v>
      </c>
      <c r="M1441" t="str">
        <f t="shared" si="490"/>
        <v>Closed</v>
      </c>
      <c r="N1441" t="str">
        <f t="shared" si="491"/>
        <v>/</v>
      </c>
      <c r="O1441" t="str">
        <f t="shared" si="492"/>
        <v>Below</v>
      </c>
      <c r="P1441">
        <f t="shared" si="493"/>
        <v>0</v>
      </c>
      <c r="Q1441">
        <f t="shared" si="494"/>
        <v>28</v>
      </c>
      <c r="R1441">
        <f t="shared" si="495"/>
        <v>0</v>
      </c>
      <c r="S1441">
        <f t="shared" si="496"/>
        <v>28</v>
      </c>
      <c r="AF1441">
        <f t="shared" si="497"/>
        <v>0</v>
      </c>
      <c r="AG1441">
        <f t="shared" si="498"/>
        <v>0</v>
      </c>
      <c r="AH1441">
        <f t="shared" si="499"/>
        <v>0</v>
      </c>
      <c r="AI1441">
        <f t="shared" si="500"/>
        <v>0</v>
      </c>
      <c r="AJ1441">
        <f t="shared" si="501"/>
        <v>0</v>
      </c>
      <c r="AK1441">
        <f t="shared" si="502"/>
        <v>0</v>
      </c>
      <c r="AL1441">
        <f t="shared" si="503"/>
        <v>0</v>
      </c>
      <c r="BJ1441" t="str">
        <f t="shared" si="483"/>
        <v>/</v>
      </c>
    </row>
    <row r="1442" spans="1:62" x14ac:dyDescent="0.25">
      <c r="A1442" t="s">
        <v>1444</v>
      </c>
      <c r="B1442">
        <v>5577</v>
      </c>
      <c r="C1442">
        <v>5590.5</v>
      </c>
      <c r="D1442">
        <v>5405</v>
      </c>
      <c r="E1442">
        <v>5563.5</v>
      </c>
      <c r="F1442">
        <v>679795</v>
      </c>
      <c r="G1442" t="str">
        <f t="shared" si="486"/>
        <v>/</v>
      </c>
      <c r="H1442">
        <f t="shared" si="487"/>
        <v>5577</v>
      </c>
      <c r="I1442">
        <f t="shared" si="488"/>
        <v>5529</v>
      </c>
      <c r="J1442">
        <f t="shared" si="484"/>
        <v>48</v>
      </c>
      <c r="K1442" t="str">
        <f t="shared" si="489"/>
        <v>Above</v>
      </c>
      <c r="L1442" t="str">
        <f t="shared" si="485"/>
        <v>In range</v>
      </c>
      <c r="M1442" t="str">
        <f t="shared" si="490"/>
        <v>Closed</v>
      </c>
      <c r="N1442" t="str">
        <f t="shared" si="491"/>
        <v>Above</v>
      </c>
      <c r="O1442" t="str">
        <f t="shared" si="492"/>
        <v>/</v>
      </c>
      <c r="P1442">
        <f t="shared" si="493"/>
        <v>48</v>
      </c>
      <c r="Q1442">
        <f t="shared" si="494"/>
        <v>0</v>
      </c>
      <c r="R1442">
        <f t="shared" si="495"/>
        <v>48</v>
      </c>
      <c r="S1442">
        <f t="shared" si="496"/>
        <v>0</v>
      </c>
      <c r="AF1442">
        <f t="shared" si="497"/>
        <v>0</v>
      </c>
      <c r="AG1442">
        <f t="shared" si="498"/>
        <v>0</v>
      </c>
      <c r="AH1442">
        <f t="shared" si="499"/>
        <v>0</v>
      </c>
      <c r="AI1442">
        <f t="shared" si="500"/>
        <v>0</v>
      </c>
      <c r="AJ1442">
        <f t="shared" si="501"/>
        <v>0</v>
      </c>
      <c r="AK1442">
        <f t="shared" si="502"/>
        <v>0</v>
      </c>
      <c r="AL1442">
        <f t="shared" si="503"/>
        <v>0</v>
      </c>
      <c r="BJ1442">
        <f t="shared" si="483"/>
        <v>2</v>
      </c>
    </row>
    <row r="1443" spans="1:62" x14ac:dyDescent="0.25">
      <c r="A1443" t="s">
        <v>1445</v>
      </c>
      <c r="B1443">
        <v>5642.8</v>
      </c>
      <c r="C1443">
        <v>5716.8</v>
      </c>
      <c r="D1443">
        <v>5587.8</v>
      </c>
      <c r="E1443">
        <v>5709.8</v>
      </c>
      <c r="F1443">
        <v>942991</v>
      </c>
      <c r="G1443" t="str">
        <f t="shared" si="486"/>
        <v>/</v>
      </c>
      <c r="H1443">
        <f t="shared" si="487"/>
        <v>5643</v>
      </c>
      <c r="I1443">
        <f t="shared" si="488"/>
        <v>5564</v>
      </c>
      <c r="J1443">
        <f t="shared" si="484"/>
        <v>79</v>
      </c>
      <c r="K1443" t="str">
        <f t="shared" si="489"/>
        <v>Above</v>
      </c>
      <c r="L1443" t="str">
        <f t="shared" si="485"/>
        <v>Not In range</v>
      </c>
      <c r="M1443">
        <f t="shared" si="490"/>
        <v>0</v>
      </c>
      <c r="N1443" t="str">
        <f t="shared" si="491"/>
        <v>/</v>
      </c>
      <c r="O1443" t="str">
        <f t="shared" si="492"/>
        <v>/</v>
      </c>
      <c r="P1443">
        <f t="shared" si="493"/>
        <v>0</v>
      </c>
      <c r="Q1443">
        <f t="shared" si="494"/>
        <v>0</v>
      </c>
      <c r="R1443">
        <f t="shared" si="495"/>
        <v>0</v>
      </c>
      <c r="S1443">
        <f t="shared" si="496"/>
        <v>0</v>
      </c>
      <c r="AF1443">
        <f t="shared" si="497"/>
        <v>0</v>
      </c>
      <c r="AG1443" t="str">
        <f t="shared" si="498"/>
        <v>Above</v>
      </c>
      <c r="AH1443">
        <f t="shared" si="499"/>
        <v>0</v>
      </c>
      <c r="AI1443">
        <f t="shared" si="500"/>
        <v>79</v>
      </c>
      <c r="AJ1443">
        <f t="shared" si="501"/>
        <v>0</v>
      </c>
      <c r="AK1443">
        <f t="shared" si="502"/>
        <v>0</v>
      </c>
      <c r="AL1443">
        <f t="shared" si="503"/>
        <v>0</v>
      </c>
      <c r="BJ1443">
        <f t="shared" si="483"/>
        <v>1</v>
      </c>
    </row>
    <row r="1444" spans="1:62" x14ac:dyDescent="0.25">
      <c r="A1444" t="s">
        <v>1446</v>
      </c>
      <c r="B1444">
        <v>5711.5</v>
      </c>
      <c r="C1444">
        <v>5730</v>
      </c>
      <c r="D1444">
        <v>5571.8</v>
      </c>
      <c r="E1444">
        <v>5661.3</v>
      </c>
      <c r="F1444">
        <v>995341</v>
      </c>
      <c r="G1444" t="str">
        <f t="shared" si="486"/>
        <v>/</v>
      </c>
      <c r="H1444">
        <f t="shared" si="487"/>
        <v>5712</v>
      </c>
      <c r="I1444">
        <f t="shared" si="488"/>
        <v>5710</v>
      </c>
      <c r="J1444">
        <f t="shared" si="484"/>
        <v>2</v>
      </c>
      <c r="K1444" t="str">
        <f t="shared" si="489"/>
        <v>Above</v>
      </c>
      <c r="L1444" t="str">
        <f t="shared" si="485"/>
        <v>In range</v>
      </c>
      <c r="M1444" t="str">
        <f t="shared" si="490"/>
        <v>Closed</v>
      </c>
      <c r="N1444" t="str">
        <f t="shared" si="491"/>
        <v>Above</v>
      </c>
      <c r="O1444" t="str">
        <f t="shared" si="492"/>
        <v>/</v>
      </c>
      <c r="P1444">
        <f t="shared" si="493"/>
        <v>2</v>
      </c>
      <c r="Q1444">
        <f t="shared" si="494"/>
        <v>0</v>
      </c>
      <c r="R1444">
        <f t="shared" si="495"/>
        <v>2</v>
      </c>
      <c r="S1444">
        <f t="shared" si="496"/>
        <v>0</v>
      </c>
      <c r="AF1444">
        <f t="shared" si="497"/>
        <v>0</v>
      </c>
      <c r="AG1444">
        <f t="shared" si="498"/>
        <v>0</v>
      </c>
      <c r="AH1444">
        <f t="shared" si="499"/>
        <v>0</v>
      </c>
      <c r="AI1444">
        <f t="shared" si="500"/>
        <v>0</v>
      </c>
      <c r="AJ1444">
        <f t="shared" si="501"/>
        <v>0</v>
      </c>
      <c r="AK1444">
        <f t="shared" si="502"/>
        <v>0</v>
      </c>
      <c r="AL1444">
        <f t="shared" si="503"/>
        <v>0</v>
      </c>
      <c r="BJ1444">
        <f t="shared" si="483"/>
        <v>15</v>
      </c>
    </row>
    <row r="1445" spans="1:62" x14ac:dyDescent="0.25">
      <c r="A1445" t="s">
        <v>1447</v>
      </c>
      <c r="B1445">
        <v>5660.3</v>
      </c>
      <c r="C1445">
        <v>5871.3</v>
      </c>
      <c r="D1445">
        <v>5647.8</v>
      </c>
      <c r="E1445">
        <v>5762</v>
      </c>
      <c r="F1445">
        <v>1129203</v>
      </c>
      <c r="G1445" t="str">
        <f t="shared" si="486"/>
        <v>/</v>
      </c>
      <c r="H1445">
        <f t="shared" si="487"/>
        <v>5660</v>
      </c>
      <c r="I1445">
        <f t="shared" si="488"/>
        <v>5661</v>
      </c>
      <c r="J1445">
        <f t="shared" si="484"/>
        <v>1</v>
      </c>
      <c r="K1445" t="str">
        <f t="shared" si="489"/>
        <v>Below</v>
      </c>
      <c r="L1445" t="str">
        <f t="shared" si="485"/>
        <v>In range</v>
      </c>
      <c r="M1445" t="str">
        <f t="shared" si="490"/>
        <v>Closed</v>
      </c>
      <c r="N1445" t="str">
        <f t="shared" si="491"/>
        <v>/</v>
      </c>
      <c r="O1445" t="str">
        <f t="shared" si="492"/>
        <v>Below</v>
      </c>
      <c r="P1445">
        <f t="shared" si="493"/>
        <v>0</v>
      </c>
      <c r="Q1445">
        <f t="shared" si="494"/>
        <v>1</v>
      </c>
      <c r="R1445">
        <f t="shared" si="495"/>
        <v>0</v>
      </c>
      <c r="S1445">
        <f t="shared" si="496"/>
        <v>1</v>
      </c>
      <c r="AF1445">
        <f t="shared" si="497"/>
        <v>0</v>
      </c>
      <c r="AG1445">
        <f t="shared" si="498"/>
        <v>0</v>
      </c>
      <c r="AH1445">
        <f t="shared" si="499"/>
        <v>0</v>
      </c>
      <c r="AI1445">
        <f t="shared" si="500"/>
        <v>0</v>
      </c>
      <c r="AJ1445">
        <f t="shared" si="501"/>
        <v>0</v>
      </c>
      <c r="AK1445">
        <f t="shared" si="502"/>
        <v>0</v>
      </c>
      <c r="AL1445">
        <f t="shared" si="503"/>
        <v>0</v>
      </c>
      <c r="BJ1445" t="str">
        <f t="shared" si="483"/>
        <v>/</v>
      </c>
    </row>
    <row r="1446" spans="1:62" x14ac:dyDescent="0.25">
      <c r="A1446" t="s">
        <v>1448</v>
      </c>
      <c r="B1446">
        <v>5776.8</v>
      </c>
      <c r="C1446">
        <v>5795.5</v>
      </c>
      <c r="D1446">
        <v>5637.3</v>
      </c>
      <c r="E1446">
        <v>5664.8</v>
      </c>
      <c r="F1446">
        <v>1818069</v>
      </c>
      <c r="G1446" t="str">
        <f t="shared" si="486"/>
        <v>/</v>
      </c>
      <c r="H1446">
        <f t="shared" si="487"/>
        <v>5777</v>
      </c>
      <c r="I1446">
        <f t="shared" si="488"/>
        <v>5762</v>
      </c>
      <c r="J1446">
        <f t="shared" si="484"/>
        <v>15</v>
      </c>
      <c r="K1446" t="str">
        <f t="shared" si="489"/>
        <v>Above</v>
      </c>
      <c r="L1446" t="str">
        <f t="shared" si="485"/>
        <v>In range</v>
      </c>
      <c r="M1446" t="str">
        <f t="shared" si="490"/>
        <v>Closed</v>
      </c>
      <c r="N1446" t="str">
        <f t="shared" si="491"/>
        <v>Above</v>
      </c>
      <c r="O1446" t="str">
        <f t="shared" si="492"/>
        <v>/</v>
      </c>
      <c r="P1446">
        <f t="shared" si="493"/>
        <v>15</v>
      </c>
      <c r="Q1446">
        <f t="shared" si="494"/>
        <v>0</v>
      </c>
      <c r="R1446">
        <f t="shared" si="495"/>
        <v>15</v>
      </c>
      <c r="S1446">
        <f t="shared" si="496"/>
        <v>0</v>
      </c>
      <c r="AF1446">
        <f t="shared" si="497"/>
        <v>0</v>
      </c>
      <c r="AG1446">
        <f t="shared" si="498"/>
        <v>0</v>
      </c>
      <c r="AH1446">
        <f t="shared" si="499"/>
        <v>0</v>
      </c>
      <c r="AI1446">
        <f t="shared" si="500"/>
        <v>0</v>
      </c>
      <c r="AJ1446">
        <f t="shared" si="501"/>
        <v>0</v>
      </c>
      <c r="AK1446">
        <f t="shared" si="502"/>
        <v>0</v>
      </c>
      <c r="AL1446">
        <f t="shared" si="503"/>
        <v>0</v>
      </c>
      <c r="BJ1446" t="str">
        <f t="shared" si="483"/>
        <v>/</v>
      </c>
    </row>
    <row r="1447" spans="1:62" x14ac:dyDescent="0.25">
      <c r="A1447" t="s">
        <v>1449</v>
      </c>
      <c r="B1447">
        <v>5623.3</v>
      </c>
      <c r="C1447">
        <v>5644</v>
      </c>
      <c r="D1447">
        <v>5493.5</v>
      </c>
      <c r="E1447">
        <v>5513.8</v>
      </c>
      <c r="F1447">
        <v>1927878</v>
      </c>
      <c r="G1447" t="str">
        <f t="shared" si="486"/>
        <v>/</v>
      </c>
      <c r="H1447">
        <f t="shared" si="487"/>
        <v>5623</v>
      </c>
      <c r="I1447">
        <f t="shared" si="488"/>
        <v>5665</v>
      </c>
      <c r="J1447">
        <f t="shared" si="484"/>
        <v>42</v>
      </c>
      <c r="K1447" t="str">
        <f t="shared" si="489"/>
        <v>Below</v>
      </c>
      <c r="L1447" t="str">
        <f t="shared" si="485"/>
        <v>Not In range</v>
      </c>
      <c r="M1447">
        <f t="shared" si="490"/>
        <v>0</v>
      </c>
      <c r="N1447" t="str">
        <f t="shared" si="491"/>
        <v>/</v>
      </c>
      <c r="O1447" t="str">
        <f t="shared" si="492"/>
        <v>/</v>
      </c>
      <c r="P1447">
        <f t="shared" si="493"/>
        <v>0</v>
      </c>
      <c r="Q1447">
        <f t="shared" si="494"/>
        <v>0</v>
      </c>
      <c r="R1447">
        <f t="shared" si="495"/>
        <v>0</v>
      </c>
      <c r="S1447">
        <f t="shared" si="496"/>
        <v>0</v>
      </c>
      <c r="AF1447">
        <f t="shared" si="497"/>
        <v>0</v>
      </c>
      <c r="AG1447">
        <f t="shared" si="498"/>
        <v>0</v>
      </c>
      <c r="AH1447" t="str">
        <f t="shared" si="499"/>
        <v>Below</v>
      </c>
      <c r="AI1447">
        <f t="shared" si="500"/>
        <v>0</v>
      </c>
      <c r="AJ1447">
        <f t="shared" si="501"/>
        <v>42</v>
      </c>
      <c r="AK1447">
        <f t="shared" si="502"/>
        <v>0</v>
      </c>
      <c r="AL1447">
        <f t="shared" si="503"/>
        <v>0</v>
      </c>
      <c r="BJ1447">
        <f t="shared" si="483"/>
        <v>38</v>
      </c>
    </row>
    <row r="1448" spans="1:62" x14ac:dyDescent="0.25">
      <c r="A1448" t="s">
        <v>1450</v>
      </c>
      <c r="B1448">
        <v>5455.5</v>
      </c>
      <c r="C1448">
        <v>5455.5</v>
      </c>
      <c r="D1448">
        <v>5206</v>
      </c>
      <c r="E1448">
        <v>5235.8</v>
      </c>
      <c r="F1448">
        <v>1173960</v>
      </c>
      <c r="G1448" t="str">
        <f t="shared" si="486"/>
        <v>/</v>
      </c>
      <c r="H1448">
        <f t="shared" si="487"/>
        <v>5456</v>
      </c>
      <c r="I1448">
        <f t="shared" si="488"/>
        <v>5514</v>
      </c>
      <c r="J1448">
        <f t="shared" si="484"/>
        <v>58</v>
      </c>
      <c r="K1448" t="str">
        <f t="shared" si="489"/>
        <v>Below</v>
      </c>
      <c r="L1448" t="str">
        <f t="shared" si="485"/>
        <v>Not In range</v>
      </c>
      <c r="M1448">
        <f t="shared" si="490"/>
        <v>0</v>
      </c>
      <c r="N1448" t="str">
        <f t="shared" si="491"/>
        <v>/</v>
      </c>
      <c r="O1448" t="str">
        <f t="shared" si="492"/>
        <v>/</v>
      </c>
      <c r="P1448">
        <f t="shared" si="493"/>
        <v>0</v>
      </c>
      <c r="Q1448">
        <f t="shared" si="494"/>
        <v>0</v>
      </c>
      <c r="R1448">
        <f t="shared" si="495"/>
        <v>0</v>
      </c>
      <c r="S1448">
        <f t="shared" si="496"/>
        <v>0</v>
      </c>
      <c r="AF1448">
        <f t="shared" si="497"/>
        <v>0</v>
      </c>
      <c r="AG1448">
        <f t="shared" si="498"/>
        <v>0</v>
      </c>
      <c r="AH1448" t="str">
        <f t="shared" si="499"/>
        <v>Below</v>
      </c>
      <c r="AI1448">
        <f t="shared" si="500"/>
        <v>0</v>
      </c>
      <c r="AJ1448">
        <f t="shared" si="501"/>
        <v>58</v>
      </c>
      <c r="AK1448">
        <f t="shared" si="502"/>
        <v>0</v>
      </c>
      <c r="AL1448">
        <f t="shared" si="503"/>
        <v>0</v>
      </c>
      <c r="BJ1448" t="str">
        <f t="shared" si="483"/>
        <v>/</v>
      </c>
    </row>
    <row r="1449" spans="1:62" x14ac:dyDescent="0.25">
      <c r="A1449" t="s">
        <v>1451</v>
      </c>
      <c r="B1449">
        <v>5197.5</v>
      </c>
      <c r="C1449">
        <v>5333.5</v>
      </c>
      <c r="D1449">
        <v>5151.3</v>
      </c>
      <c r="E1449">
        <v>5273</v>
      </c>
      <c r="F1449">
        <v>1016748</v>
      </c>
      <c r="G1449" t="str">
        <f t="shared" si="486"/>
        <v>/</v>
      </c>
      <c r="H1449">
        <f t="shared" si="487"/>
        <v>5198</v>
      </c>
      <c r="I1449">
        <f t="shared" si="488"/>
        <v>5236</v>
      </c>
      <c r="J1449">
        <f t="shared" si="484"/>
        <v>38</v>
      </c>
      <c r="K1449" t="str">
        <f t="shared" si="489"/>
        <v>Below</v>
      </c>
      <c r="L1449" t="str">
        <f t="shared" si="485"/>
        <v>Not In range</v>
      </c>
      <c r="M1449">
        <f t="shared" si="490"/>
        <v>0</v>
      </c>
      <c r="N1449" t="str">
        <f t="shared" si="491"/>
        <v>/</v>
      </c>
      <c r="O1449" t="str">
        <f t="shared" si="492"/>
        <v>/</v>
      </c>
      <c r="P1449">
        <f t="shared" si="493"/>
        <v>0</v>
      </c>
      <c r="Q1449">
        <f t="shared" si="494"/>
        <v>0</v>
      </c>
      <c r="R1449">
        <f t="shared" si="495"/>
        <v>0</v>
      </c>
      <c r="S1449">
        <f t="shared" si="496"/>
        <v>0</v>
      </c>
      <c r="AF1449" t="str">
        <f t="shared" si="497"/>
        <v>Closed</v>
      </c>
      <c r="AG1449">
        <f t="shared" si="498"/>
        <v>0</v>
      </c>
      <c r="AH1449" t="str">
        <f t="shared" si="499"/>
        <v>Below</v>
      </c>
      <c r="AI1449">
        <f t="shared" si="500"/>
        <v>0</v>
      </c>
      <c r="AJ1449">
        <f t="shared" si="501"/>
        <v>38</v>
      </c>
      <c r="AK1449">
        <f t="shared" si="502"/>
        <v>0</v>
      </c>
      <c r="AL1449">
        <f t="shared" si="503"/>
        <v>38</v>
      </c>
      <c r="BJ1449">
        <f t="shared" si="483"/>
        <v>29</v>
      </c>
    </row>
    <row r="1450" spans="1:62" x14ac:dyDescent="0.25">
      <c r="A1450" t="s">
        <v>1452</v>
      </c>
      <c r="B1450">
        <v>5319.3</v>
      </c>
      <c r="C1450">
        <v>5453.3</v>
      </c>
      <c r="D1450">
        <v>5276</v>
      </c>
      <c r="E1450">
        <v>5453.3</v>
      </c>
      <c r="F1450">
        <v>1450172</v>
      </c>
      <c r="G1450" t="str">
        <f t="shared" si="486"/>
        <v>/</v>
      </c>
      <c r="H1450">
        <f t="shared" si="487"/>
        <v>5319</v>
      </c>
      <c r="I1450">
        <f t="shared" si="488"/>
        <v>5273</v>
      </c>
      <c r="J1450">
        <f t="shared" si="484"/>
        <v>46</v>
      </c>
      <c r="K1450" t="str">
        <f t="shared" si="489"/>
        <v>Above</v>
      </c>
      <c r="L1450" t="str">
        <f t="shared" si="485"/>
        <v>In range</v>
      </c>
      <c r="M1450">
        <f t="shared" si="490"/>
        <v>0</v>
      </c>
      <c r="N1450" t="str">
        <f t="shared" si="491"/>
        <v>Above</v>
      </c>
      <c r="O1450" t="str">
        <f t="shared" si="492"/>
        <v>/</v>
      </c>
      <c r="P1450">
        <f t="shared" si="493"/>
        <v>46</v>
      </c>
      <c r="Q1450">
        <f t="shared" si="494"/>
        <v>0</v>
      </c>
      <c r="R1450">
        <f t="shared" si="495"/>
        <v>0</v>
      </c>
      <c r="S1450">
        <f t="shared" si="496"/>
        <v>0</v>
      </c>
      <c r="AF1450">
        <f t="shared" si="497"/>
        <v>0</v>
      </c>
      <c r="AG1450">
        <f t="shared" si="498"/>
        <v>0</v>
      </c>
      <c r="AH1450">
        <f t="shared" si="499"/>
        <v>0</v>
      </c>
      <c r="AI1450">
        <f t="shared" si="500"/>
        <v>0</v>
      </c>
      <c r="AJ1450">
        <f t="shared" si="501"/>
        <v>0</v>
      </c>
      <c r="AK1450">
        <f t="shared" si="502"/>
        <v>0</v>
      </c>
      <c r="AL1450">
        <f t="shared" si="503"/>
        <v>0</v>
      </c>
      <c r="BJ1450">
        <f t="shared" si="483"/>
        <v>1</v>
      </c>
    </row>
    <row r="1451" spans="1:62" x14ac:dyDescent="0.25">
      <c r="A1451" t="s">
        <v>1453</v>
      </c>
      <c r="B1451">
        <v>5424.3</v>
      </c>
      <c r="C1451">
        <v>5472.5</v>
      </c>
      <c r="D1451">
        <v>5308.3</v>
      </c>
      <c r="E1451">
        <v>5350.8</v>
      </c>
      <c r="F1451">
        <v>2246112</v>
      </c>
      <c r="G1451" t="str">
        <f t="shared" si="486"/>
        <v>/</v>
      </c>
      <c r="H1451">
        <f t="shared" si="487"/>
        <v>5424</v>
      </c>
      <c r="I1451">
        <f t="shared" si="488"/>
        <v>5453</v>
      </c>
      <c r="J1451">
        <f t="shared" si="484"/>
        <v>29</v>
      </c>
      <c r="K1451" t="str">
        <f t="shared" si="489"/>
        <v>Below</v>
      </c>
      <c r="L1451" t="str">
        <f t="shared" si="485"/>
        <v>In range</v>
      </c>
      <c r="M1451" t="str">
        <f t="shared" si="490"/>
        <v>Closed</v>
      </c>
      <c r="N1451" t="str">
        <f t="shared" si="491"/>
        <v>/</v>
      </c>
      <c r="O1451" t="str">
        <f t="shared" si="492"/>
        <v>Below</v>
      </c>
      <c r="P1451">
        <f t="shared" si="493"/>
        <v>0</v>
      </c>
      <c r="Q1451">
        <f t="shared" si="494"/>
        <v>29</v>
      </c>
      <c r="R1451">
        <f t="shared" si="495"/>
        <v>0</v>
      </c>
      <c r="S1451">
        <f t="shared" si="496"/>
        <v>29</v>
      </c>
      <c r="AF1451">
        <f t="shared" si="497"/>
        <v>0</v>
      </c>
      <c r="AG1451">
        <f t="shared" si="498"/>
        <v>0</v>
      </c>
      <c r="AH1451">
        <f t="shared" si="499"/>
        <v>0</v>
      </c>
      <c r="AI1451">
        <f t="shared" si="500"/>
        <v>0</v>
      </c>
      <c r="AJ1451">
        <f t="shared" si="501"/>
        <v>0</v>
      </c>
      <c r="AK1451">
        <f t="shared" si="502"/>
        <v>0</v>
      </c>
      <c r="AL1451">
        <f t="shared" si="503"/>
        <v>0</v>
      </c>
      <c r="BJ1451" t="str">
        <f t="shared" si="483"/>
        <v>/</v>
      </c>
    </row>
    <row r="1452" spans="1:62" x14ac:dyDescent="0.25">
      <c r="A1452" t="s">
        <v>1454</v>
      </c>
      <c r="B1452">
        <v>5352</v>
      </c>
      <c r="C1452">
        <v>5401</v>
      </c>
      <c r="D1452">
        <v>5140.3</v>
      </c>
      <c r="E1452">
        <v>5160.8</v>
      </c>
      <c r="F1452">
        <v>1950673</v>
      </c>
      <c r="G1452" t="str">
        <f t="shared" si="486"/>
        <v>/</v>
      </c>
      <c r="H1452">
        <f t="shared" si="487"/>
        <v>5352</v>
      </c>
      <c r="I1452">
        <f t="shared" si="488"/>
        <v>5351</v>
      </c>
      <c r="J1452">
        <f t="shared" si="484"/>
        <v>1</v>
      </c>
      <c r="K1452" t="str">
        <f t="shared" si="489"/>
        <v>Above</v>
      </c>
      <c r="L1452" t="str">
        <f t="shared" si="485"/>
        <v>In range</v>
      </c>
      <c r="M1452" t="str">
        <f t="shared" si="490"/>
        <v>Closed</v>
      </c>
      <c r="N1452" t="str">
        <f t="shared" si="491"/>
        <v>Above</v>
      </c>
      <c r="O1452" t="str">
        <f t="shared" si="492"/>
        <v>/</v>
      </c>
      <c r="P1452">
        <f t="shared" si="493"/>
        <v>1</v>
      </c>
      <c r="Q1452">
        <f t="shared" si="494"/>
        <v>0</v>
      </c>
      <c r="R1452">
        <f t="shared" si="495"/>
        <v>1</v>
      </c>
      <c r="S1452">
        <f t="shared" si="496"/>
        <v>0</v>
      </c>
      <c r="AF1452">
        <f t="shared" si="497"/>
        <v>0</v>
      </c>
      <c r="AG1452">
        <f t="shared" si="498"/>
        <v>0</v>
      </c>
      <c r="AH1452">
        <f t="shared" si="499"/>
        <v>0</v>
      </c>
      <c r="AI1452">
        <f t="shared" si="500"/>
        <v>0</v>
      </c>
      <c r="AJ1452">
        <f t="shared" si="501"/>
        <v>0</v>
      </c>
      <c r="AK1452">
        <f t="shared" si="502"/>
        <v>0</v>
      </c>
      <c r="AL1452">
        <f t="shared" si="503"/>
        <v>0</v>
      </c>
      <c r="BJ1452">
        <f t="shared" si="483"/>
        <v>5</v>
      </c>
    </row>
    <row r="1453" spans="1:62" x14ac:dyDescent="0.25">
      <c r="A1453" t="s">
        <v>1455</v>
      </c>
      <c r="B1453">
        <v>5059</v>
      </c>
      <c r="C1453">
        <v>5146.8</v>
      </c>
      <c r="D1453">
        <v>4963.5</v>
      </c>
      <c r="E1453">
        <v>5146.5</v>
      </c>
      <c r="F1453">
        <v>1643920</v>
      </c>
      <c r="G1453" t="str">
        <f t="shared" si="486"/>
        <v>/</v>
      </c>
      <c r="H1453">
        <f t="shared" si="487"/>
        <v>5059</v>
      </c>
      <c r="I1453">
        <f t="shared" si="488"/>
        <v>5161</v>
      </c>
      <c r="J1453">
        <f t="shared" si="484"/>
        <v>102</v>
      </c>
      <c r="K1453" t="str">
        <f t="shared" si="489"/>
        <v>Below</v>
      </c>
      <c r="L1453" t="str">
        <f t="shared" si="485"/>
        <v>Not In range</v>
      </c>
      <c r="M1453">
        <f t="shared" si="490"/>
        <v>0</v>
      </c>
      <c r="N1453" t="str">
        <f t="shared" si="491"/>
        <v>/</v>
      </c>
      <c r="O1453" t="str">
        <f t="shared" si="492"/>
        <v>/</v>
      </c>
      <c r="P1453">
        <f t="shared" si="493"/>
        <v>0</v>
      </c>
      <c r="Q1453">
        <f t="shared" si="494"/>
        <v>0</v>
      </c>
      <c r="R1453">
        <f t="shared" si="495"/>
        <v>0</v>
      </c>
      <c r="S1453">
        <f t="shared" si="496"/>
        <v>0</v>
      </c>
      <c r="AF1453">
        <f t="shared" si="497"/>
        <v>0</v>
      </c>
      <c r="AG1453">
        <f t="shared" si="498"/>
        <v>0</v>
      </c>
      <c r="AH1453" t="str">
        <f t="shared" si="499"/>
        <v>Below</v>
      </c>
      <c r="AI1453">
        <f t="shared" si="500"/>
        <v>0</v>
      </c>
      <c r="AJ1453">
        <f t="shared" si="501"/>
        <v>102</v>
      </c>
      <c r="AK1453">
        <f t="shared" si="502"/>
        <v>0</v>
      </c>
      <c r="AL1453">
        <f t="shared" si="503"/>
        <v>0</v>
      </c>
      <c r="BJ1453">
        <f t="shared" si="483"/>
        <v>105</v>
      </c>
    </row>
    <row r="1454" spans="1:62" x14ac:dyDescent="0.25">
      <c r="A1454" t="s">
        <v>1456</v>
      </c>
      <c r="B1454">
        <v>5151.8</v>
      </c>
      <c r="C1454">
        <v>5221.5</v>
      </c>
      <c r="D1454">
        <v>4964.5</v>
      </c>
      <c r="E1454">
        <v>5198</v>
      </c>
      <c r="F1454">
        <v>1225423</v>
      </c>
      <c r="G1454" t="str">
        <f t="shared" si="486"/>
        <v>/</v>
      </c>
      <c r="H1454">
        <f t="shared" si="487"/>
        <v>5152</v>
      </c>
      <c r="I1454">
        <f t="shared" si="488"/>
        <v>5147</v>
      </c>
      <c r="J1454">
        <f t="shared" si="484"/>
        <v>5</v>
      </c>
      <c r="K1454" t="str">
        <f t="shared" si="489"/>
        <v>Above</v>
      </c>
      <c r="L1454" t="str">
        <f t="shared" si="485"/>
        <v>Not In range</v>
      </c>
      <c r="M1454">
        <f t="shared" si="490"/>
        <v>0</v>
      </c>
      <c r="N1454" t="str">
        <f t="shared" si="491"/>
        <v>/</v>
      </c>
      <c r="O1454" t="str">
        <f t="shared" si="492"/>
        <v>/</v>
      </c>
      <c r="P1454">
        <f t="shared" si="493"/>
        <v>0</v>
      </c>
      <c r="Q1454">
        <f t="shared" si="494"/>
        <v>0</v>
      </c>
      <c r="R1454">
        <f t="shared" si="495"/>
        <v>0</v>
      </c>
      <c r="S1454">
        <f t="shared" si="496"/>
        <v>0</v>
      </c>
      <c r="AF1454" t="str">
        <f t="shared" si="497"/>
        <v>Closed</v>
      </c>
      <c r="AG1454" t="str">
        <f t="shared" si="498"/>
        <v>Above</v>
      </c>
      <c r="AH1454">
        <f t="shared" si="499"/>
        <v>0</v>
      </c>
      <c r="AI1454">
        <f t="shared" si="500"/>
        <v>5</v>
      </c>
      <c r="AJ1454">
        <f t="shared" si="501"/>
        <v>0</v>
      </c>
      <c r="AK1454">
        <f t="shared" si="502"/>
        <v>5</v>
      </c>
      <c r="AL1454">
        <f t="shared" si="503"/>
        <v>0</v>
      </c>
      <c r="BJ1454">
        <f t="shared" si="483"/>
        <v>25</v>
      </c>
    </row>
    <row r="1455" spans="1:62" x14ac:dyDescent="0.25">
      <c r="A1455" t="s">
        <v>1457</v>
      </c>
      <c r="B1455">
        <v>5093</v>
      </c>
      <c r="C1455">
        <v>5448.8</v>
      </c>
      <c r="D1455">
        <v>5071</v>
      </c>
      <c r="E1455">
        <v>5417</v>
      </c>
      <c r="F1455">
        <v>965857</v>
      </c>
      <c r="G1455" t="str">
        <f t="shared" si="486"/>
        <v>/</v>
      </c>
      <c r="H1455">
        <f t="shared" si="487"/>
        <v>5093</v>
      </c>
      <c r="I1455">
        <f t="shared" si="488"/>
        <v>5198</v>
      </c>
      <c r="J1455">
        <f t="shared" si="484"/>
        <v>105</v>
      </c>
      <c r="K1455" t="str">
        <f t="shared" si="489"/>
        <v>Below</v>
      </c>
      <c r="L1455" t="str">
        <f t="shared" si="485"/>
        <v>In range</v>
      </c>
      <c r="M1455" t="str">
        <f t="shared" si="490"/>
        <v>Closed</v>
      </c>
      <c r="N1455" t="str">
        <f t="shared" si="491"/>
        <v>/</v>
      </c>
      <c r="O1455" t="str">
        <f t="shared" si="492"/>
        <v>Below</v>
      </c>
      <c r="P1455">
        <f t="shared" si="493"/>
        <v>0</v>
      </c>
      <c r="Q1455">
        <f t="shared" si="494"/>
        <v>105</v>
      </c>
      <c r="R1455">
        <f t="shared" si="495"/>
        <v>0</v>
      </c>
      <c r="S1455">
        <f t="shared" si="496"/>
        <v>105</v>
      </c>
      <c r="AF1455">
        <f t="shared" si="497"/>
        <v>0</v>
      </c>
      <c r="AG1455">
        <f t="shared" si="498"/>
        <v>0</v>
      </c>
      <c r="AH1455">
        <f t="shared" si="499"/>
        <v>0</v>
      </c>
      <c r="AI1455">
        <f t="shared" si="500"/>
        <v>0</v>
      </c>
      <c r="AJ1455">
        <f t="shared" si="501"/>
        <v>0</v>
      </c>
      <c r="AK1455">
        <f t="shared" si="502"/>
        <v>0</v>
      </c>
      <c r="AL1455">
        <f t="shared" si="503"/>
        <v>0</v>
      </c>
      <c r="BJ1455">
        <f t="shared" si="483"/>
        <v>14</v>
      </c>
    </row>
    <row r="1456" spans="1:62" x14ac:dyDescent="0.25">
      <c r="A1456" t="s">
        <v>1458</v>
      </c>
      <c r="B1456">
        <v>5392</v>
      </c>
      <c r="C1456">
        <v>5577.5</v>
      </c>
      <c r="D1456">
        <v>5373</v>
      </c>
      <c r="E1456">
        <v>5574</v>
      </c>
      <c r="F1456">
        <v>800345</v>
      </c>
      <c r="G1456" t="str">
        <f t="shared" si="486"/>
        <v>/</v>
      </c>
      <c r="H1456">
        <f t="shared" si="487"/>
        <v>5392</v>
      </c>
      <c r="I1456">
        <f t="shared" si="488"/>
        <v>5417</v>
      </c>
      <c r="J1456">
        <f t="shared" si="484"/>
        <v>25</v>
      </c>
      <c r="K1456" t="str">
        <f t="shared" si="489"/>
        <v>Below</v>
      </c>
      <c r="L1456" t="str">
        <f t="shared" si="485"/>
        <v>In range</v>
      </c>
      <c r="M1456" t="str">
        <f t="shared" si="490"/>
        <v>Closed</v>
      </c>
      <c r="N1456" t="str">
        <f t="shared" si="491"/>
        <v>/</v>
      </c>
      <c r="O1456" t="str">
        <f t="shared" si="492"/>
        <v>Below</v>
      </c>
      <c r="P1456">
        <f t="shared" si="493"/>
        <v>0</v>
      </c>
      <c r="Q1456">
        <f t="shared" si="494"/>
        <v>25</v>
      </c>
      <c r="R1456">
        <f t="shared" si="495"/>
        <v>0</v>
      </c>
      <c r="S1456">
        <f t="shared" si="496"/>
        <v>25</v>
      </c>
      <c r="AF1456">
        <f t="shared" si="497"/>
        <v>0</v>
      </c>
      <c r="AG1456">
        <f t="shared" si="498"/>
        <v>0</v>
      </c>
      <c r="AH1456">
        <f t="shared" si="499"/>
        <v>0</v>
      </c>
      <c r="AI1456">
        <f t="shared" si="500"/>
        <v>0</v>
      </c>
      <c r="AJ1456">
        <f t="shared" si="501"/>
        <v>0</v>
      </c>
      <c r="AK1456">
        <f t="shared" si="502"/>
        <v>0</v>
      </c>
      <c r="AL1456">
        <f t="shared" si="503"/>
        <v>0</v>
      </c>
      <c r="BJ1456" t="str">
        <f t="shared" si="483"/>
        <v>/</v>
      </c>
    </row>
    <row r="1457" spans="1:62" x14ac:dyDescent="0.25">
      <c r="A1457" t="s">
        <v>1459</v>
      </c>
      <c r="B1457">
        <v>5587.8</v>
      </c>
      <c r="C1457">
        <v>5673.3</v>
      </c>
      <c r="D1457">
        <v>5531</v>
      </c>
      <c r="E1457">
        <v>5614.5</v>
      </c>
      <c r="F1457">
        <v>992309</v>
      </c>
      <c r="G1457" t="str">
        <f t="shared" si="486"/>
        <v>/</v>
      </c>
      <c r="H1457">
        <f t="shared" si="487"/>
        <v>5588</v>
      </c>
      <c r="I1457">
        <f t="shared" si="488"/>
        <v>5574</v>
      </c>
      <c r="J1457">
        <f t="shared" si="484"/>
        <v>14</v>
      </c>
      <c r="K1457" t="str">
        <f t="shared" si="489"/>
        <v>Above</v>
      </c>
      <c r="L1457" t="str">
        <f t="shared" si="485"/>
        <v>Not In range</v>
      </c>
      <c r="M1457">
        <f t="shared" si="490"/>
        <v>0</v>
      </c>
      <c r="N1457" t="str">
        <f t="shared" si="491"/>
        <v>/</v>
      </c>
      <c r="O1457" t="str">
        <f t="shared" si="492"/>
        <v>/</v>
      </c>
      <c r="P1457">
        <f t="shared" si="493"/>
        <v>0</v>
      </c>
      <c r="Q1457">
        <f t="shared" si="494"/>
        <v>0</v>
      </c>
      <c r="R1457">
        <f t="shared" si="495"/>
        <v>0</v>
      </c>
      <c r="S1457">
        <f t="shared" si="496"/>
        <v>0</v>
      </c>
      <c r="AF1457" t="str">
        <f t="shared" si="497"/>
        <v>Closed</v>
      </c>
      <c r="AG1457" t="str">
        <f t="shared" si="498"/>
        <v>Above</v>
      </c>
      <c r="AH1457">
        <f t="shared" si="499"/>
        <v>0</v>
      </c>
      <c r="AI1457">
        <f t="shared" si="500"/>
        <v>14</v>
      </c>
      <c r="AJ1457">
        <f t="shared" si="501"/>
        <v>0</v>
      </c>
      <c r="AK1457">
        <f t="shared" si="502"/>
        <v>14</v>
      </c>
      <c r="AL1457">
        <f t="shared" si="503"/>
        <v>0</v>
      </c>
      <c r="BJ1457">
        <f t="shared" si="483"/>
        <v>65</v>
      </c>
    </row>
    <row r="1458" spans="1:62" x14ac:dyDescent="0.25">
      <c r="A1458" t="s">
        <v>1460</v>
      </c>
      <c r="B1458">
        <v>5479.3</v>
      </c>
      <c r="C1458">
        <v>5506</v>
      </c>
      <c r="D1458">
        <v>5369.8</v>
      </c>
      <c r="E1458">
        <v>5463.5</v>
      </c>
      <c r="F1458">
        <v>926121</v>
      </c>
      <c r="G1458" t="str">
        <f t="shared" si="486"/>
        <v>/</v>
      </c>
      <c r="H1458">
        <f t="shared" si="487"/>
        <v>5479</v>
      </c>
      <c r="I1458">
        <f t="shared" si="488"/>
        <v>5615</v>
      </c>
      <c r="J1458">
        <f t="shared" si="484"/>
        <v>136</v>
      </c>
      <c r="K1458" t="str">
        <f t="shared" si="489"/>
        <v>Below</v>
      </c>
      <c r="L1458" t="str">
        <f t="shared" si="485"/>
        <v>Not In range</v>
      </c>
      <c r="M1458">
        <f t="shared" si="490"/>
        <v>0</v>
      </c>
      <c r="N1458" t="str">
        <f t="shared" si="491"/>
        <v>/</v>
      </c>
      <c r="O1458" t="str">
        <f t="shared" si="492"/>
        <v>/</v>
      </c>
      <c r="P1458">
        <f t="shared" si="493"/>
        <v>0</v>
      </c>
      <c r="Q1458">
        <f t="shared" si="494"/>
        <v>0</v>
      </c>
      <c r="R1458">
        <f t="shared" si="495"/>
        <v>0</v>
      </c>
      <c r="S1458">
        <f t="shared" si="496"/>
        <v>0</v>
      </c>
      <c r="AF1458">
        <f t="shared" si="497"/>
        <v>0</v>
      </c>
      <c r="AG1458">
        <f t="shared" si="498"/>
        <v>0</v>
      </c>
      <c r="AH1458" t="str">
        <f t="shared" si="499"/>
        <v>Below</v>
      </c>
      <c r="AI1458">
        <f t="shared" si="500"/>
        <v>0</v>
      </c>
      <c r="AJ1458">
        <f t="shared" si="501"/>
        <v>136</v>
      </c>
      <c r="AK1458">
        <f t="shared" si="502"/>
        <v>0</v>
      </c>
      <c r="AL1458">
        <f t="shared" si="503"/>
        <v>0</v>
      </c>
      <c r="BJ1458">
        <f t="shared" si="483"/>
        <v>15</v>
      </c>
    </row>
    <row r="1459" spans="1:62" x14ac:dyDescent="0.25">
      <c r="A1459" t="s">
        <v>1461</v>
      </c>
      <c r="B1459">
        <v>5398.8</v>
      </c>
      <c r="C1459">
        <v>5587.8</v>
      </c>
      <c r="D1459">
        <v>5369.8</v>
      </c>
      <c r="E1459">
        <v>5527</v>
      </c>
      <c r="F1459">
        <v>764711</v>
      </c>
      <c r="G1459" t="str">
        <f t="shared" si="486"/>
        <v>/</v>
      </c>
      <c r="H1459">
        <f t="shared" si="487"/>
        <v>5399</v>
      </c>
      <c r="I1459">
        <f t="shared" si="488"/>
        <v>5464</v>
      </c>
      <c r="J1459">
        <f t="shared" si="484"/>
        <v>65</v>
      </c>
      <c r="K1459" t="str">
        <f t="shared" si="489"/>
        <v>Below</v>
      </c>
      <c r="L1459" t="str">
        <f t="shared" si="485"/>
        <v>In range</v>
      </c>
      <c r="M1459" t="str">
        <f t="shared" si="490"/>
        <v>Closed</v>
      </c>
      <c r="N1459" t="str">
        <f t="shared" si="491"/>
        <v>/</v>
      </c>
      <c r="O1459" t="str">
        <f t="shared" si="492"/>
        <v>Below</v>
      </c>
      <c r="P1459">
        <f t="shared" si="493"/>
        <v>0</v>
      </c>
      <c r="Q1459">
        <f t="shared" si="494"/>
        <v>65</v>
      </c>
      <c r="R1459">
        <f t="shared" si="495"/>
        <v>0</v>
      </c>
      <c r="S1459">
        <f t="shared" si="496"/>
        <v>65</v>
      </c>
      <c r="AF1459">
        <f t="shared" si="497"/>
        <v>0</v>
      </c>
      <c r="AG1459">
        <f t="shared" si="498"/>
        <v>0</v>
      </c>
      <c r="AH1459">
        <f t="shared" si="499"/>
        <v>0</v>
      </c>
      <c r="AI1459">
        <f t="shared" si="500"/>
        <v>0</v>
      </c>
      <c r="AJ1459">
        <f t="shared" si="501"/>
        <v>0</v>
      </c>
      <c r="AK1459">
        <f t="shared" si="502"/>
        <v>0</v>
      </c>
      <c r="AL1459">
        <f t="shared" si="503"/>
        <v>0</v>
      </c>
      <c r="BJ1459" t="str">
        <f t="shared" si="483"/>
        <v>/</v>
      </c>
    </row>
    <row r="1460" spans="1:62" x14ac:dyDescent="0.25">
      <c r="A1460" t="s">
        <v>1462</v>
      </c>
      <c r="B1460">
        <v>5541.5</v>
      </c>
      <c r="C1460">
        <v>5586.5</v>
      </c>
      <c r="D1460">
        <v>5349.3</v>
      </c>
      <c r="E1460">
        <v>5349.5</v>
      </c>
      <c r="F1460">
        <v>858477</v>
      </c>
      <c r="G1460" t="str">
        <f t="shared" si="486"/>
        <v>/</v>
      </c>
      <c r="H1460">
        <f t="shared" si="487"/>
        <v>5542</v>
      </c>
      <c r="I1460">
        <f t="shared" si="488"/>
        <v>5527</v>
      </c>
      <c r="J1460">
        <f t="shared" si="484"/>
        <v>15</v>
      </c>
      <c r="K1460" t="str">
        <f t="shared" si="489"/>
        <v>Above</v>
      </c>
      <c r="L1460" t="str">
        <f t="shared" si="485"/>
        <v>In range</v>
      </c>
      <c r="M1460" t="str">
        <f t="shared" si="490"/>
        <v>Closed</v>
      </c>
      <c r="N1460" t="str">
        <f t="shared" si="491"/>
        <v>Above</v>
      </c>
      <c r="O1460" t="str">
        <f t="shared" si="492"/>
        <v>/</v>
      </c>
      <c r="P1460">
        <f t="shared" si="493"/>
        <v>15</v>
      </c>
      <c r="Q1460">
        <f t="shared" si="494"/>
        <v>0</v>
      </c>
      <c r="R1460">
        <f t="shared" si="495"/>
        <v>15</v>
      </c>
      <c r="S1460">
        <f t="shared" si="496"/>
        <v>0</v>
      </c>
      <c r="AF1460">
        <f t="shared" si="497"/>
        <v>0</v>
      </c>
      <c r="AG1460">
        <f t="shared" si="498"/>
        <v>0</v>
      </c>
      <c r="AH1460">
        <f t="shared" si="499"/>
        <v>0</v>
      </c>
      <c r="AI1460">
        <f t="shared" si="500"/>
        <v>0</v>
      </c>
      <c r="AJ1460">
        <f t="shared" si="501"/>
        <v>0</v>
      </c>
      <c r="AK1460">
        <f t="shared" si="502"/>
        <v>0</v>
      </c>
      <c r="AL1460">
        <f t="shared" si="503"/>
        <v>0</v>
      </c>
      <c r="BJ1460">
        <f t="shared" si="483"/>
        <v>19</v>
      </c>
    </row>
    <row r="1461" spans="1:62" x14ac:dyDescent="0.25">
      <c r="A1461" t="s">
        <v>1463</v>
      </c>
      <c r="B1461">
        <v>5293.5</v>
      </c>
      <c r="C1461">
        <v>5311.3</v>
      </c>
      <c r="D1461">
        <v>5116.3</v>
      </c>
      <c r="E1461">
        <v>5173</v>
      </c>
      <c r="F1461">
        <v>1080308</v>
      </c>
      <c r="G1461" t="str">
        <f t="shared" si="486"/>
        <v>/</v>
      </c>
      <c r="H1461">
        <f t="shared" si="487"/>
        <v>5294</v>
      </c>
      <c r="I1461">
        <f t="shared" si="488"/>
        <v>5350</v>
      </c>
      <c r="J1461">
        <f t="shared" si="484"/>
        <v>56</v>
      </c>
      <c r="K1461" t="str">
        <f t="shared" si="489"/>
        <v>Below</v>
      </c>
      <c r="L1461" t="str">
        <f t="shared" si="485"/>
        <v>Not In range</v>
      </c>
      <c r="M1461">
        <f t="shared" si="490"/>
        <v>0</v>
      </c>
      <c r="N1461" t="str">
        <f t="shared" si="491"/>
        <v>/</v>
      </c>
      <c r="O1461" t="str">
        <f t="shared" si="492"/>
        <v>/</v>
      </c>
      <c r="P1461">
        <f t="shared" si="493"/>
        <v>0</v>
      </c>
      <c r="Q1461">
        <f t="shared" si="494"/>
        <v>0</v>
      </c>
      <c r="R1461">
        <f t="shared" si="495"/>
        <v>0</v>
      </c>
      <c r="S1461">
        <f t="shared" si="496"/>
        <v>0</v>
      </c>
      <c r="AF1461">
        <f t="shared" si="497"/>
        <v>0</v>
      </c>
      <c r="AG1461">
        <f t="shared" si="498"/>
        <v>0</v>
      </c>
      <c r="AH1461" t="str">
        <f t="shared" si="499"/>
        <v>Below</v>
      </c>
      <c r="AI1461">
        <f t="shared" si="500"/>
        <v>0</v>
      </c>
      <c r="AJ1461">
        <f t="shared" si="501"/>
        <v>56</v>
      </c>
      <c r="AK1461">
        <f t="shared" si="502"/>
        <v>0</v>
      </c>
      <c r="AL1461">
        <f t="shared" si="503"/>
        <v>0</v>
      </c>
      <c r="BJ1461">
        <f t="shared" si="483"/>
        <v>59</v>
      </c>
    </row>
    <row r="1462" spans="1:62" x14ac:dyDescent="0.25">
      <c r="A1462" t="s">
        <v>1464</v>
      </c>
      <c r="B1462">
        <v>5192.3</v>
      </c>
      <c r="C1462">
        <v>5240.8</v>
      </c>
      <c r="D1462">
        <v>4979.8</v>
      </c>
      <c r="E1462">
        <v>5214.3</v>
      </c>
      <c r="F1462">
        <v>1048752</v>
      </c>
      <c r="G1462" t="str">
        <f t="shared" si="486"/>
        <v>/</v>
      </c>
      <c r="H1462">
        <f t="shared" si="487"/>
        <v>5192</v>
      </c>
      <c r="I1462">
        <f t="shared" si="488"/>
        <v>5173</v>
      </c>
      <c r="J1462">
        <f t="shared" si="484"/>
        <v>19</v>
      </c>
      <c r="K1462" t="str">
        <f t="shared" si="489"/>
        <v>Above</v>
      </c>
      <c r="L1462" t="str">
        <f t="shared" si="485"/>
        <v>In range</v>
      </c>
      <c r="M1462" t="str">
        <f t="shared" si="490"/>
        <v>Closed</v>
      </c>
      <c r="N1462" t="str">
        <f t="shared" si="491"/>
        <v>Above</v>
      </c>
      <c r="O1462" t="str">
        <f t="shared" si="492"/>
        <v>/</v>
      </c>
      <c r="P1462">
        <f t="shared" si="493"/>
        <v>19</v>
      </c>
      <c r="Q1462">
        <f t="shared" si="494"/>
        <v>0</v>
      </c>
      <c r="R1462">
        <f t="shared" si="495"/>
        <v>19</v>
      </c>
      <c r="S1462">
        <f t="shared" si="496"/>
        <v>0</v>
      </c>
      <c r="AF1462">
        <f t="shared" si="497"/>
        <v>0</v>
      </c>
      <c r="AG1462">
        <f t="shared" si="498"/>
        <v>0</v>
      </c>
      <c r="AH1462">
        <f t="shared" si="499"/>
        <v>0</v>
      </c>
      <c r="AI1462">
        <f t="shared" si="500"/>
        <v>0</v>
      </c>
      <c r="AJ1462">
        <f t="shared" si="501"/>
        <v>0</v>
      </c>
      <c r="AK1462">
        <f t="shared" si="502"/>
        <v>0</v>
      </c>
      <c r="AL1462">
        <f t="shared" si="503"/>
        <v>0</v>
      </c>
      <c r="BJ1462" t="str">
        <f t="shared" si="483"/>
        <v>/</v>
      </c>
    </row>
    <row r="1463" spans="1:62" x14ac:dyDescent="0.25">
      <c r="A1463" t="s">
        <v>1465</v>
      </c>
      <c r="B1463">
        <v>5155</v>
      </c>
      <c r="C1463">
        <v>5423.3</v>
      </c>
      <c r="D1463">
        <v>5085.8</v>
      </c>
      <c r="E1463">
        <v>5417.3</v>
      </c>
      <c r="F1463">
        <v>1296963</v>
      </c>
      <c r="G1463" t="str">
        <f t="shared" si="486"/>
        <v>/</v>
      </c>
      <c r="H1463">
        <f t="shared" si="487"/>
        <v>5155</v>
      </c>
      <c r="I1463">
        <f t="shared" si="488"/>
        <v>5214</v>
      </c>
      <c r="J1463">
        <f t="shared" si="484"/>
        <v>59</v>
      </c>
      <c r="K1463" t="str">
        <f t="shared" si="489"/>
        <v>Below</v>
      </c>
      <c r="L1463" t="str">
        <f t="shared" si="485"/>
        <v>In range</v>
      </c>
      <c r="M1463" t="str">
        <f t="shared" si="490"/>
        <v>Closed</v>
      </c>
      <c r="N1463" t="str">
        <f t="shared" si="491"/>
        <v>/</v>
      </c>
      <c r="O1463" t="str">
        <f t="shared" si="492"/>
        <v>Below</v>
      </c>
      <c r="P1463">
        <f t="shared" si="493"/>
        <v>0</v>
      </c>
      <c r="Q1463">
        <f t="shared" si="494"/>
        <v>59</v>
      </c>
      <c r="R1463">
        <f t="shared" si="495"/>
        <v>0</v>
      </c>
      <c r="S1463">
        <f t="shared" si="496"/>
        <v>59</v>
      </c>
      <c r="AF1463">
        <f t="shared" si="497"/>
        <v>0</v>
      </c>
      <c r="AG1463">
        <f t="shared" si="498"/>
        <v>0</v>
      </c>
      <c r="AH1463">
        <f t="shared" si="499"/>
        <v>0</v>
      </c>
      <c r="AI1463">
        <f t="shared" si="500"/>
        <v>0</v>
      </c>
      <c r="AJ1463">
        <f t="shared" si="501"/>
        <v>0</v>
      </c>
      <c r="AK1463">
        <f t="shared" si="502"/>
        <v>0</v>
      </c>
      <c r="AL1463">
        <f t="shared" si="503"/>
        <v>0</v>
      </c>
      <c r="BJ1463">
        <f t="shared" si="483"/>
        <v>32</v>
      </c>
    </row>
    <row r="1464" spans="1:62" x14ac:dyDescent="0.25">
      <c r="A1464" t="s">
        <v>1466</v>
      </c>
      <c r="B1464">
        <v>5481.3</v>
      </c>
      <c r="C1464">
        <v>5680</v>
      </c>
      <c r="D1464">
        <v>5478.5</v>
      </c>
      <c r="E1464">
        <v>5595.3</v>
      </c>
      <c r="F1464">
        <v>1521419</v>
      </c>
      <c r="G1464" t="str">
        <f t="shared" si="486"/>
        <v>/</v>
      </c>
      <c r="H1464">
        <f t="shared" si="487"/>
        <v>5481</v>
      </c>
      <c r="I1464">
        <f t="shared" si="488"/>
        <v>5417</v>
      </c>
      <c r="J1464">
        <f t="shared" si="484"/>
        <v>64</v>
      </c>
      <c r="K1464" t="str">
        <f t="shared" si="489"/>
        <v>Above</v>
      </c>
      <c r="L1464" t="str">
        <f t="shared" si="485"/>
        <v>Not In range</v>
      </c>
      <c r="M1464">
        <f t="shared" si="490"/>
        <v>0</v>
      </c>
      <c r="N1464" t="str">
        <f t="shared" si="491"/>
        <v>/</v>
      </c>
      <c r="O1464" t="str">
        <f t="shared" si="492"/>
        <v>/</v>
      </c>
      <c r="P1464">
        <f t="shared" si="493"/>
        <v>0</v>
      </c>
      <c r="Q1464">
        <f t="shared" si="494"/>
        <v>0</v>
      </c>
      <c r="R1464">
        <f t="shared" si="495"/>
        <v>0</v>
      </c>
      <c r="S1464">
        <f t="shared" si="496"/>
        <v>0</v>
      </c>
      <c r="AF1464">
        <f t="shared" si="497"/>
        <v>0</v>
      </c>
      <c r="AG1464" t="str">
        <f t="shared" si="498"/>
        <v>Above</v>
      </c>
      <c r="AH1464">
        <f t="shared" si="499"/>
        <v>0</v>
      </c>
      <c r="AI1464">
        <f t="shared" si="500"/>
        <v>64</v>
      </c>
      <c r="AJ1464">
        <f t="shared" si="501"/>
        <v>0</v>
      </c>
      <c r="AK1464">
        <f t="shared" si="502"/>
        <v>0</v>
      </c>
      <c r="AL1464">
        <f t="shared" si="503"/>
        <v>0</v>
      </c>
      <c r="BJ1464" t="str">
        <f t="shared" si="483"/>
        <v>/</v>
      </c>
    </row>
    <row r="1465" spans="1:62" x14ac:dyDescent="0.25">
      <c r="A1465" t="s">
        <v>1467</v>
      </c>
      <c r="B1465">
        <v>5562.8</v>
      </c>
      <c r="C1465">
        <v>5709.5</v>
      </c>
      <c r="D1465">
        <v>5496.5</v>
      </c>
      <c r="E1465">
        <v>5500.5</v>
      </c>
      <c r="F1465">
        <v>1489455</v>
      </c>
      <c r="G1465" t="str">
        <f t="shared" si="486"/>
        <v>/</v>
      </c>
      <c r="H1465">
        <f t="shared" si="487"/>
        <v>5563</v>
      </c>
      <c r="I1465">
        <f t="shared" si="488"/>
        <v>5595</v>
      </c>
      <c r="J1465">
        <f t="shared" si="484"/>
        <v>32</v>
      </c>
      <c r="K1465" t="str">
        <f t="shared" si="489"/>
        <v>Below</v>
      </c>
      <c r="L1465" t="str">
        <f t="shared" si="485"/>
        <v>In range</v>
      </c>
      <c r="M1465" t="str">
        <f t="shared" si="490"/>
        <v>Closed</v>
      </c>
      <c r="N1465" t="str">
        <f t="shared" si="491"/>
        <v>/</v>
      </c>
      <c r="O1465" t="str">
        <f t="shared" si="492"/>
        <v>Below</v>
      </c>
      <c r="P1465">
        <f t="shared" si="493"/>
        <v>0</v>
      </c>
      <c r="Q1465">
        <f t="shared" si="494"/>
        <v>32</v>
      </c>
      <c r="R1465">
        <f t="shared" si="495"/>
        <v>0</v>
      </c>
      <c r="S1465">
        <f t="shared" si="496"/>
        <v>32</v>
      </c>
      <c r="AF1465">
        <f t="shared" si="497"/>
        <v>0</v>
      </c>
      <c r="AG1465">
        <f t="shared" si="498"/>
        <v>0</v>
      </c>
      <c r="AH1465">
        <f t="shared" si="499"/>
        <v>0</v>
      </c>
      <c r="AI1465">
        <f t="shared" si="500"/>
        <v>0</v>
      </c>
      <c r="AJ1465">
        <f t="shared" si="501"/>
        <v>0</v>
      </c>
      <c r="AK1465">
        <f t="shared" si="502"/>
        <v>0</v>
      </c>
      <c r="AL1465">
        <f t="shared" si="503"/>
        <v>0</v>
      </c>
      <c r="BJ1465" t="str">
        <f t="shared" si="483"/>
        <v>/</v>
      </c>
    </row>
    <row r="1466" spans="1:62" x14ac:dyDescent="0.25">
      <c r="A1466" t="s">
        <v>1468</v>
      </c>
      <c r="B1466">
        <v>5559</v>
      </c>
      <c r="C1466">
        <v>5713.5</v>
      </c>
      <c r="D1466">
        <v>5540</v>
      </c>
      <c r="E1466">
        <v>5651.5</v>
      </c>
      <c r="F1466">
        <v>1471123</v>
      </c>
      <c r="G1466" t="str">
        <f t="shared" si="486"/>
        <v>/</v>
      </c>
      <c r="H1466">
        <f t="shared" si="487"/>
        <v>5559</v>
      </c>
      <c r="I1466">
        <f t="shared" si="488"/>
        <v>5501</v>
      </c>
      <c r="J1466">
        <f t="shared" si="484"/>
        <v>58</v>
      </c>
      <c r="K1466" t="str">
        <f t="shared" si="489"/>
        <v>Above</v>
      </c>
      <c r="L1466" t="str">
        <f t="shared" si="485"/>
        <v>In range</v>
      </c>
      <c r="M1466">
        <f t="shared" si="490"/>
        <v>0</v>
      </c>
      <c r="N1466" t="str">
        <f t="shared" si="491"/>
        <v>Above</v>
      </c>
      <c r="O1466" t="str">
        <f t="shared" si="492"/>
        <v>/</v>
      </c>
      <c r="P1466">
        <f t="shared" si="493"/>
        <v>58</v>
      </c>
      <c r="Q1466">
        <f t="shared" si="494"/>
        <v>0</v>
      </c>
      <c r="R1466">
        <f t="shared" si="495"/>
        <v>0</v>
      </c>
      <c r="S1466">
        <f t="shared" si="496"/>
        <v>0</v>
      </c>
      <c r="AF1466">
        <f t="shared" si="497"/>
        <v>0</v>
      </c>
      <c r="AG1466">
        <f t="shared" si="498"/>
        <v>0</v>
      </c>
      <c r="AH1466">
        <f t="shared" si="499"/>
        <v>0</v>
      </c>
      <c r="AI1466">
        <f t="shared" si="500"/>
        <v>0</v>
      </c>
      <c r="AJ1466">
        <f t="shared" si="501"/>
        <v>0</v>
      </c>
      <c r="AK1466">
        <f t="shared" si="502"/>
        <v>0</v>
      </c>
      <c r="AL1466">
        <f t="shared" si="503"/>
        <v>0</v>
      </c>
      <c r="BJ1466">
        <f t="shared" si="483"/>
        <v>75</v>
      </c>
    </row>
    <row r="1467" spans="1:62" x14ac:dyDescent="0.25">
      <c r="A1467" t="s">
        <v>1469</v>
      </c>
      <c r="B1467">
        <v>5622.3</v>
      </c>
      <c r="C1467">
        <v>5630.3</v>
      </c>
      <c r="D1467">
        <v>5426</v>
      </c>
      <c r="E1467">
        <v>5429.8</v>
      </c>
      <c r="F1467">
        <v>1203412</v>
      </c>
      <c r="G1467" t="str">
        <f t="shared" si="486"/>
        <v>/</v>
      </c>
      <c r="H1467">
        <f t="shared" si="487"/>
        <v>5622</v>
      </c>
      <c r="I1467">
        <f t="shared" si="488"/>
        <v>5652</v>
      </c>
      <c r="J1467">
        <f t="shared" si="484"/>
        <v>30</v>
      </c>
      <c r="K1467" t="str">
        <f t="shared" si="489"/>
        <v>Below</v>
      </c>
      <c r="L1467" t="str">
        <f t="shared" si="485"/>
        <v>In range</v>
      </c>
      <c r="M1467">
        <f t="shared" si="490"/>
        <v>0</v>
      </c>
      <c r="N1467" t="str">
        <f t="shared" si="491"/>
        <v>/</v>
      </c>
      <c r="O1467" t="str">
        <f t="shared" si="492"/>
        <v>Below</v>
      </c>
      <c r="P1467">
        <f t="shared" si="493"/>
        <v>0</v>
      </c>
      <c r="Q1467">
        <f t="shared" si="494"/>
        <v>30</v>
      </c>
      <c r="R1467">
        <f t="shared" si="495"/>
        <v>0</v>
      </c>
      <c r="S1467">
        <f t="shared" si="496"/>
        <v>0</v>
      </c>
      <c r="AF1467">
        <f t="shared" si="497"/>
        <v>0</v>
      </c>
      <c r="AG1467">
        <f t="shared" si="498"/>
        <v>0</v>
      </c>
      <c r="AH1467">
        <f t="shared" si="499"/>
        <v>0</v>
      </c>
      <c r="AI1467">
        <f t="shared" si="500"/>
        <v>0</v>
      </c>
      <c r="AJ1467">
        <f t="shared" si="501"/>
        <v>0</v>
      </c>
      <c r="AK1467">
        <f t="shared" si="502"/>
        <v>0</v>
      </c>
      <c r="AL1467">
        <f t="shared" si="503"/>
        <v>0</v>
      </c>
      <c r="BJ1467">
        <f t="shared" si="483"/>
        <v>20</v>
      </c>
    </row>
    <row r="1468" spans="1:62" x14ac:dyDescent="0.25">
      <c r="A1468" t="s">
        <v>1470</v>
      </c>
      <c r="B1468">
        <v>5355</v>
      </c>
      <c r="C1468">
        <v>5447</v>
      </c>
      <c r="D1468">
        <v>5266</v>
      </c>
      <c r="E1468">
        <v>5270</v>
      </c>
      <c r="F1468">
        <v>1087682</v>
      </c>
      <c r="G1468" t="str">
        <f t="shared" si="486"/>
        <v>/</v>
      </c>
      <c r="H1468">
        <f t="shared" si="487"/>
        <v>5355</v>
      </c>
      <c r="I1468">
        <f t="shared" si="488"/>
        <v>5430</v>
      </c>
      <c r="J1468">
        <f t="shared" si="484"/>
        <v>75</v>
      </c>
      <c r="K1468" t="str">
        <f t="shared" si="489"/>
        <v>Below</v>
      </c>
      <c r="L1468" t="str">
        <f t="shared" si="485"/>
        <v>Not In range</v>
      </c>
      <c r="M1468">
        <f t="shared" si="490"/>
        <v>0</v>
      </c>
      <c r="N1468" t="str">
        <f t="shared" si="491"/>
        <v>/</v>
      </c>
      <c r="O1468" t="str">
        <f t="shared" si="492"/>
        <v>/</v>
      </c>
      <c r="P1468">
        <f t="shared" si="493"/>
        <v>0</v>
      </c>
      <c r="Q1468">
        <f t="shared" si="494"/>
        <v>0</v>
      </c>
      <c r="R1468">
        <f t="shared" si="495"/>
        <v>0</v>
      </c>
      <c r="S1468">
        <f t="shared" si="496"/>
        <v>0</v>
      </c>
      <c r="AF1468" t="str">
        <f t="shared" si="497"/>
        <v>Closed</v>
      </c>
      <c r="AG1468">
        <f t="shared" si="498"/>
        <v>0</v>
      </c>
      <c r="AH1468" t="str">
        <f t="shared" si="499"/>
        <v>Below</v>
      </c>
      <c r="AI1468">
        <f t="shared" si="500"/>
        <v>0</v>
      </c>
      <c r="AJ1468">
        <f t="shared" si="501"/>
        <v>75</v>
      </c>
      <c r="AK1468">
        <f t="shared" si="502"/>
        <v>0</v>
      </c>
      <c r="AL1468">
        <f t="shared" si="503"/>
        <v>75</v>
      </c>
      <c r="BJ1468">
        <f t="shared" si="483"/>
        <v>26</v>
      </c>
    </row>
    <row r="1469" spans="1:62" x14ac:dyDescent="0.25">
      <c r="A1469" t="s">
        <v>1471</v>
      </c>
      <c r="B1469">
        <v>5290</v>
      </c>
      <c r="C1469">
        <v>5343</v>
      </c>
      <c r="D1469">
        <v>5131</v>
      </c>
      <c r="E1469">
        <v>5342.5</v>
      </c>
      <c r="F1469">
        <v>1402242</v>
      </c>
      <c r="G1469" t="str">
        <f t="shared" si="486"/>
        <v>/</v>
      </c>
      <c r="H1469">
        <f t="shared" si="487"/>
        <v>5290</v>
      </c>
      <c r="I1469">
        <f t="shared" si="488"/>
        <v>5270</v>
      </c>
      <c r="J1469">
        <f t="shared" si="484"/>
        <v>20</v>
      </c>
      <c r="K1469" t="str">
        <f t="shared" si="489"/>
        <v>Above</v>
      </c>
      <c r="L1469" t="str">
        <f t="shared" si="485"/>
        <v>In range</v>
      </c>
      <c r="M1469" t="str">
        <f t="shared" si="490"/>
        <v>Closed</v>
      </c>
      <c r="N1469" t="str">
        <f t="shared" si="491"/>
        <v>Above</v>
      </c>
      <c r="O1469" t="str">
        <f t="shared" si="492"/>
        <v>/</v>
      </c>
      <c r="P1469">
        <f t="shared" si="493"/>
        <v>20</v>
      </c>
      <c r="Q1469">
        <f t="shared" si="494"/>
        <v>0</v>
      </c>
      <c r="R1469">
        <f t="shared" si="495"/>
        <v>20</v>
      </c>
      <c r="S1469">
        <f t="shared" si="496"/>
        <v>0</v>
      </c>
      <c r="AF1469">
        <f t="shared" si="497"/>
        <v>0</v>
      </c>
      <c r="AG1469">
        <f t="shared" si="498"/>
        <v>0</v>
      </c>
      <c r="AH1469">
        <f t="shared" si="499"/>
        <v>0</v>
      </c>
      <c r="AI1469">
        <f t="shared" si="500"/>
        <v>0</v>
      </c>
      <c r="AJ1469">
        <f t="shared" si="501"/>
        <v>0</v>
      </c>
      <c r="AK1469">
        <f t="shared" si="502"/>
        <v>0</v>
      </c>
      <c r="AL1469">
        <f t="shared" si="503"/>
        <v>0</v>
      </c>
      <c r="BJ1469">
        <f t="shared" si="483"/>
        <v>16</v>
      </c>
    </row>
    <row r="1470" spans="1:62" x14ac:dyDescent="0.25">
      <c r="A1470" t="s">
        <v>1472</v>
      </c>
      <c r="B1470">
        <v>5317</v>
      </c>
      <c r="C1470">
        <v>5523.5</v>
      </c>
      <c r="D1470">
        <v>5271</v>
      </c>
      <c r="E1470">
        <v>5515</v>
      </c>
      <c r="F1470">
        <v>1336020</v>
      </c>
      <c r="G1470" t="str">
        <f t="shared" si="486"/>
        <v>/</v>
      </c>
      <c r="H1470">
        <f t="shared" si="487"/>
        <v>5317</v>
      </c>
      <c r="I1470">
        <f t="shared" si="488"/>
        <v>5343</v>
      </c>
      <c r="J1470">
        <f t="shared" si="484"/>
        <v>26</v>
      </c>
      <c r="K1470" t="str">
        <f t="shared" si="489"/>
        <v>Below</v>
      </c>
      <c r="L1470" t="str">
        <f t="shared" si="485"/>
        <v>In range</v>
      </c>
      <c r="M1470" t="str">
        <f t="shared" si="490"/>
        <v>Closed</v>
      </c>
      <c r="N1470" t="str">
        <f t="shared" si="491"/>
        <v>/</v>
      </c>
      <c r="O1470" t="str">
        <f t="shared" si="492"/>
        <v>Below</v>
      </c>
      <c r="P1470">
        <f t="shared" si="493"/>
        <v>0</v>
      </c>
      <c r="Q1470">
        <f t="shared" si="494"/>
        <v>26</v>
      </c>
      <c r="R1470">
        <f t="shared" si="495"/>
        <v>0</v>
      </c>
      <c r="S1470">
        <f t="shared" si="496"/>
        <v>26</v>
      </c>
      <c r="AF1470">
        <f t="shared" si="497"/>
        <v>0</v>
      </c>
      <c r="AG1470">
        <f t="shared" si="498"/>
        <v>0</v>
      </c>
      <c r="AH1470">
        <f t="shared" si="499"/>
        <v>0</v>
      </c>
      <c r="AI1470">
        <f t="shared" si="500"/>
        <v>0</v>
      </c>
      <c r="AJ1470">
        <f t="shared" si="501"/>
        <v>0</v>
      </c>
      <c r="AK1470">
        <f t="shared" si="502"/>
        <v>0</v>
      </c>
      <c r="AL1470">
        <f t="shared" si="503"/>
        <v>0</v>
      </c>
      <c r="BJ1470">
        <f t="shared" si="483"/>
        <v>30</v>
      </c>
    </row>
    <row r="1471" spans="1:62" x14ac:dyDescent="0.25">
      <c r="A1471" t="s">
        <v>1473</v>
      </c>
      <c r="B1471">
        <v>5499</v>
      </c>
      <c r="C1471">
        <v>5688.5</v>
      </c>
      <c r="D1471">
        <v>5470.5</v>
      </c>
      <c r="E1471">
        <v>5684.5</v>
      </c>
      <c r="F1471">
        <v>1161945</v>
      </c>
      <c r="G1471" t="str">
        <f t="shared" si="486"/>
        <v>/</v>
      </c>
      <c r="H1471">
        <f t="shared" si="487"/>
        <v>5499</v>
      </c>
      <c r="I1471">
        <f t="shared" si="488"/>
        <v>5515</v>
      </c>
      <c r="J1471">
        <f t="shared" si="484"/>
        <v>16</v>
      </c>
      <c r="K1471" t="str">
        <f t="shared" si="489"/>
        <v>Below</v>
      </c>
      <c r="L1471" t="str">
        <f t="shared" si="485"/>
        <v>In range</v>
      </c>
      <c r="M1471" t="str">
        <f t="shared" si="490"/>
        <v>Closed</v>
      </c>
      <c r="N1471" t="str">
        <f t="shared" si="491"/>
        <v>/</v>
      </c>
      <c r="O1471" t="str">
        <f t="shared" si="492"/>
        <v>Below</v>
      </c>
      <c r="P1471">
        <f t="shared" si="493"/>
        <v>0</v>
      </c>
      <c r="Q1471">
        <f t="shared" si="494"/>
        <v>16</v>
      </c>
      <c r="R1471">
        <f t="shared" si="495"/>
        <v>0</v>
      </c>
      <c r="S1471">
        <f t="shared" si="496"/>
        <v>16</v>
      </c>
      <c r="AF1471">
        <f t="shared" si="497"/>
        <v>0</v>
      </c>
      <c r="AG1471">
        <f t="shared" si="498"/>
        <v>0</v>
      </c>
      <c r="AH1471">
        <f t="shared" si="499"/>
        <v>0</v>
      </c>
      <c r="AI1471">
        <f t="shared" si="500"/>
        <v>0</v>
      </c>
      <c r="AJ1471">
        <f t="shared" si="501"/>
        <v>0</v>
      </c>
      <c r="AK1471">
        <f t="shared" si="502"/>
        <v>0</v>
      </c>
      <c r="AL1471">
        <f t="shared" si="503"/>
        <v>0</v>
      </c>
      <c r="BJ1471" t="str">
        <f t="shared" si="483"/>
        <v>/</v>
      </c>
    </row>
    <row r="1472" spans="1:62" x14ac:dyDescent="0.25">
      <c r="A1472" t="s">
        <v>1474</v>
      </c>
      <c r="B1472">
        <v>5654.5</v>
      </c>
      <c r="C1472">
        <v>5758</v>
      </c>
      <c r="D1472">
        <v>5613</v>
      </c>
      <c r="E1472">
        <v>5653.5</v>
      </c>
      <c r="F1472">
        <v>1169054</v>
      </c>
      <c r="G1472" t="str">
        <f t="shared" si="486"/>
        <v>/</v>
      </c>
      <c r="H1472">
        <f t="shared" si="487"/>
        <v>5655</v>
      </c>
      <c r="I1472">
        <f t="shared" si="488"/>
        <v>5685</v>
      </c>
      <c r="J1472">
        <f t="shared" si="484"/>
        <v>30</v>
      </c>
      <c r="K1472" t="str">
        <f t="shared" si="489"/>
        <v>Below</v>
      </c>
      <c r="L1472" t="str">
        <f t="shared" si="485"/>
        <v>In range</v>
      </c>
      <c r="M1472" t="str">
        <f t="shared" si="490"/>
        <v>Closed</v>
      </c>
      <c r="N1472" t="str">
        <f t="shared" si="491"/>
        <v>/</v>
      </c>
      <c r="O1472" t="str">
        <f t="shared" si="492"/>
        <v>Below</v>
      </c>
      <c r="P1472">
        <f t="shared" si="493"/>
        <v>0</v>
      </c>
      <c r="Q1472">
        <f t="shared" si="494"/>
        <v>30</v>
      </c>
      <c r="R1472">
        <f t="shared" si="495"/>
        <v>0</v>
      </c>
      <c r="S1472">
        <f t="shared" si="496"/>
        <v>30</v>
      </c>
      <c r="AF1472">
        <f t="shared" si="497"/>
        <v>0</v>
      </c>
      <c r="AG1472">
        <f t="shared" si="498"/>
        <v>0</v>
      </c>
      <c r="AH1472">
        <f t="shared" si="499"/>
        <v>0</v>
      </c>
      <c r="AI1472">
        <f t="shared" si="500"/>
        <v>0</v>
      </c>
      <c r="AJ1472">
        <f t="shared" si="501"/>
        <v>0</v>
      </c>
      <c r="AK1472">
        <f t="shared" si="502"/>
        <v>0</v>
      </c>
      <c r="AL1472">
        <f t="shared" si="503"/>
        <v>0</v>
      </c>
      <c r="BJ1472">
        <f t="shared" si="483"/>
        <v>1</v>
      </c>
    </row>
    <row r="1473" spans="1:62" x14ac:dyDescent="0.25">
      <c r="A1473" t="s">
        <v>1475</v>
      </c>
      <c r="B1473">
        <v>5742.5</v>
      </c>
      <c r="C1473">
        <v>5883</v>
      </c>
      <c r="D1473">
        <v>5659.5</v>
      </c>
      <c r="E1473">
        <v>5878.5</v>
      </c>
      <c r="F1473">
        <v>1484234</v>
      </c>
      <c r="G1473" t="str">
        <f t="shared" si="486"/>
        <v>/</v>
      </c>
      <c r="H1473">
        <f t="shared" si="487"/>
        <v>5743</v>
      </c>
      <c r="I1473">
        <f t="shared" si="488"/>
        <v>5654</v>
      </c>
      <c r="J1473">
        <f t="shared" si="484"/>
        <v>89</v>
      </c>
      <c r="K1473" t="str">
        <f t="shared" si="489"/>
        <v>Above</v>
      </c>
      <c r="L1473" t="str">
        <f t="shared" si="485"/>
        <v>In range</v>
      </c>
      <c r="M1473">
        <f t="shared" si="490"/>
        <v>0</v>
      </c>
      <c r="N1473" t="str">
        <f t="shared" si="491"/>
        <v>Above</v>
      </c>
      <c r="O1473" t="str">
        <f t="shared" si="492"/>
        <v>/</v>
      </c>
      <c r="P1473">
        <f t="shared" si="493"/>
        <v>89</v>
      </c>
      <c r="Q1473">
        <f t="shared" si="494"/>
        <v>0</v>
      </c>
      <c r="R1473">
        <f t="shared" si="495"/>
        <v>0</v>
      </c>
      <c r="S1473">
        <f t="shared" si="496"/>
        <v>0</v>
      </c>
      <c r="AF1473">
        <f t="shared" si="497"/>
        <v>0</v>
      </c>
      <c r="AG1473">
        <f t="shared" si="498"/>
        <v>0</v>
      </c>
      <c r="AH1473">
        <f t="shared" si="499"/>
        <v>0</v>
      </c>
      <c r="AI1473">
        <f t="shared" si="500"/>
        <v>0</v>
      </c>
      <c r="AJ1473">
        <f t="shared" si="501"/>
        <v>0</v>
      </c>
      <c r="AK1473">
        <f t="shared" si="502"/>
        <v>0</v>
      </c>
      <c r="AL1473">
        <f t="shared" si="503"/>
        <v>0</v>
      </c>
      <c r="BJ1473">
        <f t="shared" si="483"/>
        <v>27</v>
      </c>
    </row>
    <row r="1474" spans="1:62" x14ac:dyDescent="0.25">
      <c r="A1474" t="s">
        <v>1476</v>
      </c>
      <c r="B1474">
        <v>5877.5</v>
      </c>
      <c r="C1474">
        <v>5893</v>
      </c>
      <c r="D1474">
        <v>5782</v>
      </c>
      <c r="E1474">
        <v>5872.5</v>
      </c>
      <c r="F1474">
        <v>1316903</v>
      </c>
      <c r="G1474" t="str">
        <f t="shared" si="486"/>
        <v>/</v>
      </c>
      <c r="H1474">
        <f t="shared" si="487"/>
        <v>5878</v>
      </c>
      <c r="I1474">
        <f t="shared" si="488"/>
        <v>5879</v>
      </c>
      <c r="J1474">
        <f t="shared" si="484"/>
        <v>1</v>
      </c>
      <c r="K1474" t="str">
        <f t="shared" si="489"/>
        <v>Below</v>
      </c>
      <c r="L1474" t="str">
        <f t="shared" si="485"/>
        <v>In range</v>
      </c>
      <c r="M1474" t="str">
        <f t="shared" si="490"/>
        <v>Closed</v>
      </c>
      <c r="N1474" t="str">
        <f t="shared" si="491"/>
        <v>/</v>
      </c>
      <c r="O1474" t="str">
        <f t="shared" si="492"/>
        <v>Below</v>
      </c>
      <c r="P1474">
        <f t="shared" si="493"/>
        <v>0</v>
      </c>
      <c r="Q1474">
        <f t="shared" si="494"/>
        <v>1</v>
      </c>
      <c r="R1474">
        <f t="shared" si="495"/>
        <v>0</v>
      </c>
      <c r="S1474">
        <f t="shared" si="496"/>
        <v>1</v>
      </c>
      <c r="AF1474">
        <f t="shared" si="497"/>
        <v>0</v>
      </c>
      <c r="AG1474">
        <f t="shared" si="498"/>
        <v>0</v>
      </c>
      <c r="AH1474">
        <f t="shared" si="499"/>
        <v>0</v>
      </c>
      <c r="AI1474">
        <f t="shared" si="500"/>
        <v>0</v>
      </c>
      <c r="AJ1474">
        <f t="shared" si="501"/>
        <v>0</v>
      </c>
      <c r="AK1474">
        <f t="shared" si="502"/>
        <v>0</v>
      </c>
      <c r="AL1474">
        <f t="shared" si="503"/>
        <v>0</v>
      </c>
      <c r="BJ1474">
        <f t="shared" si="483"/>
        <v>10</v>
      </c>
    </row>
    <row r="1475" spans="1:62" x14ac:dyDescent="0.25">
      <c r="A1475" t="s">
        <v>1477</v>
      </c>
      <c r="B1475">
        <v>5845.5</v>
      </c>
      <c r="C1475">
        <v>6037.5</v>
      </c>
      <c r="D1475">
        <v>5806</v>
      </c>
      <c r="E1475">
        <v>5989</v>
      </c>
      <c r="F1475">
        <v>987864</v>
      </c>
      <c r="G1475" t="str">
        <f t="shared" si="486"/>
        <v>/</v>
      </c>
      <c r="H1475">
        <f t="shared" si="487"/>
        <v>5846</v>
      </c>
      <c r="I1475">
        <f t="shared" si="488"/>
        <v>5873</v>
      </c>
      <c r="J1475">
        <f t="shared" si="484"/>
        <v>27</v>
      </c>
      <c r="K1475" t="str">
        <f t="shared" si="489"/>
        <v>Below</v>
      </c>
      <c r="L1475" t="str">
        <f t="shared" si="485"/>
        <v>In range</v>
      </c>
      <c r="M1475" t="str">
        <f t="shared" si="490"/>
        <v>Closed</v>
      </c>
      <c r="N1475" t="str">
        <f t="shared" si="491"/>
        <v>/</v>
      </c>
      <c r="O1475" t="str">
        <f t="shared" si="492"/>
        <v>Below</v>
      </c>
      <c r="P1475">
        <f t="shared" si="493"/>
        <v>0</v>
      </c>
      <c r="Q1475">
        <f t="shared" si="494"/>
        <v>27</v>
      </c>
      <c r="R1475">
        <f t="shared" si="495"/>
        <v>0</v>
      </c>
      <c r="S1475">
        <f t="shared" si="496"/>
        <v>27</v>
      </c>
      <c r="AF1475">
        <f t="shared" si="497"/>
        <v>0</v>
      </c>
      <c r="AG1475">
        <f t="shared" si="498"/>
        <v>0</v>
      </c>
      <c r="AH1475">
        <f t="shared" si="499"/>
        <v>0</v>
      </c>
      <c r="AI1475">
        <f t="shared" si="500"/>
        <v>0</v>
      </c>
      <c r="AJ1475">
        <f t="shared" si="501"/>
        <v>0</v>
      </c>
      <c r="AK1475">
        <f t="shared" si="502"/>
        <v>0</v>
      </c>
      <c r="AL1475">
        <f t="shared" si="503"/>
        <v>0</v>
      </c>
      <c r="BJ1475">
        <f t="shared" ref="BJ1475:BJ1538" si="504">IF(OR(M1477="closed",AF1477="closed"),J1477,"/")</f>
        <v>1</v>
      </c>
    </row>
    <row r="1476" spans="1:62" x14ac:dyDescent="0.25">
      <c r="A1476" t="s">
        <v>1478</v>
      </c>
      <c r="B1476">
        <v>5978.5</v>
      </c>
      <c r="C1476">
        <v>6045</v>
      </c>
      <c r="D1476">
        <v>5885.5</v>
      </c>
      <c r="E1476">
        <v>5958.5</v>
      </c>
      <c r="F1476">
        <v>1451544</v>
      </c>
      <c r="G1476" t="str">
        <f t="shared" si="486"/>
        <v>/</v>
      </c>
      <c r="H1476">
        <f t="shared" si="487"/>
        <v>5979</v>
      </c>
      <c r="I1476">
        <f t="shared" si="488"/>
        <v>5989</v>
      </c>
      <c r="J1476">
        <f t="shared" ref="J1476:J1482" si="505">ROUND(ABS(SUM(H1476-I1476)),0)</f>
        <v>10</v>
      </c>
      <c r="K1476" t="str">
        <f t="shared" si="489"/>
        <v>Below</v>
      </c>
      <c r="L1476" t="str">
        <f t="shared" ref="L1476:L1482" si="506">IF(AND(B1476&lt;=C1475,B1476&gt;=D1475),"In range","Not In range")</f>
        <v>In range</v>
      </c>
      <c r="M1476" t="str">
        <f t="shared" si="490"/>
        <v>Closed</v>
      </c>
      <c r="N1476" t="str">
        <f t="shared" si="491"/>
        <v>/</v>
      </c>
      <c r="O1476" t="str">
        <f t="shared" si="492"/>
        <v>Below</v>
      </c>
      <c r="P1476">
        <f t="shared" si="493"/>
        <v>0</v>
      </c>
      <c r="Q1476">
        <f t="shared" si="494"/>
        <v>10</v>
      </c>
      <c r="R1476">
        <f t="shared" si="495"/>
        <v>0</v>
      </c>
      <c r="S1476">
        <f t="shared" si="496"/>
        <v>10</v>
      </c>
      <c r="AF1476">
        <f t="shared" si="497"/>
        <v>0</v>
      </c>
      <c r="AG1476">
        <f t="shared" si="498"/>
        <v>0</v>
      </c>
      <c r="AH1476">
        <f t="shared" si="499"/>
        <v>0</v>
      </c>
      <c r="AI1476">
        <f t="shared" si="500"/>
        <v>0</v>
      </c>
      <c r="AJ1476">
        <f t="shared" si="501"/>
        <v>0</v>
      </c>
      <c r="AK1476">
        <f t="shared" si="502"/>
        <v>0</v>
      </c>
      <c r="AL1476">
        <f t="shared" si="503"/>
        <v>0</v>
      </c>
      <c r="BJ1476">
        <f t="shared" si="504"/>
        <v>37</v>
      </c>
    </row>
    <row r="1477" spans="1:62" x14ac:dyDescent="0.25">
      <c r="A1477" t="s">
        <v>1479</v>
      </c>
      <c r="B1477">
        <v>5958</v>
      </c>
      <c r="C1477">
        <v>6047</v>
      </c>
      <c r="D1477">
        <v>5894</v>
      </c>
      <c r="E1477">
        <v>6005.5</v>
      </c>
      <c r="F1477">
        <v>1911698</v>
      </c>
      <c r="G1477" t="str">
        <f t="shared" ref="G1477:G1482" si="507">IF(H1477=I1477,"no gap","/")</f>
        <v>/</v>
      </c>
      <c r="H1477">
        <f t="shared" ref="H1477:H1540" si="508">ROUND(B1477,0)</f>
        <v>5958</v>
      </c>
      <c r="I1477">
        <f t="shared" ref="I1477:I1540" si="509">ROUND(E1476,0)</f>
        <v>5959</v>
      </c>
      <c r="J1477">
        <f t="shared" si="505"/>
        <v>1</v>
      </c>
      <c r="K1477" t="str">
        <f t="shared" ref="K1477:K1540" si="510">IF(B1477&gt;I1477,"Above","Below")</f>
        <v>Below</v>
      </c>
      <c r="L1477" t="str">
        <f t="shared" si="506"/>
        <v>In range</v>
      </c>
      <c r="M1477" t="str">
        <f t="shared" ref="M1477:M1540" si="511">IF(AND(L1477="in range",I1477&lt;=C1477,I1477&gt;=D1477),"Closed",0)</f>
        <v>Closed</v>
      </c>
      <c r="N1477" t="str">
        <f t="shared" ref="N1477:N1540" si="512">IF(AND(L1477="in range",K1477="Above"),K1477,"/")</f>
        <v>/</v>
      </c>
      <c r="O1477" t="str">
        <f t="shared" ref="O1477:O1540" si="513">IF(AND(L1477="in range",K1477="Below"),K1477,"/")</f>
        <v>Below</v>
      </c>
      <c r="P1477">
        <f t="shared" ref="P1477:P1540" si="514">IF(N1477="Above",J1477,0)</f>
        <v>0</v>
      </c>
      <c r="Q1477">
        <f t="shared" ref="Q1477:Q1482" si="515">IF(O1477="Below",J1477,0)</f>
        <v>1</v>
      </c>
      <c r="R1477">
        <f t="shared" ref="R1477:R1482" si="516">IF(AND(N1477="Above",M1477="Closed"),J1477,0)</f>
        <v>0</v>
      </c>
      <c r="S1477">
        <f t="shared" ref="S1477:S1482" si="517">IF(AND(O1477="Below",M1477="Closed"),J1477,0)</f>
        <v>1</v>
      </c>
      <c r="AF1477">
        <f t="shared" ref="AF1477:AF1540" si="518">IF(AND(L1477="not in range",I1477&lt;=C1477,I1477&gt;=D1477),"Closed",0)</f>
        <v>0</v>
      </c>
      <c r="AG1477">
        <f t="shared" ref="AG1477:AG1482" si="519">IF(AND(L1477="not in range",K1477="Above"),K1477,0)</f>
        <v>0</v>
      </c>
      <c r="AH1477">
        <f t="shared" ref="AH1477:AH1482" si="520">IF(AND(L1477="not in range",K1477="BELOW"),K1477,0)</f>
        <v>0</v>
      </c>
      <c r="AI1477">
        <f t="shared" ref="AI1477:AI1482" si="521">IF(AG1477="Above",J1477,0)</f>
        <v>0</v>
      </c>
      <c r="AJ1477">
        <f t="shared" ref="AJ1477:AJ1482" si="522">IF(AH1477="Below",J1477,0)</f>
        <v>0</v>
      </c>
      <c r="AK1477">
        <f t="shared" ref="AK1477:AK1482" si="523">IF(AND(AG1477="Above",AF1477="Closed"),AI1477,0)</f>
        <v>0</v>
      </c>
      <c r="AL1477">
        <f t="shared" ref="AL1477:AL1482" si="524">IF(AND(AH1477="Below",AF1477="Closed"),AJ1477,0)</f>
        <v>0</v>
      </c>
      <c r="BJ1477">
        <f t="shared" si="504"/>
        <v>16</v>
      </c>
    </row>
    <row r="1478" spans="1:62" x14ac:dyDescent="0.25">
      <c r="A1478" t="s">
        <v>1480</v>
      </c>
      <c r="B1478">
        <v>6042.5</v>
      </c>
      <c r="C1478">
        <v>6090</v>
      </c>
      <c r="D1478">
        <v>5820.3</v>
      </c>
      <c r="E1478">
        <v>5826.8</v>
      </c>
      <c r="F1478">
        <v>1199246</v>
      </c>
      <c r="G1478" t="str">
        <f t="shared" si="507"/>
        <v>/</v>
      </c>
      <c r="H1478">
        <f t="shared" si="508"/>
        <v>6043</v>
      </c>
      <c r="I1478">
        <f t="shared" si="509"/>
        <v>6006</v>
      </c>
      <c r="J1478">
        <f t="shared" si="505"/>
        <v>37</v>
      </c>
      <c r="K1478" t="str">
        <f t="shared" si="510"/>
        <v>Above</v>
      </c>
      <c r="L1478" t="str">
        <f t="shared" si="506"/>
        <v>In range</v>
      </c>
      <c r="M1478" t="str">
        <f t="shared" si="511"/>
        <v>Closed</v>
      </c>
      <c r="N1478" t="str">
        <f t="shared" si="512"/>
        <v>Above</v>
      </c>
      <c r="O1478" t="str">
        <f t="shared" si="513"/>
        <v>/</v>
      </c>
      <c r="P1478">
        <f t="shared" si="514"/>
        <v>37</v>
      </c>
      <c r="Q1478">
        <f t="shared" si="515"/>
        <v>0</v>
      </c>
      <c r="R1478">
        <f t="shared" si="516"/>
        <v>37</v>
      </c>
      <c r="S1478">
        <f t="shared" si="517"/>
        <v>0</v>
      </c>
      <c r="AF1478">
        <f t="shared" si="518"/>
        <v>0</v>
      </c>
      <c r="AG1478">
        <f t="shared" si="519"/>
        <v>0</v>
      </c>
      <c r="AH1478">
        <f t="shared" si="520"/>
        <v>0</v>
      </c>
      <c r="AI1478">
        <f t="shared" si="521"/>
        <v>0</v>
      </c>
      <c r="AJ1478">
        <f t="shared" si="522"/>
        <v>0</v>
      </c>
      <c r="AK1478">
        <f t="shared" si="523"/>
        <v>0</v>
      </c>
      <c r="AL1478">
        <f t="shared" si="524"/>
        <v>0</v>
      </c>
      <c r="BJ1478">
        <f t="shared" si="504"/>
        <v>20</v>
      </c>
    </row>
    <row r="1479" spans="1:62" x14ac:dyDescent="0.25">
      <c r="A1479" t="s">
        <v>1481</v>
      </c>
      <c r="B1479">
        <v>5811</v>
      </c>
      <c r="C1479">
        <v>5997</v>
      </c>
      <c r="D1479">
        <v>5755</v>
      </c>
      <c r="E1479">
        <v>5969.5</v>
      </c>
      <c r="F1479">
        <v>883001</v>
      </c>
      <c r="G1479" t="str">
        <f t="shared" si="507"/>
        <v>/</v>
      </c>
      <c r="H1479">
        <f t="shared" si="508"/>
        <v>5811</v>
      </c>
      <c r="I1479">
        <f t="shared" si="509"/>
        <v>5827</v>
      </c>
      <c r="J1479">
        <f t="shared" si="505"/>
        <v>16</v>
      </c>
      <c r="K1479" t="str">
        <f t="shared" si="510"/>
        <v>Below</v>
      </c>
      <c r="L1479" t="str">
        <f t="shared" si="506"/>
        <v>Not In range</v>
      </c>
      <c r="M1479">
        <f t="shared" si="511"/>
        <v>0</v>
      </c>
      <c r="N1479" t="str">
        <f t="shared" si="512"/>
        <v>/</v>
      </c>
      <c r="O1479" t="str">
        <f t="shared" si="513"/>
        <v>/</v>
      </c>
      <c r="P1479">
        <f t="shared" si="514"/>
        <v>0</v>
      </c>
      <c r="Q1479">
        <f t="shared" si="515"/>
        <v>0</v>
      </c>
      <c r="R1479">
        <f t="shared" si="516"/>
        <v>0</v>
      </c>
      <c r="S1479">
        <f t="shared" si="517"/>
        <v>0</v>
      </c>
      <c r="AF1479" t="str">
        <f t="shared" si="518"/>
        <v>Closed</v>
      </c>
      <c r="AG1479">
        <f t="shared" si="519"/>
        <v>0</v>
      </c>
      <c r="AH1479" t="str">
        <f t="shared" si="520"/>
        <v>Below</v>
      </c>
      <c r="AI1479">
        <f t="shared" si="521"/>
        <v>0</v>
      </c>
      <c r="AJ1479">
        <f t="shared" si="522"/>
        <v>16</v>
      </c>
      <c r="AK1479">
        <f t="shared" si="523"/>
        <v>0</v>
      </c>
      <c r="AL1479">
        <f t="shared" si="524"/>
        <v>16</v>
      </c>
      <c r="BJ1479">
        <f t="shared" si="504"/>
        <v>38</v>
      </c>
    </row>
    <row r="1480" spans="1:62" x14ac:dyDescent="0.25">
      <c r="A1480" t="s">
        <v>1482</v>
      </c>
      <c r="B1480">
        <v>5950</v>
      </c>
      <c r="C1480">
        <v>5986.5</v>
      </c>
      <c r="D1480">
        <v>5843</v>
      </c>
      <c r="E1480">
        <v>5851</v>
      </c>
      <c r="F1480">
        <v>1068682</v>
      </c>
      <c r="G1480" t="str">
        <f t="shared" si="507"/>
        <v>/</v>
      </c>
      <c r="H1480">
        <f t="shared" si="508"/>
        <v>5950</v>
      </c>
      <c r="I1480">
        <f t="shared" si="509"/>
        <v>5970</v>
      </c>
      <c r="J1480">
        <f t="shared" si="505"/>
        <v>20</v>
      </c>
      <c r="K1480" t="str">
        <f t="shared" si="510"/>
        <v>Below</v>
      </c>
      <c r="L1480" t="str">
        <f t="shared" si="506"/>
        <v>In range</v>
      </c>
      <c r="M1480" t="str">
        <f t="shared" si="511"/>
        <v>Closed</v>
      </c>
      <c r="N1480" t="str">
        <f t="shared" si="512"/>
        <v>/</v>
      </c>
      <c r="O1480" t="str">
        <f t="shared" si="513"/>
        <v>Below</v>
      </c>
      <c r="P1480">
        <f t="shared" si="514"/>
        <v>0</v>
      </c>
      <c r="Q1480">
        <f t="shared" si="515"/>
        <v>20</v>
      </c>
      <c r="R1480">
        <f t="shared" si="516"/>
        <v>0</v>
      </c>
      <c r="S1480">
        <f t="shared" si="517"/>
        <v>20</v>
      </c>
      <c r="AF1480">
        <f t="shared" si="518"/>
        <v>0</v>
      </c>
      <c r="AG1480">
        <f t="shared" si="519"/>
        <v>0</v>
      </c>
      <c r="AH1480">
        <f t="shared" si="520"/>
        <v>0</v>
      </c>
      <c r="AI1480">
        <f t="shared" si="521"/>
        <v>0</v>
      </c>
      <c r="AJ1480">
        <f t="shared" si="522"/>
        <v>0</v>
      </c>
      <c r="AK1480">
        <f t="shared" si="523"/>
        <v>0</v>
      </c>
      <c r="AL1480">
        <f t="shared" si="524"/>
        <v>0</v>
      </c>
      <c r="BJ1480">
        <f t="shared" si="504"/>
        <v>35</v>
      </c>
    </row>
    <row r="1481" spans="1:62" x14ac:dyDescent="0.25">
      <c r="A1481" t="s">
        <v>1483</v>
      </c>
      <c r="B1481">
        <v>5813</v>
      </c>
      <c r="C1481">
        <v>5924</v>
      </c>
      <c r="D1481">
        <v>5753</v>
      </c>
      <c r="E1481">
        <v>5791</v>
      </c>
      <c r="F1481">
        <v>940071</v>
      </c>
      <c r="G1481" t="str">
        <f t="shared" si="507"/>
        <v>/</v>
      </c>
      <c r="H1481">
        <f t="shared" si="508"/>
        <v>5813</v>
      </c>
      <c r="I1481">
        <f t="shared" si="509"/>
        <v>5851</v>
      </c>
      <c r="J1481">
        <f t="shared" si="505"/>
        <v>38</v>
      </c>
      <c r="K1481" t="str">
        <f t="shared" si="510"/>
        <v>Below</v>
      </c>
      <c r="L1481" t="str">
        <f t="shared" si="506"/>
        <v>Not In range</v>
      </c>
      <c r="M1481">
        <f t="shared" si="511"/>
        <v>0</v>
      </c>
      <c r="N1481" t="str">
        <f t="shared" si="512"/>
        <v>/</v>
      </c>
      <c r="O1481" t="str">
        <f t="shared" si="513"/>
        <v>/</v>
      </c>
      <c r="P1481">
        <f t="shared" si="514"/>
        <v>0</v>
      </c>
      <c r="Q1481">
        <f t="shared" si="515"/>
        <v>0</v>
      </c>
      <c r="R1481">
        <f t="shared" si="516"/>
        <v>0</v>
      </c>
      <c r="S1481">
        <f t="shared" si="517"/>
        <v>0</v>
      </c>
      <c r="AF1481" t="str">
        <f t="shared" si="518"/>
        <v>Closed</v>
      </c>
      <c r="AG1481">
        <f t="shared" si="519"/>
        <v>0</v>
      </c>
      <c r="AH1481" t="str">
        <f t="shared" si="520"/>
        <v>Below</v>
      </c>
      <c r="AI1481">
        <f t="shared" si="521"/>
        <v>0</v>
      </c>
      <c r="AJ1481">
        <f t="shared" si="522"/>
        <v>38</v>
      </c>
      <c r="AK1481">
        <f t="shared" si="523"/>
        <v>0</v>
      </c>
      <c r="AL1481">
        <f t="shared" si="524"/>
        <v>38</v>
      </c>
      <c r="BJ1481">
        <f t="shared" si="504"/>
        <v>45</v>
      </c>
    </row>
    <row r="1482" spans="1:62" x14ac:dyDescent="0.25">
      <c r="A1482" t="s">
        <v>1484</v>
      </c>
      <c r="B1482">
        <v>5826</v>
      </c>
      <c r="C1482">
        <v>5994</v>
      </c>
      <c r="D1482">
        <v>5775</v>
      </c>
      <c r="E1482">
        <v>5991.5</v>
      </c>
      <c r="F1482">
        <v>2066088</v>
      </c>
      <c r="G1482" t="str">
        <f t="shared" si="507"/>
        <v>/</v>
      </c>
      <c r="H1482">
        <f t="shared" si="508"/>
        <v>5826</v>
      </c>
      <c r="I1482">
        <f t="shared" si="509"/>
        <v>5791</v>
      </c>
      <c r="J1482">
        <f t="shared" si="505"/>
        <v>35</v>
      </c>
      <c r="K1482" t="str">
        <f t="shared" si="510"/>
        <v>Above</v>
      </c>
      <c r="L1482" t="str">
        <f t="shared" si="506"/>
        <v>In range</v>
      </c>
      <c r="M1482" t="str">
        <f t="shared" si="511"/>
        <v>Closed</v>
      </c>
      <c r="N1482" t="str">
        <f t="shared" si="512"/>
        <v>Above</v>
      </c>
      <c r="O1482" t="str">
        <f t="shared" si="513"/>
        <v>/</v>
      </c>
      <c r="P1482">
        <f t="shared" si="514"/>
        <v>35</v>
      </c>
      <c r="Q1482">
        <f t="shared" si="515"/>
        <v>0</v>
      </c>
      <c r="R1482">
        <f t="shared" si="516"/>
        <v>35</v>
      </c>
      <c r="S1482">
        <f t="shared" si="517"/>
        <v>0</v>
      </c>
      <c r="AF1482">
        <f t="shared" si="518"/>
        <v>0</v>
      </c>
      <c r="AG1482">
        <f t="shared" si="519"/>
        <v>0</v>
      </c>
      <c r="AH1482">
        <f t="shared" si="520"/>
        <v>0</v>
      </c>
      <c r="AI1482">
        <f t="shared" si="521"/>
        <v>0</v>
      </c>
      <c r="AJ1482">
        <f t="shared" si="522"/>
        <v>0</v>
      </c>
      <c r="AK1482">
        <f t="shared" si="523"/>
        <v>0</v>
      </c>
      <c r="AL1482">
        <f t="shared" si="524"/>
        <v>0</v>
      </c>
      <c r="BJ1482">
        <f t="shared" si="504"/>
        <v>45</v>
      </c>
    </row>
    <row r="1483" spans="1:62" x14ac:dyDescent="0.25">
      <c r="B1483">
        <v>6037</v>
      </c>
      <c r="C1483">
        <v>6074.5</v>
      </c>
      <c r="D1483">
        <v>5943</v>
      </c>
      <c r="E1483">
        <v>6063.5</v>
      </c>
      <c r="F1483">
        <v>2066089</v>
      </c>
      <c r="G1483" t="str">
        <f t="shared" ref="G1483:G1546" si="525">IF(H1483=I1483,"no gap","/")</f>
        <v>/</v>
      </c>
      <c r="H1483">
        <f t="shared" si="508"/>
        <v>6037</v>
      </c>
      <c r="I1483">
        <f t="shared" si="509"/>
        <v>5992</v>
      </c>
      <c r="J1483">
        <f t="shared" ref="J1483:J1546" si="526">ROUND(ABS(SUM(H1483-I1483)),0)</f>
        <v>45</v>
      </c>
      <c r="K1483" t="str">
        <f t="shared" si="510"/>
        <v>Above</v>
      </c>
      <c r="L1483" t="str">
        <f t="shared" ref="L1483:L1546" si="527">IF(AND(B1483&lt;=C1482,B1483&gt;=D1482),"In range","Not In range")</f>
        <v>Not In range</v>
      </c>
      <c r="M1483">
        <f t="shared" si="511"/>
        <v>0</v>
      </c>
      <c r="N1483" t="str">
        <f t="shared" si="512"/>
        <v>/</v>
      </c>
      <c r="O1483" t="str">
        <f t="shared" si="513"/>
        <v>/</v>
      </c>
      <c r="P1483">
        <f t="shared" si="514"/>
        <v>0</v>
      </c>
      <c r="Q1483">
        <f t="shared" ref="Q1483:Q1546" si="528">IF(O1483="Below",J1483,0)</f>
        <v>0</v>
      </c>
      <c r="R1483">
        <f t="shared" ref="R1483:R1546" si="529">IF(AND(N1483="Above",M1483="Closed"),J1483,0)</f>
        <v>0</v>
      </c>
      <c r="S1483">
        <f t="shared" ref="S1483:S1546" si="530">IF(AND(O1483="Below",M1483="Closed"),J1483,0)</f>
        <v>0</v>
      </c>
      <c r="AF1483" t="str">
        <f t="shared" si="518"/>
        <v>Closed</v>
      </c>
      <c r="AG1483" t="str">
        <f t="shared" ref="AG1483:AG1546" si="531">IF(AND(L1483="not in range",K1483="Above"),K1483,0)</f>
        <v>Above</v>
      </c>
      <c r="AH1483">
        <f t="shared" ref="AH1483:AH1546" si="532">IF(AND(L1483="not in range",K1483="BELOW"),K1483,0)</f>
        <v>0</v>
      </c>
      <c r="AI1483">
        <f t="shared" ref="AI1483:AI1546" si="533">IF(AG1483="Above",J1483,0)</f>
        <v>45</v>
      </c>
      <c r="AJ1483">
        <f t="shared" ref="AJ1483:AJ1546" si="534">IF(AH1483="Below",J1483,0)</f>
        <v>0</v>
      </c>
      <c r="AK1483">
        <f t="shared" ref="AK1483:AK1546" si="535">IF(AND(AG1483="Above",AF1483="Closed"),AI1483,0)</f>
        <v>45</v>
      </c>
      <c r="AL1483">
        <f t="shared" ref="AL1483:AL1546" si="536">IF(AND(AH1483="Below",AF1483="Closed"),AJ1483,0)</f>
        <v>0</v>
      </c>
      <c r="BJ1483">
        <f t="shared" si="504"/>
        <v>28</v>
      </c>
    </row>
    <row r="1484" spans="1:62" x14ac:dyDescent="0.25">
      <c r="B1484">
        <v>6019</v>
      </c>
      <c r="C1484">
        <v>6167</v>
      </c>
      <c r="D1484">
        <v>5969</v>
      </c>
      <c r="E1484">
        <v>6014</v>
      </c>
      <c r="F1484">
        <v>2066090</v>
      </c>
      <c r="G1484" t="str">
        <f t="shared" si="525"/>
        <v>/</v>
      </c>
      <c r="H1484">
        <f t="shared" si="508"/>
        <v>6019</v>
      </c>
      <c r="I1484">
        <f t="shared" si="509"/>
        <v>6064</v>
      </c>
      <c r="J1484">
        <f t="shared" si="526"/>
        <v>45</v>
      </c>
      <c r="K1484" t="str">
        <f t="shared" si="510"/>
        <v>Below</v>
      </c>
      <c r="L1484" t="str">
        <f t="shared" si="527"/>
        <v>In range</v>
      </c>
      <c r="M1484" t="str">
        <f t="shared" si="511"/>
        <v>Closed</v>
      </c>
      <c r="N1484" t="str">
        <f t="shared" si="512"/>
        <v>/</v>
      </c>
      <c r="O1484" t="str">
        <f t="shared" si="513"/>
        <v>Below</v>
      </c>
      <c r="P1484">
        <f t="shared" si="514"/>
        <v>0</v>
      </c>
      <c r="Q1484">
        <f t="shared" si="528"/>
        <v>45</v>
      </c>
      <c r="R1484">
        <f t="shared" si="529"/>
        <v>0</v>
      </c>
      <c r="S1484">
        <f t="shared" si="530"/>
        <v>45</v>
      </c>
      <c r="AF1484">
        <f t="shared" si="518"/>
        <v>0</v>
      </c>
      <c r="AG1484">
        <f t="shared" si="531"/>
        <v>0</v>
      </c>
      <c r="AH1484">
        <f t="shared" si="532"/>
        <v>0</v>
      </c>
      <c r="AI1484">
        <f t="shared" si="533"/>
        <v>0</v>
      </c>
      <c r="AJ1484">
        <f t="shared" si="534"/>
        <v>0</v>
      </c>
      <c r="AK1484">
        <f t="shared" si="535"/>
        <v>0</v>
      </c>
      <c r="AL1484">
        <f t="shared" si="536"/>
        <v>0</v>
      </c>
      <c r="BJ1484" t="str">
        <f t="shared" si="504"/>
        <v>/</v>
      </c>
    </row>
    <row r="1485" spans="1:62" x14ac:dyDescent="0.25">
      <c r="B1485">
        <v>6041.5</v>
      </c>
      <c r="C1485">
        <v>6151.5</v>
      </c>
      <c r="D1485">
        <v>5957</v>
      </c>
      <c r="E1485">
        <v>6076</v>
      </c>
      <c r="F1485">
        <v>2066091</v>
      </c>
      <c r="G1485" t="str">
        <f t="shared" si="525"/>
        <v>/</v>
      </c>
      <c r="H1485">
        <f t="shared" si="508"/>
        <v>6042</v>
      </c>
      <c r="I1485">
        <f t="shared" si="509"/>
        <v>6014</v>
      </c>
      <c r="J1485">
        <f t="shared" si="526"/>
        <v>28</v>
      </c>
      <c r="K1485" t="str">
        <f t="shared" si="510"/>
        <v>Above</v>
      </c>
      <c r="L1485" t="str">
        <f t="shared" si="527"/>
        <v>In range</v>
      </c>
      <c r="M1485" t="str">
        <f t="shared" si="511"/>
        <v>Closed</v>
      </c>
      <c r="N1485" t="str">
        <f t="shared" si="512"/>
        <v>Above</v>
      </c>
      <c r="O1485" t="str">
        <f t="shared" si="513"/>
        <v>/</v>
      </c>
      <c r="P1485">
        <f t="shared" si="514"/>
        <v>28</v>
      </c>
      <c r="Q1485">
        <f t="shared" si="528"/>
        <v>0</v>
      </c>
      <c r="R1485">
        <f t="shared" si="529"/>
        <v>28</v>
      </c>
      <c r="S1485">
        <f t="shared" si="530"/>
        <v>0</v>
      </c>
      <c r="AF1485">
        <f t="shared" si="518"/>
        <v>0</v>
      </c>
      <c r="AG1485">
        <f t="shared" si="531"/>
        <v>0</v>
      </c>
      <c r="AH1485">
        <f t="shared" si="532"/>
        <v>0</v>
      </c>
      <c r="AI1485">
        <f t="shared" si="533"/>
        <v>0</v>
      </c>
      <c r="AJ1485">
        <f t="shared" si="534"/>
        <v>0</v>
      </c>
      <c r="AK1485">
        <f t="shared" si="535"/>
        <v>0</v>
      </c>
      <c r="AL1485">
        <f t="shared" si="536"/>
        <v>0</v>
      </c>
      <c r="BJ1485">
        <f t="shared" si="504"/>
        <v>20</v>
      </c>
    </row>
    <row r="1486" spans="1:62" x14ac:dyDescent="0.25">
      <c r="B1486">
        <v>6197.5</v>
      </c>
      <c r="C1486">
        <v>6441</v>
      </c>
      <c r="D1486">
        <v>6179.5</v>
      </c>
      <c r="E1486">
        <v>6423.5</v>
      </c>
      <c r="F1486">
        <v>2066092</v>
      </c>
      <c r="G1486" t="str">
        <f t="shared" si="525"/>
        <v>/</v>
      </c>
      <c r="H1486">
        <f t="shared" si="508"/>
        <v>6198</v>
      </c>
      <c r="I1486">
        <f t="shared" si="509"/>
        <v>6076</v>
      </c>
      <c r="J1486">
        <f t="shared" si="526"/>
        <v>122</v>
      </c>
      <c r="K1486" t="str">
        <f t="shared" si="510"/>
        <v>Above</v>
      </c>
      <c r="L1486" t="str">
        <f t="shared" si="527"/>
        <v>Not In range</v>
      </c>
      <c r="M1486">
        <f t="shared" si="511"/>
        <v>0</v>
      </c>
      <c r="N1486" t="str">
        <f t="shared" si="512"/>
        <v>/</v>
      </c>
      <c r="O1486" t="str">
        <f t="shared" si="513"/>
        <v>/</v>
      </c>
      <c r="P1486">
        <f t="shared" si="514"/>
        <v>0</v>
      </c>
      <c r="Q1486">
        <f t="shared" si="528"/>
        <v>0</v>
      </c>
      <c r="R1486">
        <f t="shared" si="529"/>
        <v>0</v>
      </c>
      <c r="S1486">
        <f t="shared" si="530"/>
        <v>0</v>
      </c>
      <c r="AF1486">
        <f t="shared" si="518"/>
        <v>0</v>
      </c>
      <c r="AG1486" t="str">
        <f t="shared" si="531"/>
        <v>Above</v>
      </c>
      <c r="AH1486">
        <f t="shared" si="532"/>
        <v>0</v>
      </c>
      <c r="AI1486">
        <f t="shared" si="533"/>
        <v>122</v>
      </c>
      <c r="AJ1486">
        <f t="shared" si="534"/>
        <v>0</v>
      </c>
      <c r="AK1486">
        <f t="shared" si="535"/>
        <v>0</v>
      </c>
      <c r="AL1486">
        <f t="shared" si="536"/>
        <v>0</v>
      </c>
      <c r="BJ1486" t="str">
        <f t="shared" si="504"/>
        <v>/</v>
      </c>
    </row>
    <row r="1487" spans="1:62" x14ac:dyDescent="0.25">
      <c r="B1487">
        <v>6404</v>
      </c>
      <c r="C1487">
        <v>6439</v>
      </c>
      <c r="D1487">
        <v>6312.5</v>
      </c>
      <c r="E1487">
        <v>6361</v>
      </c>
      <c r="F1487">
        <v>2066093</v>
      </c>
      <c r="G1487" t="str">
        <f t="shared" si="525"/>
        <v>/</v>
      </c>
      <c r="H1487">
        <f t="shared" si="508"/>
        <v>6404</v>
      </c>
      <c r="I1487">
        <f t="shared" si="509"/>
        <v>6424</v>
      </c>
      <c r="J1487">
        <f t="shared" si="526"/>
        <v>20</v>
      </c>
      <c r="K1487" t="str">
        <f t="shared" si="510"/>
        <v>Below</v>
      </c>
      <c r="L1487" t="str">
        <f t="shared" si="527"/>
        <v>In range</v>
      </c>
      <c r="M1487" t="str">
        <f t="shared" si="511"/>
        <v>Closed</v>
      </c>
      <c r="N1487" t="str">
        <f t="shared" si="512"/>
        <v>/</v>
      </c>
      <c r="O1487" t="str">
        <f t="shared" si="513"/>
        <v>Below</v>
      </c>
      <c r="P1487">
        <f t="shared" si="514"/>
        <v>0</v>
      </c>
      <c r="Q1487">
        <f t="shared" si="528"/>
        <v>20</v>
      </c>
      <c r="R1487">
        <f t="shared" si="529"/>
        <v>0</v>
      </c>
      <c r="S1487">
        <f t="shared" si="530"/>
        <v>20</v>
      </c>
      <c r="AF1487">
        <f t="shared" si="518"/>
        <v>0</v>
      </c>
      <c r="AG1487">
        <f t="shared" si="531"/>
        <v>0</v>
      </c>
      <c r="AH1487">
        <f t="shared" si="532"/>
        <v>0</v>
      </c>
      <c r="AI1487">
        <f t="shared" si="533"/>
        <v>0</v>
      </c>
      <c r="AJ1487">
        <f t="shared" si="534"/>
        <v>0</v>
      </c>
      <c r="AK1487">
        <f t="shared" si="535"/>
        <v>0</v>
      </c>
      <c r="AL1487">
        <f t="shared" si="536"/>
        <v>0</v>
      </c>
      <c r="BJ1487" t="str">
        <f t="shared" si="504"/>
        <v>/</v>
      </c>
    </row>
    <row r="1488" spans="1:62" x14ac:dyDescent="0.25">
      <c r="B1488">
        <v>6299</v>
      </c>
      <c r="C1488">
        <v>6313.5</v>
      </c>
      <c r="D1488">
        <v>6097</v>
      </c>
      <c r="E1488">
        <v>6103.5</v>
      </c>
      <c r="F1488">
        <v>2066094</v>
      </c>
      <c r="G1488" t="str">
        <f t="shared" si="525"/>
        <v>/</v>
      </c>
      <c r="H1488">
        <f t="shared" si="508"/>
        <v>6299</v>
      </c>
      <c r="I1488">
        <f t="shared" si="509"/>
        <v>6361</v>
      </c>
      <c r="J1488">
        <f t="shared" si="526"/>
        <v>62</v>
      </c>
      <c r="K1488" t="str">
        <f t="shared" si="510"/>
        <v>Below</v>
      </c>
      <c r="L1488" t="str">
        <f t="shared" si="527"/>
        <v>Not In range</v>
      </c>
      <c r="M1488">
        <f t="shared" si="511"/>
        <v>0</v>
      </c>
      <c r="N1488" t="str">
        <f t="shared" si="512"/>
        <v>/</v>
      </c>
      <c r="O1488" t="str">
        <f t="shared" si="513"/>
        <v>/</v>
      </c>
      <c r="P1488">
        <f t="shared" si="514"/>
        <v>0</v>
      </c>
      <c r="Q1488">
        <f t="shared" si="528"/>
        <v>0</v>
      </c>
      <c r="R1488">
        <f t="shared" si="529"/>
        <v>0</v>
      </c>
      <c r="S1488">
        <f t="shared" si="530"/>
        <v>0</v>
      </c>
      <c r="AF1488">
        <f t="shared" si="518"/>
        <v>0</v>
      </c>
      <c r="AG1488">
        <f t="shared" si="531"/>
        <v>0</v>
      </c>
      <c r="AH1488" t="str">
        <f t="shared" si="532"/>
        <v>Below</v>
      </c>
      <c r="AI1488">
        <f t="shared" si="533"/>
        <v>0</v>
      </c>
      <c r="AJ1488">
        <f t="shared" si="534"/>
        <v>62</v>
      </c>
      <c r="AK1488">
        <f t="shared" si="535"/>
        <v>0</v>
      </c>
      <c r="AL1488">
        <f t="shared" si="536"/>
        <v>0</v>
      </c>
      <c r="BJ1488">
        <f t="shared" si="504"/>
        <v>57</v>
      </c>
    </row>
    <row r="1489" spans="2:62" x14ac:dyDescent="0.25">
      <c r="B1489">
        <v>6033</v>
      </c>
      <c r="C1489">
        <v>6043</v>
      </c>
      <c r="D1489">
        <v>5766.5</v>
      </c>
      <c r="E1489">
        <v>5877.5</v>
      </c>
      <c r="F1489">
        <v>2066095</v>
      </c>
      <c r="G1489" t="str">
        <f t="shared" si="525"/>
        <v>/</v>
      </c>
      <c r="H1489">
        <f t="shared" si="508"/>
        <v>6033</v>
      </c>
      <c r="I1489">
        <f t="shared" si="509"/>
        <v>6104</v>
      </c>
      <c r="J1489">
        <f t="shared" si="526"/>
        <v>71</v>
      </c>
      <c r="K1489" t="str">
        <f t="shared" si="510"/>
        <v>Below</v>
      </c>
      <c r="L1489" t="str">
        <f t="shared" si="527"/>
        <v>Not In range</v>
      </c>
      <c r="M1489">
        <f t="shared" si="511"/>
        <v>0</v>
      </c>
      <c r="N1489" t="str">
        <f t="shared" si="512"/>
        <v>/</v>
      </c>
      <c r="O1489" t="str">
        <f t="shared" si="513"/>
        <v>/</v>
      </c>
      <c r="P1489">
        <f t="shared" si="514"/>
        <v>0</v>
      </c>
      <c r="Q1489">
        <f t="shared" si="528"/>
        <v>0</v>
      </c>
      <c r="R1489">
        <f t="shared" si="529"/>
        <v>0</v>
      </c>
      <c r="S1489">
        <f t="shared" si="530"/>
        <v>0</v>
      </c>
      <c r="AF1489">
        <f t="shared" si="518"/>
        <v>0</v>
      </c>
      <c r="AG1489">
        <f t="shared" si="531"/>
        <v>0</v>
      </c>
      <c r="AH1489" t="str">
        <f t="shared" si="532"/>
        <v>Below</v>
      </c>
      <c r="AI1489">
        <f t="shared" si="533"/>
        <v>0</v>
      </c>
      <c r="AJ1489">
        <f t="shared" si="534"/>
        <v>71</v>
      </c>
      <c r="AK1489">
        <f t="shared" si="535"/>
        <v>0</v>
      </c>
      <c r="AL1489">
        <f t="shared" si="536"/>
        <v>0</v>
      </c>
      <c r="BJ1489">
        <f t="shared" si="504"/>
        <v>146</v>
      </c>
    </row>
    <row r="1490" spans="2:62" x14ac:dyDescent="0.25">
      <c r="B1490">
        <v>5935</v>
      </c>
      <c r="C1490">
        <v>5998</v>
      </c>
      <c r="D1490">
        <v>5816</v>
      </c>
      <c r="E1490">
        <v>5949</v>
      </c>
      <c r="F1490">
        <v>2066096</v>
      </c>
      <c r="G1490" t="str">
        <f t="shared" si="525"/>
        <v>/</v>
      </c>
      <c r="H1490">
        <f t="shared" si="508"/>
        <v>5935</v>
      </c>
      <c r="I1490">
        <f t="shared" si="509"/>
        <v>5878</v>
      </c>
      <c r="J1490">
        <f t="shared" si="526"/>
        <v>57</v>
      </c>
      <c r="K1490" t="str">
        <f t="shared" si="510"/>
        <v>Above</v>
      </c>
      <c r="L1490" t="str">
        <f t="shared" si="527"/>
        <v>In range</v>
      </c>
      <c r="M1490" t="str">
        <f t="shared" si="511"/>
        <v>Closed</v>
      </c>
      <c r="N1490" t="str">
        <f t="shared" si="512"/>
        <v>Above</v>
      </c>
      <c r="O1490" t="str">
        <f t="shared" si="513"/>
        <v>/</v>
      </c>
      <c r="P1490">
        <f t="shared" si="514"/>
        <v>57</v>
      </c>
      <c r="Q1490">
        <f t="shared" si="528"/>
        <v>0</v>
      </c>
      <c r="R1490">
        <f t="shared" si="529"/>
        <v>57</v>
      </c>
      <c r="S1490">
        <f t="shared" si="530"/>
        <v>0</v>
      </c>
      <c r="AF1490">
        <f t="shared" si="518"/>
        <v>0</v>
      </c>
      <c r="AG1490">
        <f t="shared" si="531"/>
        <v>0</v>
      </c>
      <c r="AH1490">
        <f t="shared" si="532"/>
        <v>0</v>
      </c>
      <c r="AI1490">
        <f t="shared" si="533"/>
        <v>0</v>
      </c>
      <c r="AJ1490">
        <f t="shared" si="534"/>
        <v>0</v>
      </c>
      <c r="AK1490">
        <f t="shared" si="535"/>
        <v>0</v>
      </c>
      <c r="AL1490">
        <f t="shared" si="536"/>
        <v>0</v>
      </c>
      <c r="BJ1490">
        <f t="shared" si="504"/>
        <v>13</v>
      </c>
    </row>
    <row r="1491" spans="2:62" x14ac:dyDescent="0.25">
      <c r="B1491">
        <v>5803</v>
      </c>
      <c r="C1491">
        <v>6199.5</v>
      </c>
      <c r="D1491">
        <v>5793.5</v>
      </c>
      <c r="E1491">
        <v>6165.5</v>
      </c>
      <c r="F1491">
        <v>2066097</v>
      </c>
      <c r="G1491" t="str">
        <f t="shared" si="525"/>
        <v>/</v>
      </c>
      <c r="H1491">
        <f t="shared" si="508"/>
        <v>5803</v>
      </c>
      <c r="I1491">
        <f t="shared" si="509"/>
        <v>5949</v>
      </c>
      <c r="J1491">
        <f t="shared" si="526"/>
        <v>146</v>
      </c>
      <c r="K1491" t="str">
        <f t="shared" si="510"/>
        <v>Below</v>
      </c>
      <c r="L1491" t="str">
        <f t="shared" si="527"/>
        <v>Not In range</v>
      </c>
      <c r="M1491">
        <f t="shared" si="511"/>
        <v>0</v>
      </c>
      <c r="N1491" t="str">
        <f t="shared" si="512"/>
        <v>/</v>
      </c>
      <c r="O1491" t="str">
        <f t="shared" si="513"/>
        <v>/</v>
      </c>
      <c r="P1491">
        <f t="shared" si="514"/>
        <v>0</v>
      </c>
      <c r="Q1491">
        <f t="shared" si="528"/>
        <v>0</v>
      </c>
      <c r="R1491">
        <f t="shared" si="529"/>
        <v>0</v>
      </c>
      <c r="S1491">
        <f t="shared" si="530"/>
        <v>0</v>
      </c>
      <c r="AF1491" t="str">
        <f t="shared" si="518"/>
        <v>Closed</v>
      </c>
      <c r="AG1491">
        <f t="shared" si="531"/>
        <v>0</v>
      </c>
      <c r="AH1491" t="str">
        <f t="shared" si="532"/>
        <v>Below</v>
      </c>
      <c r="AI1491">
        <f t="shared" si="533"/>
        <v>0</v>
      </c>
      <c r="AJ1491">
        <f t="shared" si="534"/>
        <v>146</v>
      </c>
      <c r="AK1491">
        <f t="shared" si="535"/>
        <v>0</v>
      </c>
      <c r="AL1491">
        <f t="shared" si="536"/>
        <v>146</v>
      </c>
      <c r="BJ1491">
        <f t="shared" si="504"/>
        <v>1</v>
      </c>
    </row>
    <row r="1492" spans="2:62" x14ac:dyDescent="0.25">
      <c r="B1492">
        <v>6179</v>
      </c>
      <c r="C1492">
        <v>6193</v>
      </c>
      <c r="D1492">
        <v>5931</v>
      </c>
      <c r="E1492">
        <v>6002</v>
      </c>
      <c r="F1492">
        <v>2066098</v>
      </c>
      <c r="G1492" t="str">
        <f t="shared" si="525"/>
        <v>/</v>
      </c>
      <c r="H1492">
        <f t="shared" si="508"/>
        <v>6179</v>
      </c>
      <c r="I1492">
        <f t="shared" si="509"/>
        <v>6166</v>
      </c>
      <c r="J1492">
        <f t="shared" si="526"/>
        <v>13</v>
      </c>
      <c r="K1492" t="str">
        <f t="shared" si="510"/>
        <v>Above</v>
      </c>
      <c r="L1492" t="str">
        <f t="shared" si="527"/>
        <v>In range</v>
      </c>
      <c r="M1492" t="str">
        <f t="shared" si="511"/>
        <v>Closed</v>
      </c>
      <c r="N1492" t="str">
        <f t="shared" si="512"/>
        <v>Above</v>
      </c>
      <c r="O1492" t="str">
        <f t="shared" si="513"/>
        <v>/</v>
      </c>
      <c r="P1492">
        <f t="shared" si="514"/>
        <v>13</v>
      </c>
      <c r="Q1492">
        <f t="shared" si="528"/>
        <v>0</v>
      </c>
      <c r="R1492">
        <f t="shared" si="529"/>
        <v>13</v>
      </c>
      <c r="S1492">
        <f t="shared" si="530"/>
        <v>0</v>
      </c>
      <c r="AF1492">
        <f t="shared" si="518"/>
        <v>0</v>
      </c>
      <c r="AG1492">
        <f t="shared" si="531"/>
        <v>0</v>
      </c>
      <c r="AH1492">
        <f t="shared" si="532"/>
        <v>0</v>
      </c>
      <c r="AI1492">
        <f t="shared" si="533"/>
        <v>0</v>
      </c>
      <c r="AJ1492">
        <f t="shared" si="534"/>
        <v>0</v>
      </c>
      <c r="AK1492">
        <f t="shared" si="535"/>
        <v>0</v>
      </c>
      <c r="AL1492">
        <f t="shared" si="536"/>
        <v>0</v>
      </c>
      <c r="BJ1492">
        <f t="shared" si="504"/>
        <v>37</v>
      </c>
    </row>
    <row r="1493" spans="2:62" x14ac:dyDescent="0.25">
      <c r="B1493">
        <v>6000.8</v>
      </c>
      <c r="C1493">
        <v>6033.5</v>
      </c>
      <c r="D1493">
        <v>5837.3</v>
      </c>
      <c r="E1493">
        <v>5990.5</v>
      </c>
      <c r="F1493">
        <v>2066099</v>
      </c>
      <c r="G1493" t="str">
        <f t="shared" si="525"/>
        <v>/</v>
      </c>
      <c r="H1493">
        <f t="shared" si="508"/>
        <v>6001</v>
      </c>
      <c r="I1493">
        <f t="shared" si="509"/>
        <v>6002</v>
      </c>
      <c r="J1493">
        <f t="shared" si="526"/>
        <v>1</v>
      </c>
      <c r="K1493" t="str">
        <f t="shared" si="510"/>
        <v>Below</v>
      </c>
      <c r="L1493" t="str">
        <f t="shared" si="527"/>
        <v>In range</v>
      </c>
      <c r="M1493" t="str">
        <f t="shared" si="511"/>
        <v>Closed</v>
      </c>
      <c r="N1493" t="str">
        <f t="shared" si="512"/>
        <v>/</v>
      </c>
      <c r="O1493" t="str">
        <f t="shared" si="513"/>
        <v>Below</v>
      </c>
      <c r="P1493">
        <f t="shared" si="514"/>
        <v>0</v>
      </c>
      <c r="Q1493">
        <f t="shared" si="528"/>
        <v>1</v>
      </c>
      <c r="R1493">
        <f t="shared" si="529"/>
        <v>0</v>
      </c>
      <c r="S1493">
        <f t="shared" si="530"/>
        <v>1</v>
      </c>
      <c r="AF1493">
        <f t="shared" si="518"/>
        <v>0</v>
      </c>
      <c r="AG1493">
        <f t="shared" si="531"/>
        <v>0</v>
      </c>
      <c r="AH1493">
        <f t="shared" si="532"/>
        <v>0</v>
      </c>
      <c r="AI1493">
        <f t="shared" si="533"/>
        <v>0</v>
      </c>
      <c r="AJ1493">
        <f t="shared" si="534"/>
        <v>0</v>
      </c>
      <c r="AK1493">
        <f t="shared" si="535"/>
        <v>0</v>
      </c>
      <c r="AL1493">
        <f t="shared" si="536"/>
        <v>0</v>
      </c>
      <c r="BJ1493">
        <f t="shared" si="504"/>
        <v>17</v>
      </c>
    </row>
    <row r="1494" spans="2:62" x14ac:dyDescent="0.25">
      <c r="B1494">
        <v>5953.5</v>
      </c>
      <c r="C1494">
        <v>6092</v>
      </c>
      <c r="D1494">
        <v>5936.5</v>
      </c>
      <c r="E1494">
        <v>6075.5</v>
      </c>
      <c r="F1494">
        <v>2066100</v>
      </c>
      <c r="G1494" t="str">
        <f t="shared" si="525"/>
        <v>/</v>
      </c>
      <c r="H1494">
        <f t="shared" si="508"/>
        <v>5954</v>
      </c>
      <c r="I1494">
        <f t="shared" si="509"/>
        <v>5991</v>
      </c>
      <c r="J1494">
        <f t="shared" si="526"/>
        <v>37</v>
      </c>
      <c r="K1494" t="str">
        <f t="shared" si="510"/>
        <v>Below</v>
      </c>
      <c r="L1494" t="str">
        <f t="shared" si="527"/>
        <v>In range</v>
      </c>
      <c r="M1494" t="str">
        <f t="shared" si="511"/>
        <v>Closed</v>
      </c>
      <c r="N1494" t="str">
        <f t="shared" si="512"/>
        <v>/</v>
      </c>
      <c r="O1494" t="str">
        <f t="shared" si="513"/>
        <v>Below</v>
      </c>
      <c r="P1494">
        <f t="shared" si="514"/>
        <v>0</v>
      </c>
      <c r="Q1494">
        <f t="shared" si="528"/>
        <v>37</v>
      </c>
      <c r="R1494">
        <f t="shared" si="529"/>
        <v>0</v>
      </c>
      <c r="S1494">
        <f t="shared" si="530"/>
        <v>37</v>
      </c>
      <c r="AF1494">
        <f t="shared" si="518"/>
        <v>0</v>
      </c>
      <c r="AG1494">
        <f t="shared" si="531"/>
        <v>0</v>
      </c>
      <c r="AH1494">
        <f t="shared" si="532"/>
        <v>0</v>
      </c>
      <c r="AI1494">
        <f t="shared" si="533"/>
        <v>0</v>
      </c>
      <c r="AJ1494">
        <f t="shared" si="534"/>
        <v>0</v>
      </c>
      <c r="AK1494">
        <f t="shared" si="535"/>
        <v>0</v>
      </c>
      <c r="AL1494">
        <f t="shared" si="536"/>
        <v>0</v>
      </c>
      <c r="BJ1494">
        <f t="shared" si="504"/>
        <v>61</v>
      </c>
    </row>
    <row r="1495" spans="2:62" x14ac:dyDescent="0.25">
      <c r="B1495">
        <v>6093</v>
      </c>
      <c r="C1495">
        <v>6096.5</v>
      </c>
      <c r="D1495">
        <v>5733</v>
      </c>
      <c r="E1495">
        <v>5740.5</v>
      </c>
      <c r="F1495">
        <v>2066101</v>
      </c>
      <c r="G1495" t="str">
        <f t="shared" si="525"/>
        <v>/</v>
      </c>
      <c r="H1495">
        <f t="shared" si="508"/>
        <v>6093</v>
      </c>
      <c r="I1495">
        <f t="shared" si="509"/>
        <v>6076</v>
      </c>
      <c r="J1495">
        <f t="shared" si="526"/>
        <v>17</v>
      </c>
      <c r="K1495" t="str">
        <f t="shared" si="510"/>
        <v>Above</v>
      </c>
      <c r="L1495" t="str">
        <f t="shared" si="527"/>
        <v>Not In range</v>
      </c>
      <c r="M1495">
        <f t="shared" si="511"/>
        <v>0</v>
      </c>
      <c r="N1495" t="str">
        <f t="shared" si="512"/>
        <v>/</v>
      </c>
      <c r="O1495" t="str">
        <f t="shared" si="513"/>
        <v>/</v>
      </c>
      <c r="P1495">
        <f t="shared" si="514"/>
        <v>0</v>
      </c>
      <c r="Q1495">
        <f t="shared" si="528"/>
        <v>0</v>
      </c>
      <c r="R1495">
        <f t="shared" si="529"/>
        <v>0</v>
      </c>
      <c r="S1495">
        <f t="shared" si="530"/>
        <v>0</v>
      </c>
      <c r="AF1495" t="str">
        <f t="shared" si="518"/>
        <v>Closed</v>
      </c>
      <c r="AG1495" t="str">
        <f t="shared" si="531"/>
        <v>Above</v>
      </c>
      <c r="AH1495">
        <f t="shared" si="532"/>
        <v>0</v>
      </c>
      <c r="AI1495">
        <f t="shared" si="533"/>
        <v>17</v>
      </c>
      <c r="AJ1495">
        <f t="shared" si="534"/>
        <v>0</v>
      </c>
      <c r="AK1495">
        <f t="shared" si="535"/>
        <v>17</v>
      </c>
      <c r="AL1495">
        <f t="shared" si="536"/>
        <v>0</v>
      </c>
      <c r="BJ1495">
        <f t="shared" si="504"/>
        <v>31</v>
      </c>
    </row>
    <row r="1496" spans="2:62" x14ac:dyDescent="0.25">
      <c r="B1496">
        <v>5679.5</v>
      </c>
      <c r="C1496">
        <v>5938</v>
      </c>
      <c r="D1496">
        <v>5666</v>
      </c>
      <c r="E1496">
        <v>5886.5</v>
      </c>
      <c r="F1496">
        <v>2066102</v>
      </c>
      <c r="G1496" t="str">
        <f t="shared" si="525"/>
        <v>/</v>
      </c>
      <c r="H1496">
        <f t="shared" si="508"/>
        <v>5680</v>
      </c>
      <c r="I1496">
        <f t="shared" si="509"/>
        <v>5741</v>
      </c>
      <c r="J1496">
        <f t="shared" si="526"/>
        <v>61</v>
      </c>
      <c r="K1496" t="str">
        <f t="shared" si="510"/>
        <v>Below</v>
      </c>
      <c r="L1496" t="str">
        <f t="shared" si="527"/>
        <v>Not In range</v>
      </c>
      <c r="M1496">
        <f t="shared" si="511"/>
        <v>0</v>
      </c>
      <c r="N1496" t="str">
        <f t="shared" si="512"/>
        <v>/</v>
      </c>
      <c r="O1496" t="str">
        <f t="shared" si="513"/>
        <v>/</v>
      </c>
      <c r="P1496">
        <f t="shared" si="514"/>
        <v>0</v>
      </c>
      <c r="Q1496">
        <f t="shared" si="528"/>
        <v>0</v>
      </c>
      <c r="R1496">
        <f t="shared" si="529"/>
        <v>0</v>
      </c>
      <c r="S1496">
        <f t="shared" si="530"/>
        <v>0</v>
      </c>
      <c r="AF1496" t="str">
        <f t="shared" si="518"/>
        <v>Closed</v>
      </c>
      <c r="AG1496">
        <f t="shared" si="531"/>
        <v>0</v>
      </c>
      <c r="AH1496" t="str">
        <f t="shared" si="532"/>
        <v>Below</v>
      </c>
      <c r="AI1496">
        <f t="shared" si="533"/>
        <v>0</v>
      </c>
      <c r="AJ1496">
        <f t="shared" si="534"/>
        <v>61</v>
      </c>
      <c r="AK1496">
        <f t="shared" si="535"/>
        <v>0</v>
      </c>
      <c r="AL1496">
        <f t="shared" si="536"/>
        <v>61</v>
      </c>
      <c r="BJ1496">
        <f t="shared" si="504"/>
        <v>30</v>
      </c>
    </row>
    <row r="1497" spans="2:62" x14ac:dyDescent="0.25">
      <c r="B1497">
        <v>5918</v>
      </c>
      <c r="C1497">
        <v>6069.5</v>
      </c>
      <c r="D1497">
        <v>5855.5</v>
      </c>
      <c r="E1497">
        <v>6058</v>
      </c>
      <c r="F1497">
        <v>2066103</v>
      </c>
      <c r="G1497" t="str">
        <f t="shared" si="525"/>
        <v>/</v>
      </c>
      <c r="H1497">
        <f t="shared" si="508"/>
        <v>5918</v>
      </c>
      <c r="I1497">
        <f t="shared" si="509"/>
        <v>5887</v>
      </c>
      <c r="J1497">
        <f t="shared" si="526"/>
        <v>31</v>
      </c>
      <c r="K1497" t="str">
        <f t="shared" si="510"/>
        <v>Above</v>
      </c>
      <c r="L1497" t="str">
        <f t="shared" si="527"/>
        <v>In range</v>
      </c>
      <c r="M1497" t="str">
        <f t="shared" si="511"/>
        <v>Closed</v>
      </c>
      <c r="N1497" t="str">
        <f t="shared" si="512"/>
        <v>Above</v>
      </c>
      <c r="O1497" t="str">
        <f t="shared" si="513"/>
        <v>/</v>
      </c>
      <c r="P1497">
        <f t="shared" si="514"/>
        <v>31</v>
      </c>
      <c r="Q1497">
        <f t="shared" si="528"/>
        <v>0</v>
      </c>
      <c r="R1497">
        <f t="shared" si="529"/>
        <v>31</v>
      </c>
      <c r="S1497">
        <f t="shared" si="530"/>
        <v>0</v>
      </c>
      <c r="AF1497">
        <f t="shared" si="518"/>
        <v>0</v>
      </c>
      <c r="AG1497">
        <f t="shared" si="531"/>
        <v>0</v>
      </c>
      <c r="AH1497">
        <f t="shared" si="532"/>
        <v>0</v>
      </c>
      <c r="AI1497">
        <f t="shared" si="533"/>
        <v>0</v>
      </c>
      <c r="AJ1497">
        <f t="shared" si="534"/>
        <v>0</v>
      </c>
      <c r="AK1497">
        <f t="shared" si="535"/>
        <v>0</v>
      </c>
      <c r="AL1497">
        <f t="shared" si="536"/>
        <v>0</v>
      </c>
      <c r="BJ1497">
        <f t="shared" si="504"/>
        <v>19</v>
      </c>
    </row>
    <row r="1498" spans="2:62" x14ac:dyDescent="0.25">
      <c r="B1498">
        <v>6087.5</v>
      </c>
      <c r="C1498">
        <v>6133.3</v>
      </c>
      <c r="D1498">
        <v>5924</v>
      </c>
      <c r="E1498">
        <v>5945.5</v>
      </c>
      <c r="F1498">
        <v>2066104</v>
      </c>
      <c r="G1498" t="str">
        <f t="shared" si="525"/>
        <v>/</v>
      </c>
      <c r="H1498">
        <f t="shared" si="508"/>
        <v>6088</v>
      </c>
      <c r="I1498">
        <f t="shared" si="509"/>
        <v>6058</v>
      </c>
      <c r="J1498">
        <f t="shared" si="526"/>
        <v>30</v>
      </c>
      <c r="K1498" t="str">
        <f t="shared" si="510"/>
        <v>Above</v>
      </c>
      <c r="L1498" t="str">
        <f t="shared" si="527"/>
        <v>Not In range</v>
      </c>
      <c r="M1498">
        <f t="shared" si="511"/>
        <v>0</v>
      </c>
      <c r="N1498" t="str">
        <f t="shared" si="512"/>
        <v>/</v>
      </c>
      <c r="O1498" t="str">
        <f t="shared" si="513"/>
        <v>/</v>
      </c>
      <c r="P1498">
        <f t="shared" si="514"/>
        <v>0</v>
      </c>
      <c r="Q1498">
        <f t="shared" si="528"/>
        <v>0</v>
      </c>
      <c r="R1498">
        <f t="shared" si="529"/>
        <v>0</v>
      </c>
      <c r="S1498">
        <f t="shared" si="530"/>
        <v>0</v>
      </c>
      <c r="AF1498" t="str">
        <f t="shared" si="518"/>
        <v>Closed</v>
      </c>
      <c r="AG1498" t="str">
        <f t="shared" si="531"/>
        <v>Above</v>
      </c>
      <c r="AH1498">
        <f t="shared" si="532"/>
        <v>0</v>
      </c>
      <c r="AI1498">
        <f t="shared" si="533"/>
        <v>30</v>
      </c>
      <c r="AJ1498">
        <f t="shared" si="534"/>
        <v>0</v>
      </c>
      <c r="AK1498">
        <f t="shared" si="535"/>
        <v>30</v>
      </c>
      <c r="AL1498">
        <f t="shared" si="536"/>
        <v>0</v>
      </c>
      <c r="BJ1498">
        <f t="shared" si="504"/>
        <v>113</v>
      </c>
    </row>
    <row r="1499" spans="2:62" x14ac:dyDescent="0.25">
      <c r="B1499">
        <v>5927</v>
      </c>
      <c r="C1499">
        <v>6017</v>
      </c>
      <c r="D1499">
        <v>5817</v>
      </c>
      <c r="E1499">
        <v>5961</v>
      </c>
      <c r="F1499">
        <v>2066105</v>
      </c>
      <c r="G1499" t="str">
        <f t="shared" si="525"/>
        <v>/</v>
      </c>
      <c r="H1499">
        <f t="shared" si="508"/>
        <v>5927</v>
      </c>
      <c r="I1499">
        <f t="shared" si="509"/>
        <v>5946</v>
      </c>
      <c r="J1499">
        <f t="shared" si="526"/>
        <v>19</v>
      </c>
      <c r="K1499" t="str">
        <f t="shared" si="510"/>
        <v>Below</v>
      </c>
      <c r="L1499" t="str">
        <f t="shared" si="527"/>
        <v>In range</v>
      </c>
      <c r="M1499" t="str">
        <f t="shared" si="511"/>
        <v>Closed</v>
      </c>
      <c r="N1499" t="str">
        <f t="shared" si="512"/>
        <v>/</v>
      </c>
      <c r="O1499" t="str">
        <f t="shared" si="513"/>
        <v>Below</v>
      </c>
      <c r="P1499">
        <f t="shared" si="514"/>
        <v>0</v>
      </c>
      <c r="Q1499">
        <f t="shared" si="528"/>
        <v>19</v>
      </c>
      <c r="R1499">
        <f t="shared" si="529"/>
        <v>0</v>
      </c>
      <c r="S1499">
        <f t="shared" si="530"/>
        <v>19</v>
      </c>
      <c r="AF1499">
        <f t="shared" si="518"/>
        <v>0</v>
      </c>
      <c r="AG1499">
        <f t="shared" si="531"/>
        <v>0</v>
      </c>
      <c r="AH1499">
        <f t="shared" si="532"/>
        <v>0</v>
      </c>
      <c r="AI1499">
        <f t="shared" si="533"/>
        <v>0</v>
      </c>
      <c r="AJ1499">
        <f t="shared" si="534"/>
        <v>0</v>
      </c>
      <c r="AK1499">
        <f t="shared" si="535"/>
        <v>0</v>
      </c>
      <c r="AL1499">
        <f t="shared" si="536"/>
        <v>0</v>
      </c>
      <c r="BJ1499">
        <f t="shared" si="504"/>
        <v>33</v>
      </c>
    </row>
    <row r="1500" spans="2:62" x14ac:dyDescent="0.25">
      <c r="B1500">
        <v>5848</v>
      </c>
      <c r="C1500">
        <v>6035</v>
      </c>
      <c r="D1500">
        <v>5834</v>
      </c>
      <c r="E1500">
        <v>5839</v>
      </c>
      <c r="F1500">
        <v>2066106</v>
      </c>
      <c r="G1500" t="str">
        <f t="shared" si="525"/>
        <v>/</v>
      </c>
      <c r="H1500">
        <f t="shared" si="508"/>
        <v>5848</v>
      </c>
      <c r="I1500">
        <f t="shared" si="509"/>
        <v>5961</v>
      </c>
      <c r="J1500">
        <f t="shared" si="526"/>
        <v>113</v>
      </c>
      <c r="K1500" t="str">
        <f t="shared" si="510"/>
        <v>Below</v>
      </c>
      <c r="L1500" t="str">
        <f t="shared" si="527"/>
        <v>In range</v>
      </c>
      <c r="M1500" t="str">
        <f t="shared" si="511"/>
        <v>Closed</v>
      </c>
      <c r="N1500" t="str">
        <f t="shared" si="512"/>
        <v>/</v>
      </c>
      <c r="O1500" t="str">
        <f t="shared" si="513"/>
        <v>Below</v>
      </c>
      <c r="P1500">
        <f t="shared" si="514"/>
        <v>0</v>
      </c>
      <c r="Q1500">
        <f t="shared" si="528"/>
        <v>113</v>
      </c>
      <c r="R1500">
        <f t="shared" si="529"/>
        <v>0</v>
      </c>
      <c r="S1500">
        <f t="shared" si="530"/>
        <v>113</v>
      </c>
      <c r="AF1500">
        <f t="shared" si="518"/>
        <v>0</v>
      </c>
      <c r="AG1500">
        <f t="shared" si="531"/>
        <v>0</v>
      </c>
      <c r="AH1500">
        <f t="shared" si="532"/>
        <v>0</v>
      </c>
      <c r="AI1500">
        <f t="shared" si="533"/>
        <v>0</v>
      </c>
      <c r="AJ1500">
        <f t="shared" si="534"/>
        <v>0</v>
      </c>
      <c r="AK1500">
        <f t="shared" si="535"/>
        <v>0</v>
      </c>
      <c r="AL1500">
        <f t="shared" si="536"/>
        <v>0</v>
      </c>
      <c r="BJ1500">
        <f t="shared" si="504"/>
        <v>43</v>
      </c>
    </row>
    <row r="1501" spans="2:62" x14ac:dyDescent="0.25">
      <c r="B1501">
        <v>5872</v>
      </c>
      <c r="C1501">
        <v>5926</v>
      </c>
      <c r="D1501">
        <v>5759</v>
      </c>
      <c r="E1501">
        <v>5797</v>
      </c>
      <c r="F1501">
        <v>2066107</v>
      </c>
      <c r="G1501" t="str">
        <f t="shared" si="525"/>
        <v>/</v>
      </c>
      <c r="H1501">
        <f t="shared" si="508"/>
        <v>5872</v>
      </c>
      <c r="I1501">
        <f t="shared" si="509"/>
        <v>5839</v>
      </c>
      <c r="J1501">
        <f t="shared" si="526"/>
        <v>33</v>
      </c>
      <c r="K1501" t="str">
        <f t="shared" si="510"/>
        <v>Above</v>
      </c>
      <c r="L1501" t="str">
        <f t="shared" si="527"/>
        <v>In range</v>
      </c>
      <c r="M1501" t="str">
        <f t="shared" si="511"/>
        <v>Closed</v>
      </c>
      <c r="N1501" t="str">
        <f t="shared" si="512"/>
        <v>Above</v>
      </c>
      <c r="O1501" t="str">
        <f t="shared" si="513"/>
        <v>/</v>
      </c>
      <c r="P1501">
        <f t="shared" si="514"/>
        <v>33</v>
      </c>
      <c r="Q1501">
        <f t="shared" si="528"/>
        <v>0</v>
      </c>
      <c r="R1501">
        <f t="shared" si="529"/>
        <v>33</v>
      </c>
      <c r="S1501">
        <f t="shared" si="530"/>
        <v>0</v>
      </c>
      <c r="AF1501">
        <f t="shared" si="518"/>
        <v>0</v>
      </c>
      <c r="AG1501">
        <f t="shared" si="531"/>
        <v>0</v>
      </c>
      <c r="AH1501">
        <f t="shared" si="532"/>
        <v>0</v>
      </c>
      <c r="AI1501">
        <f t="shared" si="533"/>
        <v>0</v>
      </c>
      <c r="AJ1501">
        <f t="shared" si="534"/>
        <v>0</v>
      </c>
      <c r="AK1501">
        <f t="shared" si="535"/>
        <v>0</v>
      </c>
      <c r="AL1501">
        <f t="shared" si="536"/>
        <v>0</v>
      </c>
      <c r="BJ1501" t="str">
        <f t="shared" si="504"/>
        <v>/</v>
      </c>
    </row>
    <row r="1502" spans="2:62" x14ac:dyDescent="0.25">
      <c r="B1502">
        <v>5754</v>
      </c>
      <c r="C1502">
        <v>5903</v>
      </c>
      <c r="D1502">
        <v>5754</v>
      </c>
      <c r="E1502">
        <v>5800</v>
      </c>
      <c r="F1502">
        <v>2066108</v>
      </c>
      <c r="G1502" t="str">
        <f t="shared" si="525"/>
        <v>/</v>
      </c>
      <c r="H1502">
        <f t="shared" si="508"/>
        <v>5754</v>
      </c>
      <c r="I1502">
        <f t="shared" si="509"/>
        <v>5797</v>
      </c>
      <c r="J1502">
        <f t="shared" si="526"/>
        <v>43</v>
      </c>
      <c r="K1502" t="str">
        <f t="shared" si="510"/>
        <v>Below</v>
      </c>
      <c r="L1502" t="str">
        <f t="shared" si="527"/>
        <v>Not In range</v>
      </c>
      <c r="M1502">
        <f t="shared" si="511"/>
        <v>0</v>
      </c>
      <c r="N1502" t="str">
        <f t="shared" si="512"/>
        <v>/</v>
      </c>
      <c r="O1502" t="str">
        <f t="shared" si="513"/>
        <v>/</v>
      </c>
      <c r="P1502">
        <f t="shared" si="514"/>
        <v>0</v>
      </c>
      <c r="Q1502">
        <f t="shared" si="528"/>
        <v>0</v>
      </c>
      <c r="R1502">
        <f t="shared" si="529"/>
        <v>0</v>
      </c>
      <c r="S1502">
        <f t="shared" si="530"/>
        <v>0</v>
      </c>
      <c r="AF1502" t="str">
        <f t="shared" si="518"/>
        <v>Closed</v>
      </c>
      <c r="AG1502">
        <f t="shared" si="531"/>
        <v>0</v>
      </c>
      <c r="AH1502" t="str">
        <f t="shared" si="532"/>
        <v>Below</v>
      </c>
      <c r="AI1502">
        <f t="shared" si="533"/>
        <v>0</v>
      </c>
      <c r="AJ1502">
        <f t="shared" si="534"/>
        <v>43</v>
      </c>
      <c r="AK1502">
        <f t="shared" si="535"/>
        <v>0</v>
      </c>
      <c r="AL1502">
        <f t="shared" si="536"/>
        <v>43</v>
      </c>
      <c r="BJ1502">
        <f t="shared" si="504"/>
        <v>23</v>
      </c>
    </row>
    <row r="1503" spans="2:62" x14ac:dyDescent="0.25">
      <c r="B1503">
        <v>5738.3</v>
      </c>
      <c r="C1503">
        <v>5782.3</v>
      </c>
      <c r="D1503">
        <v>5596</v>
      </c>
      <c r="E1503">
        <v>5631.8</v>
      </c>
      <c r="F1503">
        <v>2066109</v>
      </c>
      <c r="G1503" t="str">
        <f t="shared" si="525"/>
        <v>/</v>
      </c>
      <c r="H1503">
        <f t="shared" si="508"/>
        <v>5738</v>
      </c>
      <c r="I1503">
        <f t="shared" si="509"/>
        <v>5800</v>
      </c>
      <c r="J1503">
        <f t="shared" si="526"/>
        <v>62</v>
      </c>
      <c r="K1503" t="str">
        <f t="shared" si="510"/>
        <v>Below</v>
      </c>
      <c r="L1503" t="str">
        <f t="shared" si="527"/>
        <v>Not In range</v>
      </c>
      <c r="M1503">
        <f t="shared" si="511"/>
        <v>0</v>
      </c>
      <c r="N1503" t="str">
        <f t="shared" si="512"/>
        <v>/</v>
      </c>
      <c r="O1503" t="str">
        <f t="shared" si="513"/>
        <v>/</v>
      </c>
      <c r="P1503">
        <f t="shared" si="514"/>
        <v>0</v>
      </c>
      <c r="Q1503">
        <f t="shared" si="528"/>
        <v>0</v>
      </c>
      <c r="R1503">
        <f t="shared" si="529"/>
        <v>0</v>
      </c>
      <c r="S1503">
        <f t="shared" si="530"/>
        <v>0</v>
      </c>
      <c r="AF1503">
        <f t="shared" si="518"/>
        <v>0</v>
      </c>
      <c r="AG1503">
        <f t="shared" si="531"/>
        <v>0</v>
      </c>
      <c r="AH1503" t="str">
        <f t="shared" si="532"/>
        <v>Below</v>
      </c>
      <c r="AI1503">
        <f t="shared" si="533"/>
        <v>0</v>
      </c>
      <c r="AJ1503">
        <f t="shared" si="534"/>
        <v>62</v>
      </c>
      <c r="AK1503">
        <f t="shared" si="535"/>
        <v>0</v>
      </c>
      <c r="AL1503">
        <f t="shared" si="536"/>
        <v>0</v>
      </c>
      <c r="BJ1503">
        <f t="shared" si="504"/>
        <v>86</v>
      </c>
    </row>
    <row r="1504" spans="2:62" x14ac:dyDescent="0.25">
      <c r="B1504">
        <v>5655</v>
      </c>
      <c r="C1504">
        <v>5684</v>
      </c>
      <c r="D1504">
        <v>5535.5</v>
      </c>
      <c r="E1504">
        <v>5564.3</v>
      </c>
      <c r="F1504">
        <v>2066110</v>
      </c>
      <c r="G1504" t="str">
        <f t="shared" si="525"/>
        <v>/</v>
      </c>
      <c r="H1504">
        <f t="shared" si="508"/>
        <v>5655</v>
      </c>
      <c r="I1504">
        <f t="shared" si="509"/>
        <v>5632</v>
      </c>
      <c r="J1504">
        <f t="shared" si="526"/>
        <v>23</v>
      </c>
      <c r="K1504" t="str">
        <f t="shared" si="510"/>
        <v>Above</v>
      </c>
      <c r="L1504" t="str">
        <f t="shared" si="527"/>
        <v>In range</v>
      </c>
      <c r="M1504" t="str">
        <f t="shared" si="511"/>
        <v>Closed</v>
      </c>
      <c r="N1504" t="str">
        <f t="shared" si="512"/>
        <v>Above</v>
      </c>
      <c r="O1504" t="str">
        <f t="shared" si="513"/>
        <v>/</v>
      </c>
      <c r="P1504">
        <f t="shared" si="514"/>
        <v>23</v>
      </c>
      <c r="Q1504">
        <f t="shared" si="528"/>
        <v>0</v>
      </c>
      <c r="R1504">
        <f t="shared" si="529"/>
        <v>23</v>
      </c>
      <c r="S1504">
        <f t="shared" si="530"/>
        <v>0</v>
      </c>
      <c r="AF1504">
        <f t="shared" si="518"/>
        <v>0</v>
      </c>
      <c r="AG1504">
        <f t="shared" si="531"/>
        <v>0</v>
      </c>
      <c r="AH1504">
        <f t="shared" si="532"/>
        <v>0</v>
      </c>
      <c r="AI1504">
        <f t="shared" si="533"/>
        <v>0</v>
      </c>
      <c r="AJ1504">
        <f t="shared" si="534"/>
        <v>0</v>
      </c>
      <c r="AK1504">
        <f t="shared" si="535"/>
        <v>0</v>
      </c>
      <c r="AL1504">
        <f t="shared" si="536"/>
        <v>0</v>
      </c>
      <c r="BJ1504">
        <f t="shared" si="504"/>
        <v>39</v>
      </c>
    </row>
    <row r="1505" spans="2:62" x14ac:dyDescent="0.25">
      <c r="B1505">
        <v>5478</v>
      </c>
      <c r="C1505">
        <v>5591.5</v>
      </c>
      <c r="D1505">
        <v>5453</v>
      </c>
      <c r="E1505">
        <v>5456.5</v>
      </c>
      <c r="F1505">
        <v>2066111</v>
      </c>
      <c r="G1505" t="str">
        <f t="shared" si="525"/>
        <v>/</v>
      </c>
      <c r="H1505">
        <f t="shared" si="508"/>
        <v>5478</v>
      </c>
      <c r="I1505">
        <f t="shared" si="509"/>
        <v>5564</v>
      </c>
      <c r="J1505">
        <f t="shared" si="526"/>
        <v>86</v>
      </c>
      <c r="K1505" t="str">
        <f t="shared" si="510"/>
        <v>Below</v>
      </c>
      <c r="L1505" t="str">
        <f t="shared" si="527"/>
        <v>Not In range</v>
      </c>
      <c r="M1505">
        <f t="shared" si="511"/>
        <v>0</v>
      </c>
      <c r="N1505" t="str">
        <f t="shared" si="512"/>
        <v>/</v>
      </c>
      <c r="O1505" t="str">
        <f t="shared" si="513"/>
        <v>/</v>
      </c>
      <c r="P1505">
        <f t="shared" si="514"/>
        <v>0</v>
      </c>
      <c r="Q1505">
        <f t="shared" si="528"/>
        <v>0</v>
      </c>
      <c r="R1505">
        <f t="shared" si="529"/>
        <v>0</v>
      </c>
      <c r="S1505">
        <f t="shared" si="530"/>
        <v>0</v>
      </c>
      <c r="AF1505" t="str">
        <f t="shared" si="518"/>
        <v>Closed</v>
      </c>
      <c r="AG1505">
        <f t="shared" si="531"/>
        <v>0</v>
      </c>
      <c r="AH1505" t="str">
        <f t="shared" si="532"/>
        <v>Below</v>
      </c>
      <c r="AI1505">
        <f t="shared" si="533"/>
        <v>0</v>
      </c>
      <c r="AJ1505">
        <f t="shared" si="534"/>
        <v>86</v>
      </c>
      <c r="AK1505">
        <f t="shared" si="535"/>
        <v>0</v>
      </c>
      <c r="AL1505">
        <f t="shared" si="536"/>
        <v>86</v>
      </c>
      <c r="BJ1505">
        <f t="shared" si="504"/>
        <v>8</v>
      </c>
    </row>
    <row r="1506" spans="2:62" x14ac:dyDescent="0.25">
      <c r="B1506">
        <v>5495.5</v>
      </c>
      <c r="C1506">
        <v>5566</v>
      </c>
      <c r="D1506">
        <v>5399.5</v>
      </c>
      <c r="E1506">
        <v>5443</v>
      </c>
      <c r="F1506">
        <v>2066112</v>
      </c>
      <c r="G1506" t="str">
        <f t="shared" si="525"/>
        <v>/</v>
      </c>
      <c r="H1506">
        <f t="shared" si="508"/>
        <v>5496</v>
      </c>
      <c r="I1506">
        <f t="shared" si="509"/>
        <v>5457</v>
      </c>
      <c r="J1506">
        <f t="shared" si="526"/>
        <v>39</v>
      </c>
      <c r="K1506" t="str">
        <f t="shared" si="510"/>
        <v>Above</v>
      </c>
      <c r="L1506" t="str">
        <f t="shared" si="527"/>
        <v>In range</v>
      </c>
      <c r="M1506" t="str">
        <f t="shared" si="511"/>
        <v>Closed</v>
      </c>
      <c r="N1506" t="str">
        <f t="shared" si="512"/>
        <v>Above</v>
      </c>
      <c r="O1506" t="str">
        <f t="shared" si="513"/>
        <v>/</v>
      </c>
      <c r="P1506">
        <f t="shared" si="514"/>
        <v>39</v>
      </c>
      <c r="Q1506">
        <f t="shared" si="528"/>
        <v>0</v>
      </c>
      <c r="R1506">
        <f t="shared" si="529"/>
        <v>39</v>
      </c>
      <c r="S1506">
        <f t="shared" si="530"/>
        <v>0</v>
      </c>
      <c r="AF1506">
        <f t="shared" si="518"/>
        <v>0</v>
      </c>
      <c r="AG1506">
        <f t="shared" si="531"/>
        <v>0</v>
      </c>
      <c r="AH1506">
        <f t="shared" si="532"/>
        <v>0</v>
      </c>
      <c r="AI1506">
        <f t="shared" si="533"/>
        <v>0</v>
      </c>
      <c r="AJ1506">
        <f t="shared" si="534"/>
        <v>0</v>
      </c>
      <c r="AK1506">
        <f t="shared" si="535"/>
        <v>0</v>
      </c>
      <c r="AL1506">
        <f t="shared" si="536"/>
        <v>0</v>
      </c>
      <c r="BJ1506" t="str">
        <f t="shared" si="504"/>
        <v>/</v>
      </c>
    </row>
    <row r="1507" spans="2:62" x14ac:dyDescent="0.25">
      <c r="B1507">
        <v>5434.5</v>
      </c>
      <c r="C1507">
        <v>5531</v>
      </c>
      <c r="D1507">
        <v>5365.5</v>
      </c>
      <c r="E1507">
        <v>5462.5</v>
      </c>
      <c r="F1507">
        <v>2066113</v>
      </c>
      <c r="G1507" t="str">
        <f t="shared" si="525"/>
        <v>/</v>
      </c>
      <c r="H1507">
        <f t="shared" si="508"/>
        <v>5435</v>
      </c>
      <c r="I1507">
        <f t="shared" si="509"/>
        <v>5443</v>
      </c>
      <c r="J1507">
        <f t="shared" si="526"/>
        <v>8</v>
      </c>
      <c r="K1507" t="str">
        <f t="shared" si="510"/>
        <v>Below</v>
      </c>
      <c r="L1507" t="str">
        <f t="shared" si="527"/>
        <v>In range</v>
      </c>
      <c r="M1507" t="str">
        <f t="shared" si="511"/>
        <v>Closed</v>
      </c>
      <c r="N1507" t="str">
        <f t="shared" si="512"/>
        <v>/</v>
      </c>
      <c r="O1507" t="str">
        <f t="shared" si="513"/>
        <v>Below</v>
      </c>
      <c r="P1507">
        <f t="shared" si="514"/>
        <v>0</v>
      </c>
      <c r="Q1507">
        <f t="shared" si="528"/>
        <v>8</v>
      </c>
      <c r="R1507">
        <f t="shared" si="529"/>
        <v>0</v>
      </c>
      <c r="S1507">
        <f t="shared" si="530"/>
        <v>8</v>
      </c>
      <c r="AF1507">
        <f t="shared" si="518"/>
        <v>0</v>
      </c>
      <c r="AG1507">
        <f t="shared" si="531"/>
        <v>0</v>
      </c>
      <c r="AH1507">
        <f t="shared" si="532"/>
        <v>0</v>
      </c>
      <c r="AI1507">
        <f t="shared" si="533"/>
        <v>0</v>
      </c>
      <c r="AJ1507">
        <f t="shared" si="534"/>
        <v>0</v>
      </c>
      <c r="AK1507">
        <f t="shared" si="535"/>
        <v>0</v>
      </c>
      <c r="AL1507">
        <f t="shared" si="536"/>
        <v>0</v>
      </c>
      <c r="BJ1507">
        <f t="shared" si="504"/>
        <v>19</v>
      </c>
    </row>
    <row r="1508" spans="2:62" x14ac:dyDescent="0.25">
      <c r="B1508">
        <v>5594</v>
      </c>
      <c r="C1508">
        <v>5756</v>
      </c>
      <c r="D1508">
        <v>5566</v>
      </c>
      <c r="E1508">
        <v>5734</v>
      </c>
      <c r="F1508">
        <v>2066114</v>
      </c>
      <c r="G1508" t="str">
        <f t="shared" si="525"/>
        <v>/</v>
      </c>
      <c r="H1508">
        <f t="shared" si="508"/>
        <v>5594</v>
      </c>
      <c r="I1508">
        <f t="shared" si="509"/>
        <v>5463</v>
      </c>
      <c r="J1508">
        <f t="shared" si="526"/>
        <v>131</v>
      </c>
      <c r="K1508" t="str">
        <f t="shared" si="510"/>
        <v>Above</v>
      </c>
      <c r="L1508" t="str">
        <f t="shared" si="527"/>
        <v>Not In range</v>
      </c>
      <c r="M1508">
        <f t="shared" si="511"/>
        <v>0</v>
      </c>
      <c r="N1508" t="str">
        <f t="shared" si="512"/>
        <v>/</v>
      </c>
      <c r="O1508" t="str">
        <f t="shared" si="513"/>
        <v>/</v>
      </c>
      <c r="P1508">
        <f t="shared" si="514"/>
        <v>0</v>
      </c>
      <c r="Q1508">
        <f t="shared" si="528"/>
        <v>0</v>
      </c>
      <c r="R1508">
        <f t="shared" si="529"/>
        <v>0</v>
      </c>
      <c r="S1508">
        <f t="shared" si="530"/>
        <v>0</v>
      </c>
      <c r="AF1508">
        <f t="shared" si="518"/>
        <v>0</v>
      </c>
      <c r="AG1508" t="str">
        <f t="shared" si="531"/>
        <v>Above</v>
      </c>
      <c r="AH1508">
        <f t="shared" si="532"/>
        <v>0</v>
      </c>
      <c r="AI1508">
        <f t="shared" si="533"/>
        <v>131</v>
      </c>
      <c r="AJ1508">
        <f t="shared" si="534"/>
        <v>0</v>
      </c>
      <c r="AK1508">
        <f t="shared" si="535"/>
        <v>0</v>
      </c>
      <c r="AL1508">
        <f t="shared" si="536"/>
        <v>0</v>
      </c>
      <c r="BJ1508">
        <f t="shared" si="504"/>
        <v>47</v>
      </c>
    </row>
    <row r="1509" spans="2:62" x14ac:dyDescent="0.25">
      <c r="B1509">
        <v>5753</v>
      </c>
      <c r="C1509">
        <v>5828</v>
      </c>
      <c r="D1509">
        <v>5691</v>
      </c>
      <c r="E1509">
        <v>5785</v>
      </c>
      <c r="F1509">
        <v>2066115</v>
      </c>
      <c r="G1509" t="str">
        <f t="shared" si="525"/>
        <v>/</v>
      </c>
      <c r="H1509">
        <f t="shared" si="508"/>
        <v>5753</v>
      </c>
      <c r="I1509">
        <f t="shared" si="509"/>
        <v>5734</v>
      </c>
      <c r="J1509">
        <f t="shared" si="526"/>
        <v>19</v>
      </c>
      <c r="K1509" t="str">
        <f t="shared" si="510"/>
        <v>Above</v>
      </c>
      <c r="L1509" t="str">
        <f t="shared" si="527"/>
        <v>In range</v>
      </c>
      <c r="M1509" t="str">
        <f t="shared" si="511"/>
        <v>Closed</v>
      </c>
      <c r="N1509" t="str">
        <f t="shared" si="512"/>
        <v>Above</v>
      </c>
      <c r="O1509" t="str">
        <f t="shared" si="513"/>
        <v>/</v>
      </c>
      <c r="P1509">
        <f t="shared" si="514"/>
        <v>19</v>
      </c>
      <c r="Q1509">
        <f t="shared" si="528"/>
        <v>0</v>
      </c>
      <c r="R1509">
        <f t="shared" si="529"/>
        <v>19</v>
      </c>
      <c r="S1509">
        <f t="shared" si="530"/>
        <v>0</v>
      </c>
      <c r="AF1509">
        <f t="shared" si="518"/>
        <v>0</v>
      </c>
      <c r="AG1509">
        <f t="shared" si="531"/>
        <v>0</v>
      </c>
      <c r="AH1509">
        <f t="shared" si="532"/>
        <v>0</v>
      </c>
      <c r="AI1509">
        <f t="shared" si="533"/>
        <v>0</v>
      </c>
      <c r="AJ1509">
        <f t="shared" si="534"/>
        <v>0</v>
      </c>
      <c r="AK1509">
        <f t="shared" si="535"/>
        <v>0</v>
      </c>
      <c r="AL1509">
        <f t="shared" si="536"/>
        <v>0</v>
      </c>
      <c r="BJ1509" t="str">
        <f t="shared" si="504"/>
        <v>/</v>
      </c>
    </row>
    <row r="1510" spans="2:62" x14ac:dyDescent="0.25">
      <c r="B1510">
        <v>5738</v>
      </c>
      <c r="C1510">
        <v>6133</v>
      </c>
      <c r="D1510">
        <v>5703.5</v>
      </c>
      <c r="E1510">
        <v>6125.5</v>
      </c>
      <c r="F1510">
        <v>2066116</v>
      </c>
      <c r="G1510" t="str">
        <f t="shared" si="525"/>
        <v>/</v>
      </c>
      <c r="H1510">
        <f t="shared" si="508"/>
        <v>5738</v>
      </c>
      <c r="I1510">
        <f t="shared" si="509"/>
        <v>5785</v>
      </c>
      <c r="J1510">
        <f t="shared" si="526"/>
        <v>47</v>
      </c>
      <c r="K1510" t="str">
        <f t="shared" si="510"/>
        <v>Below</v>
      </c>
      <c r="L1510" t="str">
        <f t="shared" si="527"/>
        <v>In range</v>
      </c>
      <c r="M1510" t="str">
        <f t="shared" si="511"/>
        <v>Closed</v>
      </c>
      <c r="N1510" t="str">
        <f t="shared" si="512"/>
        <v>/</v>
      </c>
      <c r="O1510" t="str">
        <f t="shared" si="513"/>
        <v>Below</v>
      </c>
      <c r="P1510">
        <f t="shared" si="514"/>
        <v>0</v>
      </c>
      <c r="Q1510">
        <f t="shared" si="528"/>
        <v>47</v>
      </c>
      <c r="R1510">
        <f t="shared" si="529"/>
        <v>0</v>
      </c>
      <c r="S1510">
        <f t="shared" si="530"/>
        <v>47</v>
      </c>
      <c r="AF1510">
        <f t="shared" si="518"/>
        <v>0</v>
      </c>
      <c r="AG1510">
        <f t="shared" si="531"/>
        <v>0</v>
      </c>
      <c r="AH1510">
        <f t="shared" si="532"/>
        <v>0</v>
      </c>
      <c r="AI1510">
        <f t="shared" si="533"/>
        <v>0</v>
      </c>
      <c r="AJ1510">
        <f t="shared" si="534"/>
        <v>0</v>
      </c>
      <c r="AK1510">
        <f t="shared" si="535"/>
        <v>0</v>
      </c>
      <c r="AL1510">
        <f t="shared" si="536"/>
        <v>0</v>
      </c>
      <c r="BJ1510">
        <f t="shared" si="504"/>
        <v>31</v>
      </c>
    </row>
    <row r="1511" spans="2:62" x14ac:dyDescent="0.25">
      <c r="B1511">
        <v>6118</v>
      </c>
      <c r="C1511">
        <v>6125.5</v>
      </c>
      <c r="D1511">
        <v>6016.5</v>
      </c>
      <c r="E1511">
        <v>6056</v>
      </c>
      <c r="F1511">
        <v>2066117</v>
      </c>
      <c r="G1511" t="str">
        <f t="shared" si="525"/>
        <v>/</v>
      </c>
      <c r="H1511">
        <f t="shared" si="508"/>
        <v>6118</v>
      </c>
      <c r="I1511">
        <f t="shared" si="509"/>
        <v>6126</v>
      </c>
      <c r="J1511">
        <f t="shared" si="526"/>
        <v>8</v>
      </c>
      <c r="K1511" t="str">
        <f t="shared" si="510"/>
        <v>Below</v>
      </c>
      <c r="L1511" t="str">
        <f t="shared" si="527"/>
        <v>In range</v>
      </c>
      <c r="M1511">
        <f t="shared" si="511"/>
        <v>0</v>
      </c>
      <c r="N1511" t="str">
        <f t="shared" si="512"/>
        <v>/</v>
      </c>
      <c r="O1511" t="str">
        <f t="shared" si="513"/>
        <v>Below</v>
      </c>
      <c r="P1511">
        <f t="shared" si="514"/>
        <v>0</v>
      </c>
      <c r="Q1511">
        <f t="shared" si="528"/>
        <v>8</v>
      </c>
      <c r="R1511">
        <f t="shared" si="529"/>
        <v>0</v>
      </c>
      <c r="S1511">
        <f t="shared" si="530"/>
        <v>0</v>
      </c>
      <c r="AF1511">
        <f t="shared" si="518"/>
        <v>0</v>
      </c>
      <c r="AG1511">
        <f t="shared" si="531"/>
        <v>0</v>
      </c>
      <c r="AH1511">
        <f t="shared" si="532"/>
        <v>0</v>
      </c>
      <c r="AI1511">
        <f t="shared" si="533"/>
        <v>0</v>
      </c>
      <c r="AJ1511">
        <f t="shared" si="534"/>
        <v>0</v>
      </c>
      <c r="AK1511">
        <f t="shared" si="535"/>
        <v>0</v>
      </c>
      <c r="AL1511">
        <f t="shared" si="536"/>
        <v>0</v>
      </c>
      <c r="BJ1511">
        <f t="shared" si="504"/>
        <v>58</v>
      </c>
    </row>
    <row r="1512" spans="2:62" x14ac:dyDescent="0.25">
      <c r="B1512">
        <v>6086.5</v>
      </c>
      <c r="C1512">
        <v>6174</v>
      </c>
      <c r="D1512">
        <v>6045.5</v>
      </c>
      <c r="E1512">
        <v>6052.5</v>
      </c>
      <c r="F1512">
        <v>2066118</v>
      </c>
      <c r="G1512" t="str">
        <f t="shared" si="525"/>
        <v>/</v>
      </c>
      <c r="H1512">
        <f t="shared" si="508"/>
        <v>6087</v>
      </c>
      <c r="I1512">
        <f t="shared" si="509"/>
        <v>6056</v>
      </c>
      <c r="J1512">
        <f t="shared" si="526"/>
        <v>31</v>
      </c>
      <c r="K1512" t="str">
        <f t="shared" si="510"/>
        <v>Above</v>
      </c>
      <c r="L1512" t="str">
        <f t="shared" si="527"/>
        <v>In range</v>
      </c>
      <c r="M1512" t="str">
        <f t="shared" si="511"/>
        <v>Closed</v>
      </c>
      <c r="N1512" t="str">
        <f t="shared" si="512"/>
        <v>Above</v>
      </c>
      <c r="O1512" t="str">
        <f t="shared" si="513"/>
        <v>/</v>
      </c>
      <c r="P1512">
        <f t="shared" si="514"/>
        <v>31</v>
      </c>
      <c r="Q1512">
        <f t="shared" si="528"/>
        <v>0</v>
      </c>
      <c r="R1512">
        <f t="shared" si="529"/>
        <v>31</v>
      </c>
      <c r="S1512">
        <f t="shared" si="530"/>
        <v>0</v>
      </c>
      <c r="AF1512">
        <f t="shared" si="518"/>
        <v>0</v>
      </c>
      <c r="AG1512">
        <f t="shared" si="531"/>
        <v>0</v>
      </c>
      <c r="AH1512">
        <f t="shared" si="532"/>
        <v>0</v>
      </c>
      <c r="AI1512">
        <f t="shared" si="533"/>
        <v>0</v>
      </c>
      <c r="AJ1512">
        <f t="shared" si="534"/>
        <v>0</v>
      </c>
      <c r="AK1512">
        <f t="shared" si="535"/>
        <v>0</v>
      </c>
      <c r="AL1512">
        <f t="shared" si="536"/>
        <v>0</v>
      </c>
      <c r="BJ1512">
        <f t="shared" si="504"/>
        <v>29</v>
      </c>
    </row>
    <row r="1513" spans="2:62" x14ac:dyDescent="0.25">
      <c r="B1513">
        <v>6111</v>
      </c>
      <c r="C1513">
        <v>6171.5</v>
      </c>
      <c r="D1513">
        <v>6052.5</v>
      </c>
      <c r="E1513">
        <v>6084</v>
      </c>
      <c r="F1513">
        <v>2066119</v>
      </c>
      <c r="G1513" t="str">
        <f t="shared" si="525"/>
        <v>/</v>
      </c>
      <c r="H1513">
        <f t="shared" si="508"/>
        <v>6111</v>
      </c>
      <c r="I1513">
        <f t="shared" si="509"/>
        <v>6053</v>
      </c>
      <c r="J1513">
        <f t="shared" si="526"/>
        <v>58</v>
      </c>
      <c r="K1513" t="str">
        <f t="shared" si="510"/>
        <v>Above</v>
      </c>
      <c r="L1513" t="str">
        <f t="shared" si="527"/>
        <v>In range</v>
      </c>
      <c r="M1513" t="str">
        <f t="shared" si="511"/>
        <v>Closed</v>
      </c>
      <c r="N1513" t="str">
        <f t="shared" si="512"/>
        <v>Above</v>
      </c>
      <c r="O1513" t="str">
        <f t="shared" si="513"/>
        <v>/</v>
      </c>
      <c r="P1513">
        <f t="shared" si="514"/>
        <v>58</v>
      </c>
      <c r="Q1513">
        <f t="shared" si="528"/>
        <v>0</v>
      </c>
      <c r="R1513">
        <f t="shared" si="529"/>
        <v>58</v>
      </c>
      <c r="S1513">
        <f t="shared" si="530"/>
        <v>0</v>
      </c>
      <c r="AF1513">
        <f t="shared" si="518"/>
        <v>0</v>
      </c>
      <c r="AG1513">
        <f t="shared" si="531"/>
        <v>0</v>
      </c>
      <c r="AH1513">
        <f t="shared" si="532"/>
        <v>0</v>
      </c>
      <c r="AI1513">
        <f t="shared" si="533"/>
        <v>0</v>
      </c>
      <c r="AJ1513">
        <f t="shared" si="534"/>
        <v>0</v>
      </c>
      <c r="AK1513">
        <f t="shared" si="535"/>
        <v>0</v>
      </c>
      <c r="AL1513">
        <f t="shared" si="536"/>
        <v>0</v>
      </c>
      <c r="BJ1513">
        <f t="shared" si="504"/>
        <v>43</v>
      </c>
    </row>
    <row r="1514" spans="2:62" x14ac:dyDescent="0.25">
      <c r="B1514">
        <v>6054.5</v>
      </c>
      <c r="C1514">
        <v>6097</v>
      </c>
      <c r="D1514">
        <v>6006</v>
      </c>
      <c r="E1514">
        <v>6059</v>
      </c>
      <c r="F1514">
        <v>2066120</v>
      </c>
      <c r="G1514" t="str">
        <f t="shared" si="525"/>
        <v>/</v>
      </c>
      <c r="H1514">
        <f t="shared" si="508"/>
        <v>6055</v>
      </c>
      <c r="I1514">
        <f t="shared" si="509"/>
        <v>6084</v>
      </c>
      <c r="J1514">
        <f t="shared" si="526"/>
        <v>29</v>
      </c>
      <c r="K1514" t="str">
        <f t="shared" si="510"/>
        <v>Below</v>
      </c>
      <c r="L1514" t="str">
        <f t="shared" si="527"/>
        <v>In range</v>
      </c>
      <c r="M1514" t="str">
        <f t="shared" si="511"/>
        <v>Closed</v>
      </c>
      <c r="N1514" t="str">
        <f t="shared" si="512"/>
        <v>/</v>
      </c>
      <c r="O1514" t="str">
        <f t="shared" si="513"/>
        <v>Below</v>
      </c>
      <c r="P1514">
        <f t="shared" si="514"/>
        <v>0</v>
      </c>
      <c r="Q1514">
        <f t="shared" si="528"/>
        <v>29</v>
      </c>
      <c r="R1514">
        <f t="shared" si="529"/>
        <v>0</v>
      </c>
      <c r="S1514">
        <f t="shared" si="530"/>
        <v>29</v>
      </c>
      <c r="AF1514">
        <f t="shared" si="518"/>
        <v>0</v>
      </c>
      <c r="AG1514">
        <f t="shared" si="531"/>
        <v>0</v>
      </c>
      <c r="AH1514">
        <f t="shared" si="532"/>
        <v>0</v>
      </c>
      <c r="AI1514">
        <f t="shared" si="533"/>
        <v>0</v>
      </c>
      <c r="AJ1514">
        <f t="shared" si="534"/>
        <v>0</v>
      </c>
      <c r="AK1514">
        <f t="shared" si="535"/>
        <v>0</v>
      </c>
      <c r="AL1514">
        <f t="shared" si="536"/>
        <v>0</v>
      </c>
      <c r="BJ1514">
        <f t="shared" si="504"/>
        <v>15</v>
      </c>
    </row>
    <row r="1515" spans="2:62" x14ac:dyDescent="0.25">
      <c r="B1515">
        <v>6101.5</v>
      </c>
      <c r="C1515">
        <v>6137.5</v>
      </c>
      <c r="D1515">
        <v>5918.5</v>
      </c>
      <c r="E1515">
        <v>6053.5</v>
      </c>
      <c r="F1515">
        <v>2066121</v>
      </c>
      <c r="G1515" t="str">
        <f t="shared" si="525"/>
        <v>/</v>
      </c>
      <c r="H1515">
        <f t="shared" si="508"/>
        <v>6102</v>
      </c>
      <c r="I1515">
        <f t="shared" si="509"/>
        <v>6059</v>
      </c>
      <c r="J1515">
        <f t="shared" si="526"/>
        <v>43</v>
      </c>
      <c r="K1515" t="str">
        <f t="shared" si="510"/>
        <v>Above</v>
      </c>
      <c r="L1515" t="str">
        <f t="shared" si="527"/>
        <v>Not In range</v>
      </c>
      <c r="M1515">
        <f t="shared" si="511"/>
        <v>0</v>
      </c>
      <c r="N1515" t="str">
        <f t="shared" si="512"/>
        <v>/</v>
      </c>
      <c r="O1515" t="str">
        <f t="shared" si="513"/>
        <v>/</v>
      </c>
      <c r="P1515">
        <f t="shared" si="514"/>
        <v>0</v>
      </c>
      <c r="Q1515">
        <f t="shared" si="528"/>
        <v>0</v>
      </c>
      <c r="R1515">
        <f t="shared" si="529"/>
        <v>0</v>
      </c>
      <c r="S1515">
        <f t="shared" si="530"/>
        <v>0</v>
      </c>
      <c r="AF1515" t="str">
        <f t="shared" si="518"/>
        <v>Closed</v>
      </c>
      <c r="AG1515" t="str">
        <f t="shared" si="531"/>
        <v>Above</v>
      </c>
      <c r="AH1515">
        <f t="shared" si="532"/>
        <v>0</v>
      </c>
      <c r="AI1515">
        <f t="shared" si="533"/>
        <v>43</v>
      </c>
      <c r="AJ1515">
        <f t="shared" si="534"/>
        <v>0</v>
      </c>
      <c r="AK1515">
        <f t="shared" si="535"/>
        <v>43</v>
      </c>
      <c r="AL1515">
        <f t="shared" si="536"/>
        <v>0</v>
      </c>
      <c r="BJ1515">
        <f t="shared" si="504"/>
        <v>33</v>
      </c>
    </row>
    <row r="1516" spans="2:62" x14ac:dyDescent="0.25">
      <c r="B1516">
        <v>6069</v>
      </c>
      <c r="C1516">
        <v>6079.5</v>
      </c>
      <c r="D1516">
        <v>5814.5</v>
      </c>
      <c r="E1516">
        <v>5824.5</v>
      </c>
      <c r="F1516">
        <v>2066122</v>
      </c>
      <c r="G1516" t="str">
        <f t="shared" si="525"/>
        <v>/</v>
      </c>
      <c r="H1516">
        <f t="shared" si="508"/>
        <v>6069</v>
      </c>
      <c r="I1516">
        <f t="shared" si="509"/>
        <v>6054</v>
      </c>
      <c r="J1516">
        <f t="shared" si="526"/>
        <v>15</v>
      </c>
      <c r="K1516" t="str">
        <f t="shared" si="510"/>
        <v>Above</v>
      </c>
      <c r="L1516" t="str">
        <f t="shared" si="527"/>
        <v>In range</v>
      </c>
      <c r="M1516" t="str">
        <f t="shared" si="511"/>
        <v>Closed</v>
      </c>
      <c r="N1516" t="str">
        <f t="shared" si="512"/>
        <v>Above</v>
      </c>
      <c r="O1516" t="str">
        <f t="shared" si="513"/>
        <v>/</v>
      </c>
      <c r="P1516">
        <f t="shared" si="514"/>
        <v>15</v>
      </c>
      <c r="Q1516">
        <f t="shared" si="528"/>
        <v>0</v>
      </c>
      <c r="R1516">
        <f t="shared" si="529"/>
        <v>15</v>
      </c>
      <c r="S1516">
        <f t="shared" si="530"/>
        <v>0</v>
      </c>
      <c r="AF1516">
        <f t="shared" si="518"/>
        <v>0</v>
      </c>
      <c r="AG1516">
        <f t="shared" si="531"/>
        <v>0</v>
      </c>
      <c r="AH1516">
        <f t="shared" si="532"/>
        <v>0</v>
      </c>
      <c r="AI1516">
        <f t="shared" si="533"/>
        <v>0</v>
      </c>
      <c r="AJ1516">
        <f t="shared" si="534"/>
        <v>0</v>
      </c>
      <c r="AK1516">
        <f t="shared" si="535"/>
        <v>0</v>
      </c>
      <c r="AL1516">
        <f t="shared" si="536"/>
        <v>0</v>
      </c>
      <c r="BJ1516" t="str">
        <f t="shared" si="504"/>
        <v>/</v>
      </c>
    </row>
    <row r="1517" spans="2:62" x14ac:dyDescent="0.25">
      <c r="B1517">
        <v>5792</v>
      </c>
      <c r="C1517">
        <v>6019</v>
      </c>
      <c r="D1517">
        <v>5769</v>
      </c>
      <c r="E1517">
        <v>6010</v>
      </c>
      <c r="F1517">
        <v>2066123</v>
      </c>
      <c r="G1517" t="str">
        <f t="shared" si="525"/>
        <v>/</v>
      </c>
      <c r="H1517">
        <f t="shared" si="508"/>
        <v>5792</v>
      </c>
      <c r="I1517">
        <f t="shared" si="509"/>
        <v>5825</v>
      </c>
      <c r="J1517">
        <f t="shared" si="526"/>
        <v>33</v>
      </c>
      <c r="K1517" t="str">
        <f t="shared" si="510"/>
        <v>Below</v>
      </c>
      <c r="L1517" t="str">
        <f t="shared" si="527"/>
        <v>Not In range</v>
      </c>
      <c r="M1517">
        <f t="shared" si="511"/>
        <v>0</v>
      </c>
      <c r="N1517" t="str">
        <f t="shared" si="512"/>
        <v>/</v>
      </c>
      <c r="O1517" t="str">
        <f t="shared" si="513"/>
        <v>/</v>
      </c>
      <c r="P1517">
        <f t="shared" si="514"/>
        <v>0</v>
      </c>
      <c r="Q1517">
        <f t="shared" si="528"/>
        <v>0</v>
      </c>
      <c r="R1517">
        <f t="shared" si="529"/>
        <v>0</v>
      </c>
      <c r="S1517">
        <f t="shared" si="530"/>
        <v>0</v>
      </c>
      <c r="AF1517" t="str">
        <f t="shared" si="518"/>
        <v>Closed</v>
      </c>
      <c r="AG1517">
        <f t="shared" si="531"/>
        <v>0</v>
      </c>
      <c r="AH1517" t="str">
        <f t="shared" si="532"/>
        <v>Below</v>
      </c>
      <c r="AI1517">
        <f t="shared" si="533"/>
        <v>0</v>
      </c>
      <c r="AJ1517">
        <f t="shared" si="534"/>
        <v>33</v>
      </c>
      <c r="AK1517">
        <f t="shared" si="535"/>
        <v>0</v>
      </c>
      <c r="AL1517">
        <f t="shared" si="536"/>
        <v>33</v>
      </c>
      <c r="BJ1517">
        <f t="shared" si="504"/>
        <v>17</v>
      </c>
    </row>
    <row r="1518" spans="2:62" x14ac:dyDescent="0.25">
      <c r="B1518">
        <v>6000.3</v>
      </c>
      <c r="C1518">
        <v>6000.3</v>
      </c>
      <c r="D1518">
        <v>5758.8</v>
      </c>
      <c r="E1518">
        <v>5801</v>
      </c>
      <c r="F1518">
        <v>2066124</v>
      </c>
      <c r="G1518" t="str">
        <f t="shared" si="525"/>
        <v>/</v>
      </c>
      <c r="H1518">
        <f t="shared" si="508"/>
        <v>6000</v>
      </c>
      <c r="I1518">
        <f t="shared" si="509"/>
        <v>6010</v>
      </c>
      <c r="J1518">
        <f t="shared" si="526"/>
        <v>10</v>
      </c>
      <c r="K1518" t="str">
        <f t="shared" si="510"/>
        <v>Below</v>
      </c>
      <c r="L1518" t="str">
        <f t="shared" si="527"/>
        <v>In range</v>
      </c>
      <c r="M1518">
        <f t="shared" si="511"/>
        <v>0</v>
      </c>
      <c r="N1518" t="str">
        <f t="shared" si="512"/>
        <v>/</v>
      </c>
      <c r="O1518" t="str">
        <f t="shared" si="513"/>
        <v>Below</v>
      </c>
      <c r="P1518">
        <f t="shared" si="514"/>
        <v>0</v>
      </c>
      <c r="Q1518">
        <f t="shared" si="528"/>
        <v>10</v>
      </c>
      <c r="R1518">
        <f t="shared" si="529"/>
        <v>0</v>
      </c>
      <c r="S1518">
        <f t="shared" si="530"/>
        <v>0</v>
      </c>
      <c r="AF1518">
        <f t="shared" si="518"/>
        <v>0</v>
      </c>
      <c r="AG1518">
        <f t="shared" si="531"/>
        <v>0</v>
      </c>
      <c r="AH1518">
        <f t="shared" si="532"/>
        <v>0</v>
      </c>
      <c r="AI1518">
        <f t="shared" si="533"/>
        <v>0</v>
      </c>
      <c r="AJ1518">
        <f t="shared" si="534"/>
        <v>0</v>
      </c>
      <c r="AK1518">
        <f t="shared" si="535"/>
        <v>0</v>
      </c>
      <c r="AL1518">
        <f t="shared" si="536"/>
        <v>0</v>
      </c>
      <c r="BJ1518">
        <f t="shared" si="504"/>
        <v>9</v>
      </c>
    </row>
    <row r="1519" spans="2:62" x14ac:dyDescent="0.25">
      <c r="B1519">
        <v>5817.5</v>
      </c>
      <c r="C1519">
        <v>5853</v>
      </c>
      <c r="D1519">
        <v>5699</v>
      </c>
      <c r="E1519">
        <v>5720.5</v>
      </c>
      <c r="F1519">
        <v>2066125</v>
      </c>
      <c r="G1519" t="str">
        <f t="shared" si="525"/>
        <v>/</v>
      </c>
      <c r="H1519">
        <f t="shared" si="508"/>
        <v>5818</v>
      </c>
      <c r="I1519">
        <f t="shared" si="509"/>
        <v>5801</v>
      </c>
      <c r="J1519">
        <f t="shared" si="526"/>
        <v>17</v>
      </c>
      <c r="K1519" t="str">
        <f t="shared" si="510"/>
        <v>Above</v>
      </c>
      <c r="L1519" t="str">
        <f t="shared" si="527"/>
        <v>In range</v>
      </c>
      <c r="M1519" t="str">
        <f t="shared" si="511"/>
        <v>Closed</v>
      </c>
      <c r="N1519" t="str">
        <f t="shared" si="512"/>
        <v>Above</v>
      </c>
      <c r="O1519" t="str">
        <f t="shared" si="513"/>
        <v>/</v>
      </c>
      <c r="P1519">
        <f t="shared" si="514"/>
        <v>17</v>
      </c>
      <c r="Q1519">
        <f t="shared" si="528"/>
        <v>0</v>
      </c>
      <c r="R1519">
        <f t="shared" si="529"/>
        <v>17</v>
      </c>
      <c r="S1519">
        <f t="shared" si="530"/>
        <v>0</v>
      </c>
      <c r="AF1519">
        <f t="shared" si="518"/>
        <v>0</v>
      </c>
      <c r="AG1519">
        <f t="shared" si="531"/>
        <v>0</v>
      </c>
      <c r="AH1519">
        <f t="shared" si="532"/>
        <v>0</v>
      </c>
      <c r="AI1519">
        <f t="shared" si="533"/>
        <v>0</v>
      </c>
      <c r="AJ1519">
        <f t="shared" si="534"/>
        <v>0</v>
      </c>
      <c r="AK1519">
        <f t="shared" si="535"/>
        <v>0</v>
      </c>
      <c r="AL1519">
        <f t="shared" si="536"/>
        <v>0</v>
      </c>
      <c r="BJ1519">
        <f t="shared" si="504"/>
        <v>32</v>
      </c>
    </row>
    <row r="1520" spans="2:62" x14ac:dyDescent="0.25">
      <c r="B1520">
        <v>5712</v>
      </c>
      <c r="C1520">
        <v>5771</v>
      </c>
      <c r="D1520">
        <v>5668.5</v>
      </c>
      <c r="E1520">
        <v>5693</v>
      </c>
      <c r="F1520">
        <v>2066126</v>
      </c>
      <c r="G1520" t="str">
        <f t="shared" si="525"/>
        <v>/</v>
      </c>
      <c r="H1520">
        <f t="shared" si="508"/>
        <v>5712</v>
      </c>
      <c r="I1520">
        <f t="shared" si="509"/>
        <v>5721</v>
      </c>
      <c r="J1520">
        <f t="shared" si="526"/>
        <v>9</v>
      </c>
      <c r="K1520" t="str">
        <f t="shared" si="510"/>
        <v>Below</v>
      </c>
      <c r="L1520" t="str">
        <f t="shared" si="527"/>
        <v>In range</v>
      </c>
      <c r="M1520" t="str">
        <f t="shared" si="511"/>
        <v>Closed</v>
      </c>
      <c r="N1520" t="str">
        <f t="shared" si="512"/>
        <v>/</v>
      </c>
      <c r="O1520" t="str">
        <f t="shared" si="513"/>
        <v>Below</v>
      </c>
      <c r="P1520">
        <f t="shared" si="514"/>
        <v>0</v>
      </c>
      <c r="Q1520">
        <f t="shared" si="528"/>
        <v>9</v>
      </c>
      <c r="R1520">
        <f t="shared" si="529"/>
        <v>0</v>
      </c>
      <c r="S1520">
        <f t="shared" si="530"/>
        <v>9</v>
      </c>
      <c r="AF1520">
        <f t="shared" si="518"/>
        <v>0</v>
      </c>
      <c r="AG1520">
        <f t="shared" si="531"/>
        <v>0</v>
      </c>
      <c r="AH1520">
        <f t="shared" si="532"/>
        <v>0</v>
      </c>
      <c r="AI1520">
        <f t="shared" si="533"/>
        <v>0</v>
      </c>
      <c r="AJ1520">
        <f t="shared" si="534"/>
        <v>0</v>
      </c>
      <c r="AK1520">
        <f t="shared" si="535"/>
        <v>0</v>
      </c>
      <c r="AL1520">
        <f t="shared" si="536"/>
        <v>0</v>
      </c>
      <c r="BJ1520">
        <f t="shared" si="504"/>
        <v>70</v>
      </c>
    </row>
    <row r="1521" spans="2:62" x14ac:dyDescent="0.25">
      <c r="B1521">
        <v>5661</v>
      </c>
      <c r="C1521">
        <v>5796</v>
      </c>
      <c r="D1521">
        <v>5656.5</v>
      </c>
      <c r="E1521">
        <v>5721</v>
      </c>
      <c r="F1521">
        <v>2066127</v>
      </c>
      <c r="G1521" t="str">
        <f t="shared" si="525"/>
        <v>/</v>
      </c>
      <c r="H1521">
        <f t="shared" si="508"/>
        <v>5661</v>
      </c>
      <c r="I1521">
        <f t="shared" si="509"/>
        <v>5693</v>
      </c>
      <c r="J1521">
        <f t="shared" si="526"/>
        <v>32</v>
      </c>
      <c r="K1521" t="str">
        <f t="shared" si="510"/>
        <v>Below</v>
      </c>
      <c r="L1521" t="str">
        <f t="shared" si="527"/>
        <v>Not In range</v>
      </c>
      <c r="M1521">
        <f t="shared" si="511"/>
        <v>0</v>
      </c>
      <c r="N1521" t="str">
        <f t="shared" si="512"/>
        <v>/</v>
      </c>
      <c r="O1521" t="str">
        <f t="shared" si="513"/>
        <v>/</v>
      </c>
      <c r="P1521">
        <f t="shared" si="514"/>
        <v>0</v>
      </c>
      <c r="Q1521">
        <f t="shared" si="528"/>
        <v>0</v>
      </c>
      <c r="R1521">
        <f t="shared" si="529"/>
        <v>0</v>
      </c>
      <c r="S1521">
        <f t="shared" si="530"/>
        <v>0</v>
      </c>
      <c r="AF1521" t="str">
        <f t="shared" si="518"/>
        <v>Closed</v>
      </c>
      <c r="AG1521">
        <f t="shared" si="531"/>
        <v>0</v>
      </c>
      <c r="AH1521" t="str">
        <f t="shared" si="532"/>
        <v>Below</v>
      </c>
      <c r="AI1521">
        <f t="shared" si="533"/>
        <v>0</v>
      </c>
      <c r="AJ1521">
        <f t="shared" si="534"/>
        <v>32</v>
      </c>
      <c r="AK1521">
        <f t="shared" si="535"/>
        <v>0</v>
      </c>
      <c r="AL1521">
        <f t="shared" si="536"/>
        <v>32</v>
      </c>
      <c r="BJ1521">
        <f t="shared" si="504"/>
        <v>61</v>
      </c>
    </row>
    <row r="1522" spans="2:62" x14ac:dyDescent="0.25">
      <c r="B1522">
        <v>5790.5</v>
      </c>
      <c r="C1522">
        <v>5797</v>
      </c>
      <c r="D1522">
        <v>5658.5</v>
      </c>
      <c r="E1522">
        <v>5682</v>
      </c>
      <c r="F1522">
        <v>2066128</v>
      </c>
      <c r="G1522" t="str">
        <f t="shared" si="525"/>
        <v>/</v>
      </c>
      <c r="H1522">
        <f t="shared" si="508"/>
        <v>5791</v>
      </c>
      <c r="I1522">
        <f t="shared" si="509"/>
        <v>5721</v>
      </c>
      <c r="J1522">
        <f t="shared" si="526"/>
        <v>70</v>
      </c>
      <c r="K1522" t="str">
        <f t="shared" si="510"/>
        <v>Above</v>
      </c>
      <c r="L1522" t="str">
        <f t="shared" si="527"/>
        <v>In range</v>
      </c>
      <c r="M1522" t="str">
        <f t="shared" si="511"/>
        <v>Closed</v>
      </c>
      <c r="N1522" t="str">
        <f t="shared" si="512"/>
        <v>Above</v>
      </c>
      <c r="O1522" t="str">
        <f t="shared" si="513"/>
        <v>/</v>
      </c>
      <c r="P1522">
        <f t="shared" si="514"/>
        <v>70</v>
      </c>
      <c r="Q1522">
        <f t="shared" si="528"/>
        <v>0</v>
      </c>
      <c r="R1522">
        <f t="shared" si="529"/>
        <v>70</v>
      </c>
      <c r="S1522">
        <f t="shared" si="530"/>
        <v>0</v>
      </c>
      <c r="AF1522">
        <f t="shared" si="518"/>
        <v>0</v>
      </c>
      <c r="AG1522">
        <f t="shared" si="531"/>
        <v>0</v>
      </c>
      <c r="AH1522">
        <f t="shared" si="532"/>
        <v>0</v>
      </c>
      <c r="AI1522">
        <f t="shared" si="533"/>
        <v>0</v>
      </c>
      <c r="AJ1522">
        <f t="shared" si="534"/>
        <v>0</v>
      </c>
      <c r="AK1522">
        <f t="shared" si="535"/>
        <v>0</v>
      </c>
      <c r="AL1522">
        <f t="shared" si="536"/>
        <v>0</v>
      </c>
      <c r="BJ1522" t="str">
        <f t="shared" si="504"/>
        <v>/</v>
      </c>
    </row>
    <row r="1523" spans="2:62" x14ac:dyDescent="0.25">
      <c r="B1523">
        <v>5621</v>
      </c>
      <c r="C1523">
        <v>5785</v>
      </c>
      <c r="D1523">
        <v>5614</v>
      </c>
      <c r="E1523">
        <v>5629</v>
      </c>
      <c r="F1523">
        <v>2066129</v>
      </c>
      <c r="G1523" t="str">
        <f t="shared" si="525"/>
        <v>/</v>
      </c>
      <c r="H1523">
        <f t="shared" si="508"/>
        <v>5621</v>
      </c>
      <c r="I1523">
        <f t="shared" si="509"/>
        <v>5682</v>
      </c>
      <c r="J1523">
        <f t="shared" si="526"/>
        <v>61</v>
      </c>
      <c r="K1523" t="str">
        <f t="shared" si="510"/>
        <v>Below</v>
      </c>
      <c r="L1523" t="str">
        <f t="shared" si="527"/>
        <v>Not In range</v>
      </c>
      <c r="M1523">
        <f t="shared" si="511"/>
        <v>0</v>
      </c>
      <c r="N1523" t="str">
        <f t="shared" si="512"/>
        <v>/</v>
      </c>
      <c r="O1523" t="str">
        <f t="shared" si="513"/>
        <v>/</v>
      </c>
      <c r="P1523">
        <f t="shared" si="514"/>
        <v>0</v>
      </c>
      <c r="Q1523">
        <f t="shared" si="528"/>
        <v>0</v>
      </c>
      <c r="R1523">
        <f t="shared" si="529"/>
        <v>0</v>
      </c>
      <c r="S1523">
        <f t="shared" si="530"/>
        <v>0</v>
      </c>
      <c r="AF1523" t="str">
        <f t="shared" si="518"/>
        <v>Closed</v>
      </c>
      <c r="AG1523">
        <f t="shared" si="531"/>
        <v>0</v>
      </c>
      <c r="AH1523" t="str">
        <f t="shared" si="532"/>
        <v>Below</v>
      </c>
      <c r="AI1523">
        <f t="shared" si="533"/>
        <v>0</v>
      </c>
      <c r="AJ1523">
        <f t="shared" si="534"/>
        <v>61</v>
      </c>
      <c r="AK1523">
        <f t="shared" si="535"/>
        <v>0</v>
      </c>
      <c r="AL1523">
        <f t="shared" si="536"/>
        <v>61</v>
      </c>
      <c r="BJ1523">
        <f t="shared" si="504"/>
        <v>15</v>
      </c>
    </row>
    <row r="1524" spans="2:62" x14ac:dyDescent="0.25">
      <c r="B1524">
        <v>5674</v>
      </c>
      <c r="C1524">
        <v>5887</v>
      </c>
      <c r="D1524">
        <v>5642.5</v>
      </c>
      <c r="E1524">
        <v>5879</v>
      </c>
      <c r="F1524">
        <v>2066130</v>
      </c>
      <c r="G1524" t="str">
        <f t="shared" si="525"/>
        <v>/</v>
      </c>
      <c r="H1524">
        <f t="shared" si="508"/>
        <v>5674</v>
      </c>
      <c r="I1524">
        <f t="shared" si="509"/>
        <v>5629</v>
      </c>
      <c r="J1524">
        <f t="shared" si="526"/>
        <v>45</v>
      </c>
      <c r="K1524" t="str">
        <f t="shared" si="510"/>
        <v>Above</v>
      </c>
      <c r="L1524" t="str">
        <f t="shared" si="527"/>
        <v>In range</v>
      </c>
      <c r="M1524">
        <f t="shared" si="511"/>
        <v>0</v>
      </c>
      <c r="N1524" t="str">
        <f t="shared" si="512"/>
        <v>Above</v>
      </c>
      <c r="O1524" t="str">
        <f t="shared" si="513"/>
        <v>/</v>
      </c>
      <c r="P1524">
        <f t="shared" si="514"/>
        <v>45</v>
      </c>
      <c r="Q1524">
        <f t="shared" si="528"/>
        <v>0</v>
      </c>
      <c r="R1524">
        <f t="shared" si="529"/>
        <v>0</v>
      </c>
      <c r="S1524">
        <f t="shared" si="530"/>
        <v>0</v>
      </c>
      <c r="AF1524">
        <f t="shared" si="518"/>
        <v>0</v>
      </c>
      <c r="AG1524">
        <f t="shared" si="531"/>
        <v>0</v>
      </c>
      <c r="AH1524">
        <f t="shared" si="532"/>
        <v>0</v>
      </c>
      <c r="AI1524">
        <f t="shared" si="533"/>
        <v>0</v>
      </c>
      <c r="AJ1524">
        <f t="shared" si="534"/>
        <v>0</v>
      </c>
      <c r="AK1524">
        <f t="shared" si="535"/>
        <v>0</v>
      </c>
      <c r="AL1524">
        <f t="shared" si="536"/>
        <v>0</v>
      </c>
      <c r="BJ1524">
        <f t="shared" si="504"/>
        <v>26</v>
      </c>
    </row>
    <row r="1525" spans="2:62" x14ac:dyDescent="0.25">
      <c r="B1525">
        <v>5894</v>
      </c>
      <c r="C1525">
        <v>5974.5</v>
      </c>
      <c r="D1525">
        <v>5772</v>
      </c>
      <c r="E1525">
        <v>5830</v>
      </c>
      <c r="F1525">
        <v>2066131</v>
      </c>
      <c r="G1525" t="str">
        <f t="shared" si="525"/>
        <v>/</v>
      </c>
      <c r="H1525">
        <f t="shared" si="508"/>
        <v>5894</v>
      </c>
      <c r="I1525">
        <f t="shared" si="509"/>
        <v>5879</v>
      </c>
      <c r="J1525">
        <f t="shared" si="526"/>
        <v>15</v>
      </c>
      <c r="K1525" t="str">
        <f t="shared" si="510"/>
        <v>Above</v>
      </c>
      <c r="L1525" t="str">
        <f t="shared" si="527"/>
        <v>Not In range</v>
      </c>
      <c r="M1525">
        <f t="shared" si="511"/>
        <v>0</v>
      </c>
      <c r="N1525" t="str">
        <f t="shared" si="512"/>
        <v>/</v>
      </c>
      <c r="O1525" t="str">
        <f t="shared" si="513"/>
        <v>/</v>
      </c>
      <c r="P1525">
        <f t="shared" si="514"/>
        <v>0</v>
      </c>
      <c r="Q1525">
        <f t="shared" si="528"/>
        <v>0</v>
      </c>
      <c r="R1525">
        <f t="shared" si="529"/>
        <v>0</v>
      </c>
      <c r="S1525">
        <f t="shared" si="530"/>
        <v>0</v>
      </c>
      <c r="AF1525" t="str">
        <f t="shared" si="518"/>
        <v>Closed</v>
      </c>
      <c r="AG1525" t="str">
        <f t="shared" si="531"/>
        <v>Above</v>
      </c>
      <c r="AH1525">
        <f t="shared" si="532"/>
        <v>0</v>
      </c>
      <c r="AI1525">
        <f t="shared" si="533"/>
        <v>15</v>
      </c>
      <c r="AJ1525">
        <f t="shared" si="534"/>
        <v>0</v>
      </c>
      <c r="AK1525">
        <f t="shared" si="535"/>
        <v>15</v>
      </c>
      <c r="AL1525">
        <f t="shared" si="536"/>
        <v>0</v>
      </c>
      <c r="BJ1525">
        <f t="shared" si="504"/>
        <v>47</v>
      </c>
    </row>
    <row r="1526" spans="2:62" x14ac:dyDescent="0.25">
      <c r="B1526">
        <v>5803.5</v>
      </c>
      <c r="C1526">
        <v>5894</v>
      </c>
      <c r="D1526">
        <v>5803</v>
      </c>
      <c r="E1526">
        <v>5885</v>
      </c>
      <c r="F1526">
        <v>2066132</v>
      </c>
      <c r="G1526" t="str">
        <f t="shared" si="525"/>
        <v>/</v>
      </c>
      <c r="H1526">
        <f t="shared" si="508"/>
        <v>5804</v>
      </c>
      <c r="I1526">
        <f t="shared" si="509"/>
        <v>5830</v>
      </c>
      <c r="J1526">
        <f t="shared" si="526"/>
        <v>26</v>
      </c>
      <c r="K1526" t="str">
        <f t="shared" si="510"/>
        <v>Below</v>
      </c>
      <c r="L1526" t="str">
        <f t="shared" si="527"/>
        <v>In range</v>
      </c>
      <c r="M1526" t="str">
        <f t="shared" si="511"/>
        <v>Closed</v>
      </c>
      <c r="N1526" t="str">
        <f t="shared" si="512"/>
        <v>/</v>
      </c>
      <c r="O1526" t="str">
        <f t="shared" si="513"/>
        <v>Below</v>
      </c>
      <c r="P1526">
        <f t="shared" si="514"/>
        <v>0</v>
      </c>
      <c r="Q1526">
        <f t="shared" si="528"/>
        <v>26</v>
      </c>
      <c r="R1526">
        <f t="shared" si="529"/>
        <v>0</v>
      </c>
      <c r="S1526">
        <f t="shared" si="530"/>
        <v>26</v>
      </c>
      <c r="AF1526">
        <f t="shared" si="518"/>
        <v>0</v>
      </c>
      <c r="AG1526">
        <f t="shared" si="531"/>
        <v>0</v>
      </c>
      <c r="AH1526">
        <f t="shared" si="532"/>
        <v>0</v>
      </c>
      <c r="AI1526">
        <f t="shared" si="533"/>
        <v>0</v>
      </c>
      <c r="AJ1526">
        <f t="shared" si="534"/>
        <v>0</v>
      </c>
      <c r="AK1526">
        <f t="shared" si="535"/>
        <v>0</v>
      </c>
      <c r="AL1526">
        <f t="shared" si="536"/>
        <v>0</v>
      </c>
      <c r="BJ1526">
        <f t="shared" si="504"/>
        <v>4</v>
      </c>
    </row>
    <row r="1527" spans="2:62" x14ac:dyDescent="0.25">
      <c r="B1527">
        <v>5932</v>
      </c>
      <c r="C1527">
        <v>5935</v>
      </c>
      <c r="D1527">
        <v>5850.5</v>
      </c>
      <c r="E1527">
        <v>5906.5</v>
      </c>
      <c r="F1527">
        <v>2066133</v>
      </c>
      <c r="G1527" t="str">
        <f t="shared" si="525"/>
        <v>/</v>
      </c>
      <c r="H1527">
        <f t="shared" si="508"/>
        <v>5932</v>
      </c>
      <c r="I1527">
        <f t="shared" si="509"/>
        <v>5885</v>
      </c>
      <c r="J1527">
        <f t="shared" si="526"/>
        <v>47</v>
      </c>
      <c r="K1527" t="str">
        <f t="shared" si="510"/>
        <v>Above</v>
      </c>
      <c r="L1527" t="str">
        <f t="shared" si="527"/>
        <v>Not In range</v>
      </c>
      <c r="M1527">
        <f t="shared" si="511"/>
        <v>0</v>
      </c>
      <c r="N1527" t="str">
        <f t="shared" si="512"/>
        <v>/</v>
      </c>
      <c r="O1527" t="str">
        <f t="shared" si="513"/>
        <v>/</v>
      </c>
      <c r="P1527">
        <f t="shared" si="514"/>
        <v>0</v>
      </c>
      <c r="Q1527">
        <f t="shared" si="528"/>
        <v>0</v>
      </c>
      <c r="R1527">
        <f t="shared" si="529"/>
        <v>0</v>
      </c>
      <c r="S1527">
        <f t="shared" si="530"/>
        <v>0</v>
      </c>
      <c r="AF1527" t="str">
        <f t="shared" si="518"/>
        <v>Closed</v>
      </c>
      <c r="AG1527" t="str">
        <f t="shared" si="531"/>
        <v>Above</v>
      </c>
      <c r="AH1527">
        <f t="shared" si="532"/>
        <v>0</v>
      </c>
      <c r="AI1527">
        <f t="shared" si="533"/>
        <v>47</v>
      </c>
      <c r="AJ1527">
        <f t="shared" si="534"/>
        <v>0</v>
      </c>
      <c r="AK1527">
        <f t="shared" si="535"/>
        <v>47</v>
      </c>
      <c r="AL1527">
        <f t="shared" si="536"/>
        <v>0</v>
      </c>
      <c r="BJ1527">
        <f t="shared" si="504"/>
        <v>37</v>
      </c>
    </row>
    <row r="1528" spans="2:62" x14ac:dyDescent="0.25">
      <c r="B1528">
        <v>5903.3</v>
      </c>
      <c r="C1528">
        <v>5930.5</v>
      </c>
      <c r="D1528">
        <v>5883.5</v>
      </c>
      <c r="E1528">
        <v>5896.3</v>
      </c>
      <c r="F1528">
        <v>2066134</v>
      </c>
      <c r="G1528" t="str">
        <f t="shared" si="525"/>
        <v>/</v>
      </c>
      <c r="H1528">
        <f t="shared" si="508"/>
        <v>5903</v>
      </c>
      <c r="I1528">
        <f t="shared" si="509"/>
        <v>5907</v>
      </c>
      <c r="J1528">
        <f t="shared" si="526"/>
        <v>4</v>
      </c>
      <c r="K1528" t="str">
        <f t="shared" si="510"/>
        <v>Below</v>
      </c>
      <c r="L1528" t="str">
        <f t="shared" si="527"/>
        <v>In range</v>
      </c>
      <c r="M1528" t="str">
        <f t="shared" si="511"/>
        <v>Closed</v>
      </c>
      <c r="N1528" t="str">
        <f t="shared" si="512"/>
        <v>/</v>
      </c>
      <c r="O1528" t="str">
        <f t="shared" si="513"/>
        <v>Below</v>
      </c>
      <c r="P1528">
        <f t="shared" si="514"/>
        <v>0</v>
      </c>
      <c r="Q1528">
        <f t="shared" si="528"/>
        <v>4</v>
      </c>
      <c r="R1528">
        <f t="shared" si="529"/>
        <v>0</v>
      </c>
      <c r="S1528">
        <f t="shared" si="530"/>
        <v>4</v>
      </c>
      <c r="AF1528">
        <f t="shared" si="518"/>
        <v>0</v>
      </c>
      <c r="AG1528">
        <f t="shared" si="531"/>
        <v>0</v>
      </c>
      <c r="AH1528">
        <f t="shared" si="532"/>
        <v>0</v>
      </c>
      <c r="AI1528">
        <f t="shared" si="533"/>
        <v>0</v>
      </c>
      <c r="AJ1528">
        <f t="shared" si="534"/>
        <v>0</v>
      </c>
      <c r="AK1528">
        <f t="shared" si="535"/>
        <v>0</v>
      </c>
      <c r="AL1528">
        <f t="shared" si="536"/>
        <v>0</v>
      </c>
      <c r="BJ1528">
        <f t="shared" si="504"/>
        <v>12</v>
      </c>
    </row>
    <row r="1529" spans="2:62" x14ac:dyDescent="0.25">
      <c r="B1529">
        <v>5858.8</v>
      </c>
      <c r="C1529">
        <v>5908.8</v>
      </c>
      <c r="D1529">
        <v>5773.5</v>
      </c>
      <c r="E1529">
        <v>5782.8</v>
      </c>
      <c r="F1529">
        <v>2066135</v>
      </c>
      <c r="G1529" t="str">
        <f t="shared" si="525"/>
        <v>/</v>
      </c>
      <c r="H1529">
        <f t="shared" si="508"/>
        <v>5859</v>
      </c>
      <c r="I1529">
        <f t="shared" si="509"/>
        <v>5896</v>
      </c>
      <c r="J1529">
        <f t="shared" si="526"/>
        <v>37</v>
      </c>
      <c r="K1529" t="str">
        <f t="shared" si="510"/>
        <v>Below</v>
      </c>
      <c r="L1529" t="str">
        <f t="shared" si="527"/>
        <v>Not In range</v>
      </c>
      <c r="M1529">
        <f t="shared" si="511"/>
        <v>0</v>
      </c>
      <c r="N1529" t="str">
        <f t="shared" si="512"/>
        <v>/</v>
      </c>
      <c r="O1529" t="str">
        <f t="shared" si="513"/>
        <v>/</v>
      </c>
      <c r="P1529">
        <f t="shared" si="514"/>
        <v>0</v>
      </c>
      <c r="Q1529">
        <f t="shared" si="528"/>
        <v>0</v>
      </c>
      <c r="R1529">
        <f t="shared" si="529"/>
        <v>0</v>
      </c>
      <c r="S1529">
        <f t="shared" si="530"/>
        <v>0</v>
      </c>
      <c r="AF1529" t="str">
        <f t="shared" si="518"/>
        <v>Closed</v>
      </c>
      <c r="AG1529">
        <f t="shared" si="531"/>
        <v>0</v>
      </c>
      <c r="AH1529" t="str">
        <f t="shared" si="532"/>
        <v>Below</v>
      </c>
      <c r="AI1529">
        <f t="shared" si="533"/>
        <v>0</v>
      </c>
      <c r="AJ1529">
        <f t="shared" si="534"/>
        <v>37</v>
      </c>
      <c r="AK1529">
        <f t="shared" si="535"/>
        <v>0</v>
      </c>
      <c r="AL1529">
        <f t="shared" si="536"/>
        <v>37</v>
      </c>
      <c r="BJ1529">
        <f t="shared" si="504"/>
        <v>4</v>
      </c>
    </row>
    <row r="1530" spans="2:62" x14ac:dyDescent="0.25">
      <c r="B1530">
        <v>5794.5</v>
      </c>
      <c r="C1530">
        <v>5885.8</v>
      </c>
      <c r="D1530">
        <v>5781.3</v>
      </c>
      <c r="E1530">
        <v>5881</v>
      </c>
      <c r="F1530">
        <v>2066136</v>
      </c>
      <c r="G1530" t="str">
        <f t="shared" si="525"/>
        <v>/</v>
      </c>
      <c r="H1530">
        <f t="shared" si="508"/>
        <v>5795</v>
      </c>
      <c r="I1530">
        <f t="shared" si="509"/>
        <v>5783</v>
      </c>
      <c r="J1530">
        <f t="shared" si="526"/>
        <v>12</v>
      </c>
      <c r="K1530" t="str">
        <f t="shared" si="510"/>
        <v>Above</v>
      </c>
      <c r="L1530" t="str">
        <f t="shared" si="527"/>
        <v>In range</v>
      </c>
      <c r="M1530" t="str">
        <f t="shared" si="511"/>
        <v>Closed</v>
      </c>
      <c r="N1530" t="str">
        <f t="shared" si="512"/>
        <v>Above</v>
      </c>
      <c r="O1530" t="str">
        <f t="shared" si="513"/>
        <v>/</v>
      </c>
      <c r="P1530">
        <f t="shared" si="514"/>
        <v>12</v>
      </c>
      <c r="Q1530">
        <f t="shared" si="528"/>
        <v>0</v>
      </c>
      <c r="R1530">
        <f t="shared" si="529"/>
        <v>12</v>
      </c>
      <c r="S1530">
        <f t="shared" si="530"/>
        <v>0</v>
      </c>
      <c r="AF1530">
        <f t="shared" si="518"/>
        <v>0</v>
      </c>
      <c r="AG1530">
        <f t="shared" si="531"/>
        <v>0</v>
      </c>
      <c r="AH1530">
        <f t="shared" si="532"/>
        <v>0</v>
      </c>
      <c r="AI1530">
        <f t="shared" si="533"/>
        <v>0</v>
      </c>
      <c r="AJ1530">
        <f t="shared" si="534"/>
        <v>0</v>
      </c>
      <c r="AK1530">
        <f t="shared" si="535"/>
        <v>0</v>
      </c>
      <c r="AL1530">
        <f t="shared" si="536"/>
        <v>0</v>
      </c>
      <c r="BJ1530">
        <f t="shared" si="504"/>
        <v>6</v>
      </c>
    </row>
    <row r="1531" spans="2:62" x14ac:dyDescent="0.25">
      <c r="B1531">
        <v>5877.3</v>
      </c>
      <c r="C1531">
        <v>5896.5</v>
      </c>
      <c r="D1531">
        <v>5821.5</v>
      </c>
      <c r="E1531">
        <v>5895.8</v>
      </c>
      <c r="F1531">
        <v>2066137</v>
      </c>
      <c r="G1531" t="str">
        <f t="shared" si="525"/>
        <v>/</v>
      </c>
      <c r="H1531">
        <f t="shared" si="508"/>
        <v>5877</v>
      </c>
      <c r="I1531">
        <f t="shared" si="509"/>
        <v>5881</v>
      </c>
      <c r="J1531">
        <f t="shared" si="526"/>
        <v>4</v>
      </c>
      <c r="K1531" t="str">
        <f t="shared" si="510"/>
        <v>Below</v>
      </c>
      <c r="L1531" t="str">
        <f t="shared" si="527"/>
        <v>In range</v>
      </c>
      <c r="M1531" t="str">
        <f t="shared" si="511"/>
        <v>Closed</v>
      </c>
      <c r="N1531" t="str">
        <f t="shared" si="512"/>
        <v>/</v>
      </c>
      <c r="O1531" t="str">
        <f t="shared" si="513"/>
        <v>Below</v>
      </c>
      <c r="P1531">
        <f t="shared" si="514"/>
        <v>0</v>
      </c>
      <c r="Q1531">
        <f t="shared" si="528"/>
        <v>4</v>
      </c>
      <c r="R1531">
        <f t="shared" si="529"/>
        <v>0</v>
      </c>
      <c r="S1531">
        <f t="shared" si="530"/>
        <v>4</v>
      </c>
      <c r="AF1531">
        <f t="shared" si="518"/>
        <v>0</v>
      </c>
      <c r="AG1531">
        <f t="shared" si="531"/>
        <v>0</v>
      </c>
      <c r="AH1531">
        <f t="shared" si="532"/>
        <v>0</v>
      </c>
      <c r="AI1531">
        <f t="shared" si="533"/>
        <v>0</v>
      </c>
      <c r="AJ1531">
        <f t="shared" si="534"/>
        <v>0</v>
      </c>
      <c r="AK1531">
        <f t="shared" si="535"/>
        <v>0</v>
      </c>
      <c r="AL1531">
        <f t="shared" si="536"/>
        <v>0</v>
      </c>
      <c r="BJ1531" t="str">
        <f t="shared" si="504"/>
        <v>/</v>
      </c>
    </row>
    <row r="1532" spans="2:62" x14ac:dyDescent="0.25">
      <c r="B1532">
        <v>5889.8</v>
      </c>
      <c r="C1532">
        <v>6079.8</v>
      </c>
      <c r="D1532">
        <v>5880.8</v>
      </c>
      <c r="E1532">
        <v>6060.8</v>
      </c>
      <c r="F1532">
        <v>2066138</v>
      </c>
      <c r="G1532" t="str">
        <f t="shared" si="525"/>
        <v>/</v>
      </c>
      <c r="H1532">
        <f t="shared" si="508"/>
        <v>5890</v>
      </c>
      <c r="I1532">
        <f t="shared" si="509"/>
        <v>5896</v>
      </c>
      <c r="J1532">
        <f t="shared" si="526"/>
        <v>6</v>
      </c>
      <c r="K1532" t="str">
        <f t="shared" si="510"/>
        <v>Below</v>
      </c>
      <c r="L1532" t="str">
        <f t="shared" si="527"/>
        <v>In range</v>
      </c>
      <c r="M1532" t="str">
        <f t="shared" si="511"/>
        <v>Closed</v>
      </c>
      <c r="N1532" t="str">
        <f t="shared" si="512"/>
        <v>/</v>
      </c>
      <c r="O1532" t="str">
        <f t="shared" si="513"/>
        <v>Below</v>
      </c>
      <c r="P1532">
        <f t="shared" si="514"/>
        <v>0</v>
      </c>
      <c r="Q1532">
        <f t="shared" si="528"/>
        <v>6</v>
      </c>
      <c r="R1532">
        <f t="shared" si="529"/>
        <v>0</v>
      </c>
      <c r="S1532">
        <f t="shared" si="530"/>
        <v>6</v>
      </c>
      <c r="AF1532">
        <f t="shared" si="518"/>
        <v>0</v>
      </c>
      <c r="AG1532">
        <f t="shared" si="531"/>
        <v>0</v>
      </c>
      <c r="AH1532">
        <f t="shared" si="532"/>
        <v>0</v>
      </c>
      <c r="AI1532">
        <f t="shared" si="533"/>
        <v>0</v>
      </c>
      <c r="AJ1532">
        <f t="shared" si="534"/>
        <v>0</v>
      </c>
      <c r="AK1532">
        <f t="shared" si="535"/>
        <v>0</v>
      </c>
      <c r="AL1532">
        <f t="shared" si="536"/>
        <v>0</v>
      </c>
      <c r="BJ1532">
        <f t="shared" si="504"/>
        <v>16</v>
      </c>
    </row>
    <row r="1533" spans="2:62" x14ac:dyDescent="0.25">
      <c r="B1533">
        <v>6091.3</v>
      </c>
      <c r="C1533">
        <v>6184.3</v>
      </c>
      <c r="D1533">
        <v>6080.5</v>
      </c>
      <c r="E1533">
        <v>6148.3</v>
      </c>
      <c r="F1533">
        <v>2066139</v>
      </c>
      <c r="G1533" t="str">
        <f t="shared" si="525"/>
        <v>/</v>
      </c>
      <c r="H1533">
        <f t="shared" si="508"/>
        <v>6091</v>
      </c>
      <c r="I1533">
        <f t="shared" si="509"/>
        <v>6061</v>
      </c>
      <c r="J1533">
        <f t="shared" si="526"/>
        <v>30</v>
      </c>
      <c r="K1533" t="str">
        <f t="shared" si="510"/>
        <v>Above</v>
      </c>
      <c r="L1533" t="str">
        <f t="shared" si="527"/>
        <v>Not In range</v>
      </c>
      <c r="M1533">
        <f t="shared" si="511"/>
        <v>0</v>
      </c>
      <c r="N1533" t="str">
        <f t="shared" si="512"/>
        <v>/</v>
      </c>
      <c r="O1533" t="str">
        <f t="shared" si="513"/>
        <v>/</v>
      </c>
      <c r="P1533">
        <f t="shared" si="514"/>
        <v>0</v>
      </c>
      <c r="Q1533">
        <f t="shared" si="528"/>
        <v>0</v>
      </c>
      <c r="R1533">
        <f t="shared" si="529"/>
        <v>0</v>
      </c>
      <c r="S1533">
        <f t="shared" si="530"/>
        <v>0</v>
      </c>
      <c r="AF1533">
        <f t="shared" si="518"/>
        <v>0</v>
      </c>
      <c r="AG1533" t="str">
        <f t="shared" si="531"/>
        <v>Above</v>
      </c>
      <c r="AH1533">
        <f t="shared" si="532"/>
        <v>0</v>
      </c>
      <c r="AI1533">
        <f t="shared" si="533"/>
        <v>30</v>
      </c>
      <c r="AJ1533">
        <f t="shared" si="534"/>
        <v>0</v>
      </c>
      <c r="AK1533">
        <f t="shared" si="535"/>
        <v>0</v>
      </c>
      <c r="AL1533">
        <f t="shared" si="536"/>
        <v>0</v>
      </c>
      <c r="BJ1533">
        <f t="shared" si="504"/>
        <v>11</v>
      </c>
    </row>
    <row r="1534" spans="2:62" x14ac:dyDescent="0.25">
      <c r="B1534">
        <v>6131.8</v>
      </c>
      <c r="C1534">
        <v>6168.5</v>
      </c>
      <c r="D1534">
        <v>6092</v>
      </c>
      <c r="E1534">
        <v>6129.5</v>
      </c>
      <c r="F1534">
        <v>2066140</v>
      </c>
      <c r="G1534" t="str">
        <f t="shared" si="525"/>
        <v>/</v>
      </c>
      <c r="H1534">
        <f t="shared" si="508"/>
        <v>6132</v>
      </c>
      <c r="I1534">
        <f t="shared" si="509"/>
        <v>6148</v>
      </c>
      <c r="J1534">
        <f t="shared" si="526"/>
        <v>16</v>
      </c>
      <c r="K1534" t="str">
        <f t="shared" si="510"/>
        <v>Below</v>
      </c>
      <c r="L1534" t="str">
        <f t="shared" si="527"/>
        <v>In range</v>
      </c>
      <c r="M1534" t="str">
        <f t="shared" si="511"/>
        <v>Closed</v>
      </c>
      <c r="N1534" t="str">
        <f t="shared" si="512"/>
        <v>/</v>
      </c>
      <c r="O1534" t="str">
        <f t="shared" si="513"/>
        <v>Below</v>
      </c>
      <c r="P1534">
        <f t="shared" si="514"/>
        <v>0</v>
      </c>
      <c r="Q1534">
        <f t="shared" si="528"/>
        <v>16</v>
      </c>
      <c r="R1534">
        <f t="shared" si="529"/>
        <v>0</v>
      </c>
      <c r="S1534">
        <f t="shared" si="530"/>
        <v>16</v>
      </c>
      <c r="AF1534">
        <f t="shared" si="518"/>
        <v>0</v>
      </c>
      <c r="AG1534">
        <f t="shared" si="531"/>
        <v>0</v>
      </c>
      <c r="AH1534">
        <f t="shared" si="532"/>
        <v>0</v>
      </c>
      <c r="AI1534">
        <f t="shared" si="533"/>
        <v>0</v>
      </c>
      <c r="AJ1534">
        <f t="shared" si="534"/>
        <v>0</v>
      </c>
      <c r="AK1534">
        <f t="shared" si="535"/>
        <v>0</v>
      </c>
      <c r="AL1534">
        <f t="shared" si="536"/>
        <v>0</v>
      </c>
      <c r="BJ1534">
        <f t="shared" si="504"/>
        <v>26</v>
      </c>
    </row>
    <row r="1535" spans="2:62" x14ac:dyDescent="0.25">
      <c r="B1535">
        <v>6118.5</v>
      </c>
      <c r="C1535">
        <v>6146</v>
      </c>
      <c r="D1535">
        <v>6045</v>
      </c>
      <c r="E1535">
        <v>6128.5</v>
      </c>
      <c r="F1535">
        <v>2066141</v>
      </c>
      <c r="G1535" t="str">
        <f t="shared" si="525"/>
        <v>/</v>
      </c>
      <c r="H1535">
        <f t="shared" si="508"/>
        <v>6119</v>
      </c>
      <c r="I1535">
        <f t="shared" si="509"/>
        <v>6130</v>
      </c>
      <c r="J1535">
        <f t="shared" si="526"/>
        <v>11</v>
      </c>
      <c r="K1535" t="str">
        <f t="shared" si="510"/>
        <v>Below</v>
      </c>
      <c r="L1535" t="str">
        <f t="shared" si="527"/>
        <v>In range</v>
      </c>
      <c r="M1535" t="str">
        <f t="shared" si="511"/>
        <v>Closed</v>
      </c>
      <c r="N1535" t="str">
        <f t="shared" si="512"/>
        <v>/</v>
      </c>
      <c r="O1535" t="str">
        <f t="shared" si="513"/>
        <v>Below</v>
      </c>
      <c r="P1535">
        <f t="shared" si="514"/>
        <v>0</v>
      </c>
      <c r="Q1535">
        <f t="shared" si="528"/>
        <v>11</v>
      </c>
      <c r="R1535">
        <f t="shared" si="529"/>
        <v>0</v>
      </c>
      <c r="S1535">
        <f t="shared" si="530"/>
        <v>11</v>
      </c>
      <c r="AF1535">
        <f t="shared" si="518"/>
        <v>0</v>
      </c>
      <c r="AG1535">
        <f t="shared" si="531"/>
        <v>0</v>
      </c>
      <c r="AH1535">
        <f t="shared" si="532"/>
        <v>0</v>
      </c>
      <c r="AI1535">
        <f t="shared" si="533"/>
        <v>0</v>
      </c>
      <c r="AJ1535">
        <f t="shared" si="534"/>
        <v>0</v>
      </c>
      <c r="AK1535">
        <f t="shared" si="535"/>
        <v>0</v>
      </c>
      <c r="AL1535">
        <f t="shared" si="536"/>
        <v>0</v>
      </c>
      <c r="BJ1535">
        <f t="shared" si="504"/>
        <v>26</v>
      </c>
    </row>
    <row r="1536" spans="2:62" x14ac:dyDescent="0.25">
      <c r="B1536">
        <v>6103</v>
      </c>
      <c r="C1536">
        <v>6158</v>
      </c>
      <c r="D1536">
        <v>6016.5</v>
      </c>
      <c r="E1536">
        <v>6047.5</v>
      </c>
      <c r="F1536">
        <v>2066142</v>
      </c>
      <c r="G1536" t="str">
        <f t="shared" si="525"/>
        <v>/</v>
      </c>
      <c r="H1536">
        <f t="shared" si="508"/>
        <v>6103</v>
      </c>
      <c r="I1536">
        <f t="shared" si="509"/>
        <v>6129</v>
      </c>
      <c r="J1536">
        <f t="shared" si="526"/>
        <v>26</v>
      </c>
      <c r="K1536" t="str">
        <f t="shared" si="510"/>
        <v>Below</v>
      </c>
      <c r="L1536" t="str">
        <f t="shared" si="527"/>
        <v>In range</v>
      </c>
      <c r="M1536" t="str">
        <f t="shared" si="511"/>
        <v>Closed</v>
      </c>
      <c r="N1536" t="str">
        <f t="shared" si="512"/>
        <v>/</v>
      </c>
      <c r="O1536" t="str">
        <f t="shared" si="513"/>
        <v>Below</v>
      </c>
      <c r="P1536">
        <f t="shared" si="514"/>
        <v>0</v>
      </c>
      <c r="Q1536">
        <f t="shared" si="528"/>
        <v>26</v>
      </c>
      <c r="R1536">
        <f t="shared" si="529"/>
        <v>0</v>
      </c>
      <c r="S1536">
        <f t="shared" si="530"/>
        <v>26</v>
      </c>
      <c r="AF1536">
        <f t="shared" si="518"/>
        <v>0</v>
      </c>
      <c r="AG1536">
        <f t="shared" si="531"/>
        <v>0</v>
      </c>
      <c r="AH1536">
        <f t="shared" si="532"/>
        <v>0</v>
      </c>
      <c r="AI1536">
        <f t="shared" si="533"/>
        <v>0</v>
      </c>
      <c r="AJ1536">
        <f t="shared" si="534"/>
        <v>0</v>
      </c>
      <c r="AK1536">
        <f t="shared" si="535"/>
        <v>0</v>
      </c>
      <c r="AL1536">
        <f t="shared" si="536"/>
        <v>0</v>
      </c>
      <c r="BJ1536" t="str">
        <f t="shared" si="504"/>
        <v>/</v>
      </c>
    </row>
    <row r="1537" spans="2:62" x14ac:dyDescent="0.25">
      <c r="B1537">
        <v>6021.5</v>
      </c>
      <c r="C1537">
        <v>6082</v>
      </c>
      <c r="D1537">
        <v>5991.5</v>
      </c>
      <c r="E1537">
        <v>6048.5</v>
      </c>
      <c r="F1537">
        <v>2066143</v>
      </c>
      <c r="G1537" t="str">
        <f t="shared" si="525"/>
        <v>/</v>
      </c>
      <c r="H1537">
        <f t="shared" si="508"/>
        <v>6022</v>
      </c>
      <c r="I1537">
        <f t="shared" si="509"/>
        <v>6048</v>
      </c>
      <c r="J1537">
        <f t="shared" si="526"/>
        <v>26</v>
      </c>
      <c r="K1537" t="str">
        <f t="shared" si="510"/>
        <v>Below</v>
      </c>
      <c r="L1537" t="str">
        <f t="shared" si="527"/>
        <v>In range</v>
      </c>
      <c r="M1537" t="str">
        <f t="shared" si="511"/>
        <v>Closed</v>
      </c>
      <c r="N1537" t="str">
        <f t="shared" si="512"/>
        <v>/</v>
      </c>
      <c r="O1537" t="str">
        <f t="shared" si="513"/>
        <v>Below</v>
      </c>
      <c r="P1537">
        <f t="shared" si="514"/>
        <v>0</v>
      </c>
      <c r="Q1537">
        <f t="shared" si="528"/>
        <v>26</v>
      </c>
      <c r="R1537">
        <f t="shared" si="529"/>
        <v>0</v>
      </c>
      <c r="S1537">
        <f t="shared" si="530"/>
        <v>26</v>
      </c>
      <c r="AF1537">
        <f t="shared" si="518"/>
        <v>0</v>
      </c>
      <c r="AG1537">
        <f t="shared" si="531"/>
        <v>0</v>
      </c>
      <c r="AH1537">
        <f t="shared" si="532"/>
        <v>0</v>
      </c>
      <c r="AI1537">
        <f t="shared" si="533"/>
        <v>0</v>
      </c>
      <c r="AJ1537">
        <f t="shared" si="534"/>
        <v>0</v>
      </c>
      <c r="AK1537">
        <f t="shared" si="535"/>
        <v>0</v>
      </c>
      <c r="AL1537">
        <f t="shared" si="536"/>
        <v>0</v>
      </c>
      <c r="BJ1537">
        <f t="shared" si="504"/>
        <v>19</v>
      </c>
    </row>
    <row r="1538" spans="2:62" x14ac:dyDescent="0.25">
      <c r="B1538">
        <v>6102</v>
      </c>
      <c r="C1538">
        <v>6197</v>
      </c>
      <c r="D1538">
        <v>6074</v>
      </c>
      <c r="E1538">
        <v>6160</v>
      </c>
      <c r="F1538">
        <v>2066144</v>
      </c>
      <c r="G1538" t="str">
        <f t="shared" si="525"/>
        <v>/</v>
      </c>
      <c r="H1538">
        <f t="shared" si="508"/>
        <v>6102</v>
      </c>
      <c r="I1538">
        <f t="shared" si="509"/>
        <v>6049</v>
      </c>
      <c r="J1538">
        <f t="shared" si="526"/>
        <v>53</v>
      </c>
      <c r="K1538" t="str">
        <f t="shared" si="510"/>
        <v>Above</v>
      </c>
      <c r="L1538" t="str">
        <f t="shared" si="527"/>
        <v>Not In range</v>
      </c>
      <c r="M1538">
        <f t="shared" si="511"/>
        <v>0</v>
      </c>
      <c r="N1538" t="str">
        <f t="shared" si="512"/>
        <v>/</v>
      </c>
      <c r="O1538" t="str">
        <f t="shared" si="513"/>
        <v>/</v>
      </c>
      <c r="P1538">
        <f t="shared" si="514"/>
        <v>0</v>
      </c>
      <c r="Q1538">
        <f t="shared" si="528"/>
        <v>0</v>
      </c>
      <c r="R1538">
        <f t="shared" si="529"/>
        <v>0</v>
      </c>
      <c r="S1538">
        <f t="shared" si="530"/>
        <v>0</v>
      </c>
      <c r="AF1538">
        <f t="shared" si="518"/>
        <v>0</v>
      </c>
      <c r="AG1538" t="str">
        <f t="shared" si="531"/>
        <v>Above</v>
      </c>
      <c r="AH1538">
        <f t="shared" si="532"/>
        <v>0</v>
      </c>
      <c r="AI1538">
        <f t="shared" si="533"/>
        <v>53</v>
      </c>
      <c r="AJ1538">
        <f t="shared" si="534"/>
        <v>0</v>
      </c>
      <c r="AK1538">
        <f t="shared" si="535"/>
        <v>0</v>
      </c>
      <c r="AL1538">
        <f t="shared" si="536"/>
        <v>0</v>
      </c>
      <c r="BJ1538">
        <f t="shared" si="504"/>
        <v>2</v>
      </c>
    </row>
    <row r="1539" spans="2:62" x14ac:dyDescent="0.25">
      <c r="B1539">
        <v>6140.5</v>
      </c>
      <c r="C1539">
        <v>6186</v>
      </c>
      <c r="D1539">
        <v>6109.5</v>
      </c>
      <c r="E1539">
        <v>6176</v>
      </c>
      <c r="F1539">
        <v>2066145</v>
      </c>
      <c r="G1539" t="str">
        <f t="shared" si="525"/>
        <v>/</v>
      </c>
      <c r="H1539">
        <f t="shared" si="508"/>
        <v>6141</v>
      </c>
      <c r="I1539">
        <f t="shared" si="509"/>
        <v>6160</v>
      </c>
      <c r="J1539">
        <f t="shared" si="526"/>
        <v>19</v>
      </c>
      <c r="K1539" t="str">
        <f t="shared" si="510"/>
        <v>Below</v>
      </c>
      <c r="L1539" t="str">
        <f t="shared" si="527"/>
        <v>In range</v>
      </c>
      <c r="M1539" t="str">
        <f t="shared" si="511"/>
        <v>Closed</v>
      </c>
      <c r="N1539" t="str">
        <f t="shared" si="512"/>
        <v>/</v>
      </c>
      <c r="O1539" t="str">
        <f t="shared" si="513"/>
        <v>Below</v>
      </c>
      <c r="P1539">
        <f t="shared" si="514"/>
        <v>0</v>
      </c>
      <c r="Q1539">
        <f t="shared" si="528"/>
        <v>19</v>
      </c>
      <c r="R1539">
        <f t="shared" si="529"/>
        <v>0</v>
      </c>
      <c r="S1539">
        <f t="shared" si="530"/>
        <v>19</v>
      </c>
      <c r="AF1539">
        <f t="shared" si="518"/>
        <v>0</v>
      </c>
      <c r="AG1539">
        <f t="shared" si="531"/>
        <v>0</v>
      </c>
      <c r="AH1539">
        <f t="shared" si="532"/>
        <v>0</v>
      </c>
      <c r="AI1539">
        <f t="shared" si="533"/>
        <v>0</v>
      </c>
      <c r="AJ1539">
        <f t="shared" si="534"/>
        <v>0</v>
      </c>
      <c r="AK1539">
        <f t="shared" si="535"/>
        <v>0</v>
      </c>
      <c r="AL1539">
        <f t="shared" si="536"/>
        <v>0</v>
      </c>
      <c r="BJ1539">
        <f t="shared" ref="BJ1539:BJ1602" si="537">IF(OR(M1541="closed",AF1541="closed"),J1541,"/")</f>
        <v>14</v>
      </c>
    </row>
    <row r="1540" spans="2:62" x14ac:dyDescent="0.25">
      <c r="B1540">
        <v>6178</v>
      </c>
      <c r="C1540">
        <v>6262</v>
      </c>
      <c r="D1540">
        <v>6151</v>
      </c>
      <c r="E1540">
        <v>6223</v>
      </c>
      <c r="F1540">
        <v>2066146</v>
      </c>
      <c r="G1540" t="str">
        <f t="shared" si="525"/>
        <v>/</v>
      </c>
      <c r="H1540">
        <f t="shared" si="508"/>
        <v>6178</v>
      </c>
      <c r="I1540">
        <f t="shared" si="509"/>
        <v>6176</v>
      </c>
      <c r="J1540">
        <f t="shared" si="526"/>
        <v>2</v>
      </c>
      <c r="K1540" t="str">
        <f t="shared" si="510"/>
        <v>Above</v>
      </c>
      <c r="L1540" t="str">
        <f t="shared" si="527"/>
        <v>In range</v>
      </c>
      <c r="M1540" t="str">
        <f t="shared" si="511"/>
        <v>Closed</v>
      </c>
      <c r="N1540" t="str">
        <f t="shared" si="512"/>
        <v>Above</v>
      </c>
      <c r="O1540" t="str">
        <f t="shared" si="513"/>
        <v>/</v>
      </c>
      <c r="P1540">
        <f t="shared" si="514"/>
        <v>2</v>
      </c>
      <c r="Q1540">
        <f t="shared" si="528"/>
        <v>0</v>
      </c>
      <c r="R1540">
        <f t="shared" si="529"/>
        <v>2</v>
      </c>
      <c r="S1540">
        <f t="shared" si="530"/>
        <v>0</v>
      </c>
      <c r="AF1540">
        <f t="shared" si="518"/>
        <v>0</v>
      </c>
      <c r="AG1540">
        <f t="shared" si="531"/>
        <v>0</v>
      </c>
      <c r="AH1540">
        <f t="shared" si="532"/>
        <v>0</v>
      </c>
      <c r="AI1540">
        <f t="shared" si="533"/>
        <v>0</v>
      </c>
      <c r="AJ1540">
        <f t="shared" si="534"/>
        <v>0</v>
      </c>
      <c r="AK1540">
        <f t="shared" si="535"/>
        <v>0</v>
      </c>
      <c r="AL1540">
        <f t="shared" si="536"/>
        <v>0</v>
      </c>
      <c r="BJ1540">
        <f t="shared" si="537"/>
        <v>40</v>
      </c>
    </row>
    <row r="1541" spans="2:62" x14ac:dyDescent="0.25">
      <c r="B1541">
        <v>6237</v>
      </c>
      <c r="C1541">
        <v>6262.5</v>
      </c>
      <c r="D1541">
        <v>6066</v>
      </c>
      <c r="E1541">
        <v>6145.5</v>
      </c>
      <c r="F1541">
        <v>2066147</v>
      </c>
      <c r="G1541" t="str">
        <f t="shared" si="525"/>
        <v>/</v>
      </c>
      <c r="H1541">
        <f t="shared" ref="H1541:H1604" si="538">ROUND(B1541,0)</f>
        <v>6237</v>
      </c>
      <c r="I1541">
        <f t="shared" ref="I1541:I1604" si="539">ROUND(E1540,0)</f>
        <v>6223</v>
      </c>
      <c r="J1541">
        <f t="shared" si="526"/>
        <v>14</v>
      </c>
      <c r="K1541" t="str">
        <f t="shared" ref="K1541:K1604" si="540">IF(B1541&gt;I1541,"Above","Below")</f>
        <v>Above</v>
      </c>
      <c r="L1541" t="str">
        <f t="shared" si="527"/>
        <v>In range</v>
      </c>
      <c r="M1541" t="str">
        <f t="shared" ref="M1541:M1604" si="541">IF(AND(L1541="in range",I1541&lt;=C1541,I1541&gt;=D1541),"Closed",0)</f>
        <v>Closed</v>
      </c>
      <c r="N1541" t="str">
        <f t="shared" ref="N1541:N1604" si="542">IF(AND(L1541="in range",K1541="Above"),K1541,"/")</f>
        <v>Above</v>
      </c>
      <c r="O1541" t="str">
        <f t="shared" ref="O1541:O1604" si="543">IF(AND(L1541="in range",K1541="Below"),K1541,"/")</f>
        <v>/</v>
      </c>
      <c r="P1541">
        <f t="shared" ref="P1541:P1604" si="544">IF(N1541="Above",J1541,0)</f>
        <v>14</v>
      </c>
      <c r="Q1541">
        <f t="shared" si="528"/>
        <v>0</v>
      </c>
      <c r="R1541">
        <f t="shared" si="529"/>
        <v>14</v>
      </c>
      <c r="S1541">
        <f t="shared" si="530"/>
        <v>0</v>
      </c>
      <c r="AF1541">
        <f t="shared" ref="AF1541:AF1604" si="545">IF(AND(L1541="not in range",I1541&lt;=C1541,I1541&gt;=D1541),"Closed",0)</f>
        <v>0</v>
      </c>
      <c r="AG1541">
        <f t="shared" si="531"/>
        <v>0</v>
      </c>
      <c r="AH1541">
        <f t="shared" si="532"/>
        <v>0</v>
      </c>
      <c r="AI1541">
        <f t="shared" si="533"/>
        <v>0</v>
      </c>
      <c r="AJ1541">
        <f t="shared" si="534"/>
        <v>0</v>
      </c>
      <c r="AK1541">
        <f t="shared" si="535"/>
        <v>0</v>
      </c>
      <c r="AL1541">
        <f t="shared" si="536"/>
        <v>0</v>
      </c>
      <c r="BJ1541" t="str">
        <f t="shared" si="537"/>
        <v>/</v>
      </c>
    </row>
    <row r="1542" spans="2:62" x14ac:dyDescent="0.25">
      <c r="B1542">
        <v>6105.5</v>
      </c>
      <c r="C1542">
        <v>6237</v>
      </c>
      <c r="D1542">
        <v>6098</v>
      </c>
      <c r="E1542">
        <v>6209</v>
      </c>
      <c r="F1542">
        <v>2066148</v>
      </c>
      <c r="G1542" t="str">
        <f t="shared" si="525"/>
        <v>/</v>
      </c>
      <c r="H1542">
        <f t="shared" si="538"/>
        <v>6106</v>
      </c>
      <c r="I1542">
        <f t="shared" si="539"/>
        <v>6146</v>
      </c>
      <c r="J1542">
        <f t="shared" si="526"/>
        <v>40</v>
      </c>
      <c r="K1542" t="str">
        <f t="shared" si="540"/>
        <v>Below</v>
      </c>
      <c r="L1542" t="str">
        <f t="shared" si="527"/>
        <v>In range</v>
      </c>
      <c r="M1542" t="str">
        <f t="shared" si="541"/>
        <v>Closed</v>
      </c>
      <c r="N1542" t="str">
        <f t="shared" si="542"/>
        <v>/</v>
      </c>
      <c r="O1542" t="str">
        <f t="shared" si="543"/>
        <v>Below</v>
      </c>
      <c r="P1542">
        <f t="shared" si="544"/>
        <v>0</v>
      </c>
      <c r="Q1542">
        <f t="shared" si="528"/>
        <v>40</v>
      </c>
      <c r="R1542">
        <f t="shared" si="529"/>
        <v>0</v>
      </c>
      <c r="S1542">
        <f t="shared" si="530"/>
        <v>40</v>
      </c>
      <c r="AF1542">
        <f t="shared" si="545"/>
        <v>0</v>
      </c>
      <c r="AG1542">
        <f t="shared" si="531"/>
        <v>0</v>
      </c>
      <c r="AH1542">
        <f t="shared" si="532"/>
        <v>0</v>
      </c>
      <c r="AI1542">
        <f t="shared" si="533"/>
        <v>0</v>
      </c>
      <c r="AJ1542">
        <f t="shared" si="534"/>
        <v>0</v>
      </c>
      <c r="AK1542">
        <f t="shared" si="535"/>
        <v>0</v>
      </c>
      <c r="AL1542">
        <f t="shared" si="536"/>
        <v>0</v>
      </c>
      <c r="BJ1542">
        <f t="shared" si="537"/>
        <v>12</v>
      </c>
    </row>
    <row r="1543" spans="2:62" x14ac:dyDescent="0.25">
      <c r="B1543">
        <v>6284</v>
      </c>
      <c r="C1543">
        <v>6348</v>
      </c>
      <c r="D1543">
        <v>6271.5</v>
      </c>
      <c r="E1543">
        <v>6304</v>
      </c>
      <c r="F1543">
        <v>2066149</v>
      </c>
      <c r="G1543" t="str">
        <f t="shared" si="525"/>
        <v>/</v>
      </c>
      <c r="H1543">
        <f t="shared" si="538"/>
        <v>6284</v>
      </c>
      <c r="I1543">
        <f t="shared" si="539"/>
        <v>6209</v>
      </c>
      <c r="J1543">
        <f t="shared" si="526"/>
        <v>75</v>
      </c>
      <c r="K1543" t="str">
        <f t="shared" si="540"/>
        <v>Above</v>
      </c>
      <c r="L1543" t="str">
        <f t="shared" si="527"/>
        <v>Not In range</v>
      </c>
      <c r="M1543">
        <f t="shared" si="541"/>
        <v>0</v>
      </c>
      <c r="N1543" t="str">
        <f t="shared" si="542"/>
        <v>/</v>
      </c>
      <c r="O1543" t="str">
        <f t="shared" si="543"/>
        <v>/</v>
      </c>
      <c r="P1543">
        <f t="shared" si="544"/>
        <v>0</v>
      </c>
      <c r="Q1543">
        <f t="shared" si="528"/>
        <v>0</v>
      </c>
      <c r="R1543">
        <f t="shared" si="529"/>
        <v>0</v>
      </c>
      <c r="S1543">
        <f t="shared" si="530"/>
        <v>0</v>
      </c>
      <c r="AF1543">
        <f t="shared" si="545"/>
        <v>0</v>
      </c>
      <c r="AG1543" t="str">
        <f t="shared" si="531"/>
        <v>Above</v>
      </c>
      <c r="AH1543">
        <f t="shared" si="532"/>
        <v>0</v>
      </c>
      <c r="AI1543">
        <f t="shared" si="533"/>
        <v>75</v>
      </c>
      <c r="AJ1543">
        <f t="shared" si="534"/>
        <v>0</v>
      </c>
      <c r="AK1543">
        <f t="shared" si="535"/>
        <v>0</v>
      </c>
      <c r="AL1543">
        <f t="shared" si="536"/>
        <v>0</v>
      </c>
      <c r="BJ1543">
        <f t="shared" si="537"/>
        <v>7</v>
      </c>
    </row>
    <row r="1544" spans="2:62" x14ac:dyDescent="0.25">
      <c r="B1544">
        <v>6316</v>
      </c>
      <c r="C1544">
        <v>6403</v>
      </c>
      <c r="D1544">
        <v>6284.5</v>
      </c>
      <c r="E1544">
        <v>6391.5</v>
      </c>
      <c r="F1544">
        <v>2066150</v>
      </c>
      <c r="G1544" t="str">
        <f t="shared" si="525"/>
        <v>/</v>
      </c>
      <c r="H1544">
        <f t="shared" si="538"/>
        <v>6316</v>
      </c>
      <c r="I1544">
        <f t="shared" si="539"/>
        <v>6304</v>
      </c>
      <c r="J1544">
        <f t="shared" si="526"/>
        <v>12</v>
      </c>
      <c r="K1544" t="str">
        <f t="shared" si="540"/>
        <v>Above</v>
      </c>
      <c r="L1544" t="str">
        <f t="shared" si="527"/>
        <v>In range</v>
      </c>
      <c r="M1544" t="str">
        <f t="shared" si="541"/>
        <v>Closed</v>
      </c>
      <c r="N1544" t="str">
        <f t="shared" si="542"/>
        <v>Above</v>
      </c>
      <c r="O1544" t="str">
        <f t="shared" si="543"/>
        <v>/</v>
      </c>
      <c r="P1544">
        <f t="shared" si="544"/>
        <v>12</v>
      </c>
      <c r="Q1544">
        <f t="shared" si="528"/>
        <v>0</v>
      </c>
      <c r="R1544">
        <f t="shared" si="529"/>
        <v>12</v>
      </c>
      <c r="S1544">
        <f t="shared" si="530"/>
        <v>0</v>
      </c>
      <c r="AF1544">
        <f t="shared" si="545"/>
        <v>0</v>
      </c>
      <c r="AG1544">
        <f t="shared" si="531"/>
        <v>0</v>
      </c>
      <c r="AH1544">
        <f t="shared" si="532"/>
        <v>0</v>
      </c>
      <c r="AI1544">
        <f t="shared" si="533"/>
        <v>0</v>
      </c>
      <c r="AJ1544">
        <f t="shared" si="534"/>
        <v>0</v>
      </c>
      <c r="AK1544">
        <f t="shared" si="535"/>
        <v>0</v>
      </c>
      <c r="AL1544">
        <f t="shared" si="536"/>
        <v>0</v>
      </c>
      <c r="BJ1544">
        <f t="shared" si="537"/>
        <v>12</v>
      </c>
    </row>
    <row r="1545" spans="2:62" x14ac:dyDescent="0.25">
      <c r="B1545">
        <v>6399</v>
      </c>
      <c r="C1545">
        <v>6425.5</v>
      </c>
      <c r="D1545">
        <v>6336.5</v>
      </c>
      <c r="E1545">
        <v>6414</v>
      </c>
      <c r="F1545">
        <v>2066151</v>
      </c>
      <c r="G1545" t="str">
        <f t="shared" si="525"/>
        <v>/</v>
      </c>
      <c r="H1545">
        <f t="shared" si="538"/>
        <v>6399</v>
      </c>
      <c r="I1545">
        <f t="shared" si="539"/>
        <v>6392</v>
      </c>
      <c r="J1545">
        <f t="shared" si="526"/>
        <v>7</v>
      </c>
      <c r="K1545" t="str">
        <f t="shared" si="540"/>
        <v>Above</v>
      </c>
      <c r="L1545" t="str">
        <f t="shared" si="527"/>
        <v>In range</v>
      </c>
      <c r="M1545" t="str">
        <f t="shared" si="541"/>
        <v>Closed</v>
      </c>
      <c r="N1545" t="str">
        <f t="shared" si="542"/>
        <v>Above</v>
      </c>
      <c r="O1545" t="str">
        <f t="shared" si="543"/>
        <v>/</v>
      </c>
      <c r="P1545">
        <f t="shared" si="544"/>
        <v>7</v>
      </c>
      <c r="Q1545">
        <f t="shared" si="528"/>
        <v>0</v>
      </c>
      <c r="R1545">
        <f t="shared" si="529"/>
        <v>7</v>
      </c>
      <c r="S1545">
        <f t="shared" si="530"/>
        <v>0</v>
      </c>
      <c r="AF1545">
        <f t="shared" si="545"/>
        <v>0</v>
      </c>
      <c r="AG1545">
        <f t="shared" si="531"/>
        <v>0</v>
      </c>
      <c r="AH1545">
        <f t="shared" si="532"/>
        <v>0</v>
      </c>
      <c r="AI1545">
        <f t="shared" si="533"/>
        <v>0</v>
      </c>
      <c r="AJ1545">
        <f t="shared" si="534"/>
        <v>0</v>
      </c>
      <c r="AK1545">
        <f t="shared" si="535"/>
        <v>0</v>
      </c>
      <c r="AL1545">
        <f t="shared" si="536"/>
        <v>0</v>
      </c>
      <c r="BJ1545">
        <f t="shared" si="537"/>
        <v>19</v>
      </c>
    </row>
    <row r="1546" spans="2:62" x14ac:dyDescent="0.25">
      <c r="B1546">
        <v>6426</v>
      </c>
      <c r="C1546">
        <v>6435.5</v>
      </c>
      <c r="D1546">
        <v>6375</v>
      </c>
      <c r="E1546">
        <v>6433.5</v>
      </c>
      <c r="F1546">
        <v>2066152</v>
      </c>
      <c r="G1546" t="str">
        <f t="shared" si="525"/>
        <v>/</v>
      </c>
      <c r="H1546">
        <f t="shared" si="538"/>
        <v>6426</v>
      </c>
      <c r="I1546">
        <f t="shared" si="539"/>
        <v>6414</v>
      </c>
      <c r="J1546">
        <f t="shared" si="526"/>
        <v>12</v>
      </c>
      <c r="K1546" t="str">
        <f t="shared" si="540"/>
        <v>Above</v>
      </c>
      <c r="L1546" t="str">
        <f t="shared" si="527"/>
        <v>Not In range</v>
      </c>
      <c r="M1546">
        <f t="shared" si="541"/>
        <v>0</v>
      </c>
      <c r="N1546" t="str">
        <f t="shared" si="542"/>
        <v>/</v>
      </c>
      <c r="O1546" t="str">
        <f t="shared" si="543"/>
        <v>/</v>
      </c>
      <c r="P1546">
        <f t="shared" si="544"/>
        <v>0</v>
      </c>
      <c r="Q1546">
        <f t="shared" si="528"/>
        <v>0</v>
      </c>
      <c r="R1546">
        <f t="shared" si="529"/>
        <v>0</v>
      </c>
      <c r="S1546">
        <f t="shared" si="530"/>
        <v>0</v>
      </c>
      <c r="AF1546" t="str">
        <f t="shared" si="545"/>
        <v>Closed</v>
      </c>
      <c r="AG1546" t="str">
        <f t="shared" si="531"/>
        <v>Above</v>
      </c>
      <c r="AH1546">
        <f t="shared" si="532"/>
        <v>0</v>
      </c>
      <c r="AI1546">
        <f t="shared" si="533"/>
        <v>12</v>
      </c>
      <c r="AJ1546">
        <f t="shared" si="534"/>
        <v>0</v>
      </c>
      <c r="AK1546">
        <f t="shared" si="535"/>
        <v>12</v>
      </c>
      <c r="AL1546">
        <f t="shared" si="536"/>
        <v>0</v>
      </c>
      <c r="BJ1546" t="str">
        <f t="shared" si="537"/>
        <v>/</v>
      </c>
    </row>
    <row r="1547" spans="2:62" x14ac:dyDescent="0.25">
      <c r="B1547">
        <v>6414.5</v>
      </c>
      <c r="C1547">
        <v>6473</v>
      </c>
      <c r="D1547">
        <v>6354.5</v>
      </c>
      <c r="E1547">
        <v>6434.5</v>
      </c>
      <c r="F1547">
        <v>2066153</v>
      </c>
      <c r="G1547" t="str">
        <f t="shared" ref="G1547:G1610" si="546">IF(H1547=I1547,"no gap","/")</f>
        <v>/</v>
      </c>
      <c r="H1547">
        <f t="shared" si="538"/>
        <v>6415</v>
      </c>
      <c r="I1547">
        <f t="shared" si="539"/>
        <v>6434</v>
      </c>
      <c r="J1547">
        <f t="shared" ref="J1547:J1610" si="547">ROUND(ABS(SUM(H1547-I1547)),0)</f>
        <v>19</v>
      </c>
      <c r="K1547" t="str">
        <f t="shared" si="540"/>
        <v>Below</v>
      </c>
      <c r="L1547" t="str">
        <f t="shared" ref="L1547:L1610" si="548">IF(AND(B1547&lt;=C1546,B1547&gt;=D1546),"In range","Not In range")</f>
        <v>In range</v>
      </c>
      <c r="M1547" t="str">
        <f t="shared" si="541"/>
        <v>Closed</v>
      </c>
      <c r="N1547" t="str">
        <f t="shared" si="542"/>
        <v>/</v>
      </c>
      <c r="O1547" t="str">
        <f t="shared" si="543"/>
        <v>Below</v>
      </c>
      <c r="P1547">
        <f t="shared" si="544"/>
        <v>0</v>
      </c>
      <c r="Q1547">
        <f t="shared" ref="Q1547:Q1610" si="549">IF(O1547="Below",J1547,0)</f>
        <v>19</v>
      </c>
      <c r="R1547">
        <f t="shared" ref="R1547:R1610" si="550">IF(AND(N1547="Above",M1547="Closed"),J1547,0)</f>
        <v>0</v>
      </c>
      <c r="S1547">
        <f t="shared" ref="S1547:S1610" si="551">IF(AND(O1547="Below",M1547="Closed"),J1547,0)</f>
        <v>19</v>
      </c>
      <c r="AF1547">
        <f t="shared" si="545"/>
        <v>0</v>
      </c>
      <c r="AG1547">
        <f t="shared" ref="AG1547:AG1610" si="552">IF(AND(L1547="not in range",K1547="Above"),K1547,0)</f>
        <v>0</v>
      </c>
      <c r="AH1547">
        <f t="shared" ref="AH1547:AH1610" si="553">IF(AND(L1547="not in range",K1547="BELOW"),K1547,0)</f>
        <v>0</v>
      </c>
      <c r="AI1547">
        <f t="shared" ref="AI1547:AI1610" si="554">IF(AG1547="Above",J1547,0)</f>
        <v>0</v>
      </c>
      <c r="AJ1547">
        <f t="shared" ref="AJ1547:AJ1610" si="555">IF(AH1547="Below",J1547,0)</f>
        <v>0</v>
      </c>
      <c r="AK1547">
        <f t="shared" ref="AK1547:AK1610" si="556">IF(AND(AG1547="Above",AF1547="Closed"),AI1547,0)</f>
        <v>0</v>
      </c>
      <c r="AL1547">
        <f t="shared" ref="AL1547:AL1610" si="557">IF(AND(AH1547="Below",AF1547="Closed"),AJ1547,0)</f>
        <v>0</v>
      </c>
      <c r="BJ1547">
        <f t="shared" si="537"/>
        <v>43</v>
      </c>
    </row>
    <row r="1548" spans="2:62" x14ac:dyDescent="0.25">
      <c r="B1548">
        <v>6406</v>
      </c>
      <c r="C1548">
        <v>6428.5</v>
      </c>
      <c r="D1548">
        <v>6339.5</v>
      </c>
      <c r="E1548">
        <v>6421</v>
      </c>
      <c r="F1548">
        <v>2066154</v>
      </c>
      <c r="G1548" t="str">
        <f t="shared" si="546"/>
        <v>/</v>
      </c>
      <c r="H1548">
        <f t="shared" si="538"/>
        <v>6406</v>
      </c>
      <c r="I1548">
        <f t="shared" si="539"/>
        <v>6435</v>
      </c>
      <c r="J1548">
        <f t="shared" si="547"/>
        <v>29</v>
      </c>
      <c r="K1548" t="str">
        <f t="shared" si="540"/>
        <v>Below</v>
      </c>
      <c r="L1548" t="str">
        <f t="shared" si="548"/>
        <v>In range</v>
      </c>
      <c r="M1548">
        <f t="shared" si="541"/>
        <v>0</v>
      </c>
      <c r="N1548" t="str">
        <f t="shared" si="542"/>
        <v>/</v>
      </c>
      <c r="O1548" t="str">
        <f t="shared" si="543"/>
        <v>Below</v>
      </c>
      <c r="P1548">
        <f t="shared" si="544"/>
        <v>0</v>
      </c>
      <c r="Q1548">
        <f t="shared" si="549"/>
        <v>29</v>
      </c>
      <c r="R1548">
        <f t="shared" si="550"/>
        <v>0</v>
      </c>
      <c r="S1548">
        <f t="shared" si="551"/>
        <v>0</v>
      </c>
      <c r="AF1548">
        <f t="shared" si="545"/>
        <v>0</v>
      </c>
      <c r="AG1548">
        <f t="shared" si="552"/>
        <v>0</v>
      </c>
      <c r="AH1548">
        <f t="shared" si="553"/>
        <v>0</v>
      </c>
      <c r="AI1548">
        <f t="shared" si="554"/>
        <v>0</v>
      </c>
      <c r="AJ1548">
        <f t="shared" si="555"/>
        <v>0</v>
      </c>
      <c r="AK1548">
        <f t="shared" si="556"/>
        <v>0</v>
      </c>
      <c r="AL1548">
        <f t="shared" si="557"/>
        <v>0</v>
      </c>
      <c r="BJ1548">
        <f t="shared" si="537"/>
        <v>10</v>
      </c>
    </row>
    <row r="1549" spans="2:62" x14ac:dyDescent="0.25">
      <c r="B1549">
        <v>6464</v>
      </c>
      <c r="C1549">
        <v>6479.5</v>
      </c>
      <c r="D1549">
        <v>6368</v>
      </c>
      <c r="E1549">
        <v>6468.5</v>
      </c>
      <c r="F1549">
        <v>2066155</v>
      </c>
      <c r="G1549" t="str">
        <f t="shared" si="546"/>
        <v>/</v>
      </c>
      <c r="H1549">
        <f t="shared" si="538"/>
        <v>6464</v>
      </c>
      <c r="I1549">
        <f t="shared" si="539"/>
        <v>6421</v>
      </c>
      <c r="J1549">
        <f t="shared" si="547"/>
        <v>43</v>
      </c>
      <c r="K1549" t="str">
        <f t="shared" si="540"/>
        <v>Above</v>
      </c>
      <c r="L1549" t="str">
        <f t="shared" si="548"/>
        <v>Not In range</v>
      </c>
      <c r="M1549">
        <f t="shared" si="541"/>
        <v>0</v>
      </c>
      <c r="N1549" t="str">
        <f t="shared" si="542"/>
        <v>/</v>
      </c>
      <c r="O1549" t="str">
        <f t="shared" si="543"/>
        <v>/</v>
      </c>
      <c r="P1549">
        <f t="shared" si="544"/>
        <v>0</v>
      </c>
      <c r="Q1549">
        <f t="shared" si="549"/>
        <v>0</v>
      </c>
      <c r="R1549">
        <f t="shared" si="550"/>
        <v>0</v>
      </c>
      <c r="S1549">
        <f t="shared" si="551"/>
        <v>0</v>
      </c>
      <c r="AF1549" t="str">
        <f t="shared" si="545"/>
        <v>Closed</v>
      </c>
      <c r="AG1549" t="str">
        <f t="shared" si="552"/>
        <v>Above</v>
      </c>
      <c r="AH1549">
        <f t="shared" si="553"/>
        <v>0</v>
      </c>
      <c r="AI1549">
        <f t="shared" si="554"/>
        <v>43</v>
      </c>
      <c r="AJ1549">
        <f t="shared" si="555"/>
        <v>0</v>
      </c>
      <c r="AK1549">
        <f t="shared" si="556"/>
        <v>43</v>
      </c>
      <c r="AL1549">
        <f t="shared" si="557"/>
        <v>0</v>
      </c>
      <c r="BJ1549">
        <f t="shared" si="537"/>
        <v>0</v>
      </c>
    </row>
    <row r="1550" spans="2:62" x14ac:dyDescent="0.25">
      <c r="B1550">
        <v>6458.5</v>
      </c>
      <c r="C1550">
        <v>6563</v>
      </c>
      <c r="D1550">
        <v>6433</v>
      </c>
      <c r="E1550">
        <v>6522.5</v>
      </c>
      <c r="F1550">
        <v>2066156</v>
      </c>
      <c r="G1550" t="str">
        <f t="shared" si="546"/>
        <v>/</v>
      </c>
      <c r="H1550">
        <f t="shared" si="538"/>
        <v>6459</v>
      </c>
      <c r="I1550">
        <f t="shared" si="539"/>
        <v>6469</v>
      </c>
      <c r="J1550">
        <f t="shared" si="547"/>
        <v>10</v>
      </c>
      <c r="K1550" t="str">
        <f t="shared" si="540"/>
        <v>Below</v>
      </c>
      <c r="L1550" t="str">
        <f t="shared" si="548"/>
        <v>In range</v>
      </c>
      <c r="M1550" t="str">
        <f t="shared" si="541"/>
        <v>Closed</v>
      </c>
      <c r="N1550" t="str">
        <f t="shared" si="542"/>
        <v>/</v>
      </c>
      <c r="O1550" t="str">
        <f t="shared" si="543"/>
        <v>Below</v>
      </c>
      <c r="P1550">
        <f t="shared" si="544"/>
        <v>0</v>
      </c>
      <c r="Q1550">
        <f t="shared" si="549"/>
        <v>10</v>
      </c>
      <c r="R1550">
        <f t="shared" si="550"/>
        <v>0</v>
      </c>
      <c r="S1550">
        <f t="shared" si="551"/>
        <v>10</v>
      </c>
      <c r="AF1550">
        <f t="shared" si="545"/>
        <v>0</v>
      </c>
      <c r="AG1550">
        <f t="shared" si="552"/>
        <v>0</v>
      </c>
      <c r="AH1550">
        <f t="shared" si="553"/>
        <v>0</v>
      </c>
      <c r="AI1550">
        <f t="shared" si="554"/>
        <v>0</v>
      </c>
      <c r="AJ1550">
        <f t="shared" si="555"/>
        <v>0</v>
      </c>
      <c r="AK1550">
        <f t="shared" si="556"/>
        <v>0</v>
      </c>
      <c r="AL1550">
        <f t="shared" si="557"/>
        <v>0</v>
      </c>
      <c r="BJ1550" t="str">
        <f t="shared" si="537"/>
        <v>/</v>
      </c>
    </row>
    <row r="1551" spans="2:62" x14ac:dyDescent="0.25">
      <c r="B1551">
        <v>6523</v>
      </c>
      <c r="C1551">
        <v>6578</v>
      </c>
      <c r="D1551">
        <v>6485</v>
      </c>
      <c r="E1551">
        <v>6527</v>
      </c>
      <c r="F1551">
        <v>2066157</v>
      </c>
      <c r="G1551" t="str">
        <f t="shared" si="546"/>
        <v>no gap</v>
      </c>
      <c r="H1551">
        <f t="shared" si="538"/>
        <v>6523</v>
      </c>
      <c r="I1551">
        <f t="shared" si="539"/>
        <v>6523</v>
      </c>
      <c r="J1551">
        <f t="shared" si="547"/>
        <v>0</v>
      </c>
      <c r="K1551" t="str">
        <f t="shared" si="540"/>
        <v>Below</v>
      </c>
      <c r="L1551" t="str">
        <f t="shared" si="548"/>
        <v>In range</v>
      </c>
      <c r="M1551" t="str">
        <f t="shared" si="541"/>
        <v>Closed</v>
      </c>
      <c r="N1551" t="str">
        <f t="shared" si="542"/>
        <v>/</v>
      </c>
      <c r="O1551" t="str">
        <f t="shared" si="543"/>
        <v>Below</v>
      </c>
      <c r="P1551">
        <f t="shared" si="544"/>
        <v>0</v>
      </c>
      <c r="Q1551">
        <f t="shared" si="549"/>
        <v>0</v>
      </c>
      <c r="R1551">
        <f t="shared" si="550"/>
        <v>0</v>
      </c>
      <c r="S1551">
        <f t="shared" si="551"/>
        <v>0</v>
      </c>
      <c r="AF1551">
        <f t="shared" si="545"/>
        <v>0</v>
      </c>
      <c r="AG1551">
        <f t="shared" si="552"/>
        <v>0</v>
      </c>
      <c r="AH1551">
        <f t="shared" si="553"/>
        <v>0</v>
      </c>
      <c r="AI1551">
        <f t="shared" si="554"/>
        <v>0</v>
      </c>
      <c r="AJ1551">
        <f t="shared" si="555"/>
        <v>0</v>
      </c>
      <c r="AK1551">
        <f t="shared" si="556"/>
        <v>0</v>
      </c>
      <c r="AL1551">
        <f t="shared" si="557"/>
        <v>0</v>
      </c>
      <c r="BJ1551">
        <f t="shared" si="537"/>
        <v>14</v>
      </c>
    </row>
    <row r="1552" spans="2:62" x14ac:dyDescent="0.25">
      <c r="B1552">
        <v>6491</v>
      </c>
      <c r="C1552">
        <v>6495.5</v>
      </c>
      <c r="D1552">
        <v>6415</v>
      </c>
      <c r="E1552">
        <v>6468.5</v>
      </c>
      <c r="F1552">
        <v>2066158</v>
      </c>
      <c r="G1552" t="str">
        <f t="shared" si="546"/>
        <v>/</v>
      </c>
      <c r="H1552">
        <f t="shared" si="538"/>
        <v>6491</v>
      </c>
      <c r="I1552">
        <f t="shared" si="539"/>
        <v>6527</v>
      </c>
      <c r="J1552">
        <f t="shared" si="547"/>
        <v>36</v>
      </c>
      <c r="K1552" t="str">
        <f t="shared" si="540"/>
        <v>Below</v>
      </c>
      <c r="L1552" t="str">
        <f t="shared" si="548"/>
        <v>In range</v>
      </c>
      <c r="M1552">
        <f t="shared" si="541"/>
        <v>0</v>
      </c>
      <c r="N1552" t="str">
        <f t="shared" si="542"/>
        <v>/</v>
      </c>
      <c r="O1552" t="str">
        <f t="shared" si="543"/>
        <v>Below</v>
      </c>
      <c r="P1552">
        <f t="shared" si="544"/>
        <v>0</v>
      </c>
      <c r="Q1552">
        <f t="shared" si="549"/>
        <v>36</v>
      </c>
      <c r="R1552">
        <f t="shared" si="550"/>
        <v>0</v>
      </c>
      <c r="S1552">
        <f t="shared" si="551"/>
        <v>0</v>
      </c>
      <c r="AF1552">
        <f t="shared" si="545"/>
        <v>0</v>
      </c>
      <c r="AG1552">
        <f t="shared" si="552"/>
        <v>0</v>
      </c>
      <c r="AH1552">
        <f t="shared" si="553"/>
        <v>0</v>
      </c>
      <c r="AI1552">
        <f t="shared" si="554"/>
        <v>0</v>
      </c>
      <c r="AJ1552">
        <f t="shared" si="555"/>
        <v>0</v>
      </c>
      <c r="AK1552">
        <f t="shared" si="556"/>
        <v>0</v>
      </c>
      <c r="AL1552">
        <f t="shared" si="557"/>
        <v>0</v>
      </c>
      <c r="BJ1552">
        <f t="shared" si="537"/>
        <v>16</v>
      </c>
    </row>
    <row r="1553" spans="2:62" x14ac:dyDescent="0.25">
      <c r="B1553">
        <v>6483</v>
      </c>
      <c r="C1553">
        <v>6537</v>
      </c>
      <c r="D1553">
        <v>6452.5</v>
      </c>
      <c r="E1553">
        <v>6489</v>
      </c>
      <c r="F1553">
        <v>2066159</v>
      </c>
      <c r="G1553" t="str">
        <f t="shared" si="546"/>
        <v>/</v>
      </c>
      <c r="H1553">
        <f t="shared" si="538"/>
        <v>6483</v>
      </c>
      <c r="I1553">
        <f t="shared" si="539"/>
        <v>6469</v>
      </c>
      <c r="J1553">
        <f t="shared" si="547"/>
        <v>14</v>
      </c>
      <c r="K1553" t="str">
        <f t="shared" si="540"/>
        <v>Above</v>
      </c>
      <c r="L1553" t="str">
        <f t="shared" si="548"/>
        <v>In range</v>
      </c>
      <c r="M1553" t="str">
        <f t="shared" si="541"/>
        <v>Closed</v>
      </c>
      <c r="N1553" t="str">
        <f t="shared" si="542"/>
        <v>Above</v>
      </c>
      <c r="O1553" t="str">
        <f t="shared" si="543"/>
        <v>/</v>
      </c>
      <c r="P1553">
        <f t="shared" si="544"/>
        <v>14</v>
      </c>
      <c r="Q1553">
        <f t="shared" si="549"/>
        <v>0</v>
      </c>
      <c r="R1553">
        <f t="shared" si="550"/>
        <v>14</v>
      </c>
      <c r="S1553">
        <f t="shared" si="551"/>
        <v>0</v>
      </c>
      <c r="AF1553">
        <f t="shared" si="545"/>
        <v>0</v>
      </c>
      <c r="AG1553">
        <f t="shared" si="552"/>
        <v>0</v>
      </c>
      <c r="AH1553">
        <f t="shared" si="553"/>
        <v>0</v>
      </c>
      <c r="AI1553">
        <f t="shared" si="554"/>
        <v>0</v>
      </c>
      <c r="AJ1553">
        <f t="shared" si="555"/>
        <v>0</v>
      </c>
      <c r="AK1553">
        <f t="shared" si="556"/>
        <v>0</v>
      </c>
      <c r="AL1553">
        <f t="shared" si="557"/>
        <v>0</v>
      </c>
      <c r="BJ1553">
        <f t="shared" si="537"/>
        <v>24</v>
      </c>
    </row>
    <row r="1554" spans="2:62" x14ac:dyDescent="0.25">
      <c r="B1554">
        <v>6473</v>
      </c>
      <c r="C1554">
        <v>6634.5</v>
      </c>
      <c r="D1554">
        <v>6464.5</v>
      </c>
      <c r="E1554">
        <v>6613</v>
      </c>
      <c r="F1554">
        <v>2066160</v>
      </c>
      <c r="G1554" t="str">
        <f t="shared" si="546"/>
        <v>/</v>
      </c>
      <c r="H1554">
        <f t="shared" si="538"/>
        <v>6473</v>
      </c>
      <c r="I1554">
        <f t="shared" si="539"/>
        <v>6489</v>
      </c>
      <c r="J1554">
        <f t="shared" si="547"/>
        <v>16</v>
      </c>
      <c r="K1554" t="str">
        <f t="shared" si="540"/>
        <v>Below</v>
      </c>
      <c r="L1554" t="str">
        <f t="shared" si="548"/>
        <v>In range</v>
      </c>
      <c r="M1554" t="str">
        <f t="shared" si="541"/>
        <v>Closed</v>
      </c>
      <c r="N1554" t="str">
        <f t="shared" si="542"/>
        <v>/</v>
      </c>
      <c r="O1554" t="str">
        <f t="shared" si="543"/>
        <v>Below</v>
      </c>
      <c r="P1554">
        <f t="shared" si="544"/>
        <v>0</v>
      </c>
      <c r="Q1554">
        <f t="shared" si="549"/>
        <v>16</v>
      </c>
      <c r="R1554">
        <f t="shared" si="550"/>
        <v>0</v>
      </c>
      <c r="S1554">
        <f t="shared" si="551"/>
        <v>16</v>
      </c>
      <c r="AF1554">
        <f t="shared" si="545"/>
        <v>0</v>
      </c>
      <c r="AG1554">
        <f t="shared" si="552"/>
        <v>0</v>
      </c>
      <c r="AH1554">
        <f t="shared" si="553"/>
        <v>0</v>
      </c>
      <c r="AI1554">
        <f t="shared" si="554"/>
        <v>0</v>
      </c>
      <c r="AJ1554">
        <f t="shared" si="555"/>
        <v>0</v>
      </c>
      <c r="AK1554">
        <f t="shared" si="556"/>
        <v>0</v>
      </c>
      <c r="AL1554">
        <f t="shared" si="557"/>
        <v>0</v>
      </c>
      <c r="BJ1554">
        <f t="shared" si="537"/>
        <v>3</v>
      </c>
    </row>
    <row r="1555" spans="2:62" x14ac:dyDescent="0.25">
      <c r="B1555">
        <v>6637</v>
      </c>
      <c r="C1555">
        <v>6672.5</v>
      </c>
      <c r="D1555">
        <v>6609</v>
      </c>
      <c r="E1555">
        <v>6664.5</v>
      </c>
      <c r="F1555">
        <v>2066161</v>
      </c>
      <c r="G1555" t="str">
        <f t="shared" si="546"/>
        <v>/</v>
      </c>
      <c r="H1555">
        <f t="shared" si="538"/>
        <v>6637</v>
      </c>
      <c r="I1555">
        <f t="shared" si="539"/>
        <v>6613</v>
      </c>
      <c r="J1555">
        <f t="shared" si="547"/>
        <v>24</v>
      </c>
      <c r="K1555" t="str">
        <f t="shared" si="540"/>
        <v>Above</v>
      </c>
      <c r="L1555" t="str">
        <f t="shared" si="548"/>
        <v>Not In range</v>
      </c>
      <c r="M1555">
        <f t="shared" si="541"/>
        <v>0</v>
      </c>
      <c r="N1555" t="str">
        <f t="shared" si="542"/>
        <v>/</v>
      </c>
      <c r="O1555" t="str">
        <f t="shared" si="543"/>
        <v>/</v>
      </c>
      <c r="P1555">
        <f t="shared" si="544"/>
        <v>0</v>
      </c>
      <c r="Q1555">
        <f t="shared" si="549"/>
        <v>0</v>
      </c>
      <c r="R1555">
        <f t="shared" si="550"/>
        <v>0</v>
      </c>
      <c r="S1555">
        <f t="shared" si="551"/>
        <v>0</v>
      </c>
      <c r="AF1555" t="str">
        <f t="shared" si="545"/>
        <v>Closed</v>
      </c>
      <c r="AG1555" t="str">
        <f t="shared" si="552"/>
        <v>Above</v>
      </c>
      <c r="AH1555">
        <f t="shared" si="553"/>
        <v>0</v>
      </c>
      <c r="AI1555">
        <f t="shared" si="554"/>
        <v>24</v>
      </c>
      <c r="AJ1555">
        <f t="shared" si="555"/>
        <v>0</v>
      </c>
      <c r="AK1555">
        <f t="shared" si="556"/>
        <v>24</v>
      </c>
      <c r="AL1555">
        <f t="shared" si="557"/>
        <v>0</v>
      </c>
      <c r="BJ1555" t="str">
        <f t="shared" si="537"/>
        <v>/</v>
      </c>
    </row>
    <row r="1556" spans="2:62" x14ac:dyDescent="0.25">
      <c r="B1556">
        <v>6662</v>
      </c>
      <c r="C1556">
        <v>6794</v>
      </c>
      <c r="D1556">
        <v>6638.5</v>
      </c>
      <c r="E1556">
        <v>6787</v>
      </c>
      <c r="F1556">
        <v>2066162</v>
      </c>
      <c r="G1556" t="str">
        <f t="shared" si="546"/>
        <v>/</v>
      </c>
      <c r="H1556">
        <f t="shared" si="538"/>
        <v>6662</v>
      </c>
      <c r="I1556">
        <f t="shared" si="539"/>
        <v>6665</v>
      </c>
      <c r="J1556">
        <f t="shared" si="547"/>
        <v>3</v>
      </c>
      <c r="K1556" t="str">
        <f t="shared" si="540"/>
        <v>Below</v>
      </c>
      <c r="L1556" t="str">
        <f t="shared" si="548"/>
        <v>In range</v>
      </c>
      <c r="M1556" t="str">
        <f t="shared" si="541"/>
        <v>Closed</v>
      </c>
      <c r="N1556" t="str">
        <f t="shared" si="542"/>
        <v>/</v>
      </c>
      <c r="O1556" t="str">
        <f t="shared" si="543"/>
        <v>Below</v>
      </c>
      <c r="P1556">
        <f t="shared" si="544"/>
        <v>0</v>
      </c>
      <c r="Q1556">
        <f t="shared" si="549"/>
        <v>3</v>
      </c>
      <c r="R1556">
        <f t="shared" si="550"/>
        <v>0</v>
      </c>
      <c r="S1556">
        <f t="shared" si="551"/>
        <v>3</v>
      </c>
      <c r="AF1556">
        <f t="shared" si="545"/>
        <v>0</v>
      </c>
      <c r="AG1556">
        <f t="shared" si="552"/>
        <v>0</v>
      </c>
      <c r="AH1556">
        <f t="shared" si="553"/>
        <v>0</v>
      </c>
      <c r="AI1556">
        <f t="shared" si="554"/>
        <v>0</v>
      </c>
      <c r="AJ1556">
        <f t="shared" si="555"/>
        <v>0</v>
      </c>
      <c r="AK1556">
        <f t="shared" si="556"/>
        <v>0</v>
      </c>
      <c r="AL1556">
        <f t="shared" si="557"/>
        <v>0</v>
      </c>
      <c r="BJ1556">
        <f t="shared" si="537"/>
        <v>15</v>
      </c>
    </row>
    <row r="1557" spans="2:62" x14ac:dyDescent="0.25">
      <c r="B1557">
        <v>6753</v>
      </c>
      <c r="C1557">
        <v>6785.5</v>
      </c>
      <c r="D1557">
        <v>6717.5</v>
      </c>
      <c r="E1557">
        <v>6769</v>
      </c>
      <c r="F1557">
        <v>2066163</v>
      </c>
      <c r="G1557" t="str">
        <f t="shared" si="546"/>
        <v>/</v>
      </c>
      <c r="H1557">
        <f t="shared" si="538"/>
        <v>6753</v>
      </c>
      <c r="I1557">
        <f t="shared" si="539"/>
        <v>6787</v>
      </c>
      <c r="J1557">
        <f t="shared" si="547"/>
        <v>34</v>
      </c>
      <c r="K1557" t="str">
        <f t="shared" si="540"/>
        <v>Below</v>
      </c>
      <c r="L1557" t="str">
        <f t="shared" si="548"/>
        <v>In range</v>
      </c>
      <c r="M1557">
        <f t="shared" si="541"/>
        <v>0</v>
      </c>
      <c r="N1557" t="str">
        <f t="shared" si="542"/>
        <v>/</v>
      </c>
      <c r="O1557" t="str">
        <f t="shared" si="543"/>
        <v>Below</v>
      </c>
      <c r="P1557">
        <f t="shared" si="544"/>
        <v>0</v>
      </c>
      <c r="Q1557">
        <f t="shared" si="549"/>
        <v>34</v>
      </c>
      <c r="R1557">
        <f t="shared" si="550"/>
        <v>0</v>
      </c>
      <c r="S1557">
        <f t="shared" si="551"/>
        <v>0</v>
      </c>
      <c r="AF1557">
        <f t="shared" si="545"/>
        <v>0</v>
      </c>
      <c r="AG1557">
        <f t="shared" si="552"/>
        <v>0</v>
      </c>
      <c r="AH1557">
        <f t="shared" si="553"/>
        <v>0</v>
      </c>
      <c r="AI1557">
        <f t="shared" si="554"/>
        <v>0</v>
      </c>
      <c r="AJ1557">
        <f t="shared" si="555"/>
        <v>0</v>
      </c>
      <c r="AK1557">
        <f t="shared" si="556"/>
        <v>0</v>
      </c>
      <c r="AL1557">
        <f t="shared" si="557"/>
        <v>0</v>
      </c>
      <c r="BJ1557">
        <f t="shared" si="537"/>
        <v>19</v>
      </c>
    </row>
    <row r="1558" spans="2:62" x14ac:dyDescent="0.25">
      <c r="B1558">
        <v>6753.5</v>
      </c>
      <c r="C1558">
        <v>6791</v>
      </c>
      <c r="D1558">
        <v>6684.5</v>
      </c>
      <c r="E1558">
        <v>6764</v>
      </c>
      <c r="F1558">
        <v>2066164</v>
      </c>
      <c r="G1558" t="str">
        <f t="shared" si="546"/>
        <v>/</v>
      </c>
      <c r="H1558">
        <f t="shared" si="538"/>
        <v>6754</v>
      </c>
      <c r="I1558">
        <f t="shared" si="539"/>
        <v>6769</v>
      </c>
      <c r="J1558">
        <f t="shared" si="547"/>
        <v>15</v>
      </c>
      <c r="K1558" t="str">
        <f t="shared" si="540"/>
        <v>Below</v>
      </c>
      <c r="L1558" t="str">
        <f t="shared" si="548"/>
        <v>In range</v>
      </c>
      <c r="M1558" t="str">
        <f t="shared" si="541"/>
        <v>Closed</v>
      </c>
      <c r="N1558" t="str">
        <f t="shared" si="542"/>
        <v>/</v>
      </c>
      <c r="O1558" t="str">
        <f t="shared" si="543"/>
        <v>Below</v>
      </c>
      <c r="P1558">
        <f t="shared" si="544"/>
        <v>0</v>
      </c>
      <c r="Q1558">
        <f t="shared" si="549"/>
        <v>15</v>
      </c>
      <c r="R1558">
        <f t="shared" si="550"/>
        <v>0</v>
      </c>
      <c r="S1558">
        <f t="shared" si="551"/>
        <v>15</v>
      </c>
      <c r="AF1558">
        <f t="shared" si="545"/>
        <v>0</v>
      </c>
      <c r="AG1558">
        <f t="shared" si="552"/>
        <v>0</v>
      </c>
      <c r="AH1558">
        <f t="shared" si="553"/>
        <v>0</v>
      </c>
      <c r="AI1558">
        <f t="shared" si="554"/>
        <v>0</v>
      </c>
      <c r="AJ1558">
        <f t="shared" si="555"/>
        <v>0</v>
      </c>
      <c r="AK1558">
        <f t="shared" si="556"/>
        <v>0</v>
      </c>
      <c r="AL1558">
        <f t="shared" si="557"/>
        <v>0</v>
      </c>
      <c r="BJ1558">
        <f t="shared" si="537"/>
        <v>17</v>
      </c>
    </row>
    <row r="1559" spans="2:62" x14ac:dyDescent="0.25">
      <c r="B1559">
        <v>6782.5</v>
      </c>
      <c r="C1559">
        <v>6834</v>
      </c>
      <c r="D1559">
        <v>6736</v>
      </c>
      <c r="E1559">
        <v>6795.5</v>
      </c>
      <c r="F1559">
        <v>2066165</v>
      </c>
      <c r="G1559" t="str">
        <f t="shared" si="546"/>
        <v>/</v>
      </c>
      <c r="H1559">
        <f t="shared" si="538"/>
        <v>6783</v>
      </c>
      <c r="I1559">
        <f t="shared" si="539"/>
        <v>6764</v>
      </c>
      <c r="J1559">
        <f t="shared" si="547"/>
        <v>19</v>
      </c>
      <c r="K1559" t="str">
        <f t="shared" si="540"/>
        <v>Above</v>
      </c>
      <c r="L1559" t="str">
        <f t="shared" si="548"/>
        <v>In range</v>
      </c>
      <c r="M1559" t="str">
        <f t="shared" si="541"/>
        <v>Closed</v>
      </c>
      <c r="N1559" t="str">
        <f t="shared" si="542"/>
        <v>Above</v>
      </c>
      <c r="O1559" t="str">
        <f t="shared" si="543"/>
        <v>/</v>
      </c>
      <c r="P1559">
        <f t="shared" si="544"/>
        <v>19</v>
      </c>
      <c r="Q1559">
        <f t="shared" si="549"/>
        <v>0</v>
      </c>
      <c r="R1559">
        <f t="shared" si="550"/>
        <v>19</v>
      </c>
      <c r="S1559">
        <f t="shared" si="551"/>
        <v>0</v>
      </c>
      <c r="AF1559">
        <f t="shared" si="545"/>
        <v>0</v>
      </c>
      <c r="AG1559">
        <f t="shared" si="552"/>
        <v>0</v>
      </c>
      <c r="AH1559">
        <f t="shared" si="553"/>
        <v>0</v>
      </c>
      <c r="AI1559">
        <f t="shared" si="554"/>
        <v>0</v>
      </c>
      <c r="AJ1559">
        <f t="shared" si="555"/>
        <v>0</v>
      </c>
      <c r="AK1559">
        <f t="shared" si="556"/>
        <v>0</v>
      </c>
      <c r="AL1559">
        <f t="shared" si="557"/>
        <v>0</v>
      </c>
      <c r="BJ1559" t="str">
        <f t="shared" si="537"/>
        <v>/</v>
      </c>
    </row>
    <row r="1560" spans="2:62" x14ac:dyDescent="0.25">
      <c r="B1560">
        <v>6779</v>
      </c>
      <c r="C1560">
        <v>6843.5</v>
      </c>
      <c r="D1560">
        <v>6748</v>
      </c>
      <c r="E1560">
        <v>6806.5</v>
      </c>
      <c r="F1560">
        <v>2066166</v>
      </c>
      <c r="G1560" t="str">
        <f t="shared" si="546"/>
        <v>/</v>
      </c>
      <c r="H1560">
        <f t="shared" si="538"/>
        <v>6779</v>
      </c>
      <c r="I1560">
        <f t="shared" si="539"/>
        <v>6796</v>
      </c>
      <c r="J1560">
        <f t="shared" si="547"/>
        <v>17</v>
      </c>
      <c r="K1560" t="str">
        <f t="shared" si="540"/>
        <v>Below</v>
      </c>
      <c r="L1560" t="str">
        <f t="shared" si="548"/>
        <v>In range</v>
      </c>
      <c r="M1560" t="str">
        <f t="shared" si="541"/>
        <v>Closed</v>
      </c>
      <c r="N1560" t="str">
        <f t="shared" si="542"/>
        <v>/</v>
      </c>
      <c r="O1560" t="str">
        <f t="shared" si="543"/>
        <v>Below</v>
      </c>
      <c r="P1560">
        <f t="shared" si="544"/>
        <v>0</v>
      </c>
      <c r="Q1560">
        <f t="shared" si="549"/>
        <v>17</v>
      </c>
      <c r="R1560">
        <f t="shared" si="550"/>
        <v>0</v>
      </c>
      <c r="S1560">
        <f t="shared" si="551"/>
        <v>17</v>
      </c>
      <c r="AF1560">
        <f t="shared" si="545"/>
        <v>0</v>
      </c>
      <c r="AG1560">
        <f t="shared" si="552"/>
        <v>0</v>
      </c>
      <c r="AH1560">
        <f t="shared" si="553"/>
        <v>0</v>
      </c>
      <c r="AI1560">
        <f t="shared" si="554"/>
        <v>0</v>
      </c>
      <c r="AJ1560">
        <f t="shared" si="555"/>
        <v>0</v>
      </c>
      <c r="AK1560">
        <f t="shared" si="556"/>
        <v>0</v>
      </c>
      <c r="AL1560">
        <f t="shared" si="557"/>
        <v>0</v>
      </c>
      <c r="BJ1560" t="str">
        <f t="shared" si="537"/>
        <v>/</v>
      </c>
    </row>
    <row r="1561" spans="2:62" x14ac:dyDescent="0.25">
      <c r="B1561">
        <v>6766.5</v>
      </c>
      <c r="C1561">
        <v>6766.5</v>
      </c>
      <c r="D1561">
        <v>6650</v>
      </c>
      <c r="E1561">
        <v>6695</v>
      </c>
      <c r="F1561">
        <v>2066167</v>
      </c>
      <c r="G1561" t="str">
        <f t="shared" si="546"/>
        <v>/</v>
      </c>
      <c r="H1561">
        <f t="shared" si="538"/>
        <v>6767</v>
      </c>
      <c r="I1561">
        <f t="shared" si="539"/>
        <v>6807</v>
      </c>
      <c r="J1561">
        <f t="shared" si="547"/>
        <v>40</v>
      </c>
      <c r="K1561" t="str">
        <f t="shared" si="540"/>
        <v>Below</v>
      </c>
      <c r="L1561" t="str">
        <f t="shared" si="548"/>
        <v>In range</v>
      </c>
      <c r="M1561">
        <f t="shared" si="541"/>
        <v>0</v>
      </c>
      <c r="N1561" t="str">
        <f t="shared" si="542"/>
        <v>/</v>
      </c>
      <c r="O1561" t="str">
        <f t="shared" si="543"/>
        <v>Below</v>
      </c>
      <c r="P1561">
        <f t="shared" si="544"/>
        <v>0</v>
      </c>
      <c r="Q1561">
        <f t="shared" si="549"/>
        <v>40</v>
      </c>
      <c r="R1561">
        <f t="shared" si="550"/>
        <v>0</v>
      </c>
      <c r="S1561">
        <f t="shared" si="551"/>
        <v>0</v>
      </c>
      <c r="AF1561">
        <f t="shared" si="545"/>
        <v>0</v>
      </c>
      <c r="AG1561">
        <f t="shared" si="552"/>
        <v>0</v>
      </c>
      <c r="AH1561">
        <f t="shared" si="553"/>
        <v>0</v>
      </c>
      <c r="AI1561">
        <f t="shared" si="554"/>
        <v>0</v>
      </c>
      <c r="AJ1561">
        <f t="shared" si="555"/>
        <v>0</v>
      </c>
      <c r="AK1561">
        <f t="shared" si="556"/>
        <v>0</v>
      </c>
      <c r="AL1561">
        <f t="shared" si="557"/>
        <v>0</v>
      </c>
      <c r="BJ1561">
        <f t="shared" si="537"/>
        <v>35</v>
      </c>
    </row>
    <row r="1562" spans="2:62" x14ac:dyDescent="0.25">
      <c r="B1562">
        <v>6747</v>
      </c>
      <c r="C1562">
        <v>6776</v>
      </c>
      <c r="D1562">
        <v>6710.5</v>
      </c>
      <c r="E1562">
        <v>6751.5</v>
      </c>
      <c r="F1562">
        <v>2066168</v>
      </c>
      <c r="G1562" t="str">
        <f t="shared" si="546"/>
        <v>/</v>
      </c>
      <c r="H1562">
        <f t="shared" si="538"/>
        <v>6747</v>
      </c>
      <c r="I1562">
        <f t="shared" si="539"/>
        <v>6695</v>
      </c>
      <c r="J1562">
        <f t="shared" si="547"/>
        <v>52</v>
      </c>
      <c r="K1562" t="str">
        <f t="shared" si="540"/>
        <v>Above</v>
      </c>
      <c r="L1562" t="str">
        <f t="shared" si="548"/>
        <v>In range</v>
      </c>
      <c r="M1562">
        <f t="shared" si="541"/>
        <v>0</v>
      </c>
      <c r="N1562" t="str">
        <f t="shared" si="542"/>
        <v>Above</v>
      </c>
      <c r="O1562" t="str">
        <f t="shared" si="543"/>
        <v>/</v>
      </c>
      <c r="P1562">
        <f t="shared" si="544"/>
        <v>52</v>
      </c>
      <c r="Q1562">
        <f t="shared" si="549"/>
        <v>0</v>
      </c>
      <c r="R1562">
        <f t="shared" si="550"/>
        <v>0</v>
      </c>
      <c r="S1562">
        <f t="shared" si="551"/>
        <v>0</v>
      </c>
      <c r="AF1562">
        <f t="shared" si="545"/>
        <v>0</v>
      </c>
      <c r="AG1562">
        <f t="shared" si="552"/>
        <v>0</v>
      </c>
      <c r="AH1562">
        <f t="shared" si="553"/>
        <v>0</v>
      </c>
      <c r="AI1562">
        <f t="shared" si="554"/>
        <v>0</v>
      </c>
      <c r="AJ1562">
        <f t="shared" si="555"/>
        <v>0</v>
      </c>
      <c r="AK1562">
        <f t="shared" si="556"/>
        <v>0</v>
      </c>
      <c r="AL1562">
        <f t="shared" si="557"/>
        <v>0</v>
      </c>
      <c r="BJ1562">
        <f t="shared" si="537"/>
        <v>59</v>
      </c>
    </row>
    <row r="1563" spans="2:62" x14ac:dyDescent="0.25">
      <c r="B1563">
        <v>6717</v>
      </c>
      <c r="C1563">
        <v>6793.5</v>
      </c>
      <c r="D1563">
        <v>6693</v>
      </c>
      <c r="E1563">
        <v>6732.5</v>
      </c>
      <c r="F1563">
        <v>2066169</v>
      </c>
      <c r="G1563" t="str">
        <f t="shared" si="546"/>
        <v>/</v>
      </c>
      <c r="H1563">
        <f t="shared" si="538"/>
        <v>6717</v>
      </c>
      <c r="I1563">
        <f t="shared" si="539"/>
        <v>6752</v>
      </c>
      <c r="J1563">
        <f t="shared" si="547"/>
        <v>35</v>
      </c>
      <c r="K1563" t="str">
        <f t="shared" si="540"/>
        <v>Below</v>
      </c>
      <c r="L1563" t="str">
        <f t="shared" si="548"/>
        <v>In range</v>
      </c>
      <c r="M1563" t="str">
        <f t="shared" si="541"/>
        <v>Closed</v>
      </c>
      <c r="N1563" t="str">
        <f t="shared" si="542"/>
        <v>/</v>
      </c>
      <c r="O1563" t="str">
        <f t="shared" si="543"/>
        <v>Below</v>
      </c>
      <c r="P1563">
        <f t="shared" si="544"/>
        <v>0</v>
      </c>
      <c r="Q1563">
        <f t="shared" si="549"/>
        <v>35</v>
      </c>
      <c r="R1563">
        <f t="shared" si="550"/>
        <v>0</v>
      </c>
      <c r="S1563">
        <f t="shared" si="551"/>
        <v>35</v>
      </c>
      <c r="AF1563">
        <f t="shared" si="545"/>
        <v>0</v>
      </c>
      <c r="AG1563">
        <f t="shared" si="552"/>
        <v>0</v>
      </c>
      <c r="AH1563">
        <f t="shared" si="553"/>
        <v>0</v>
      </c>
      <c r="AI1563">
        <f t="shared" si="554"/>
        <v>0</v>
      </c>
      <c r="AJ1563">
        <f t="shared" si="555"/>
        <v>0</v>
      </c>
      <c r="AK1563">
        <f t="shared" si="556"/>
        <v>0</v>
      </c>
      <c r="AL1563">
        <f t="shared" si="557"/>
        <v>0</v>
      </c>
      <c r="BJ1563">
        <f t="shared" si="537"/>
        <v>52</v>
      </c>
    </row>
    <row r="1564" spans="2:62" x14ac:dyDescent="0.25">
      <c r="B1564">
        <v>6791.5</v>
      </c>
      <c r="C1564">
        <v>6833</v>
      </c>
      <c r="D1564">
        <v>6714</v>
      </c>
      <c r="E1564">
        <v>6718.5</v>
      </c>
      <c r="F1564">
        <v>2066170</v>
      </c>
      <c r="G1564" t="str">
        <f t="shared" si="546"/>
        <v>/</v>
      </c>
      <c r="H1564">
        <f t="shared" si="538"/>
        <v>6792</v>
      </c>
      <c r="I1564">
        <f t="shared" si="539"/>
        <v>6733</v>
      </c>
      <c r="J1564">
        <f t="shared" si="547"/>
        <v>59</v>
      </c>
      <c r="K1564" t="str">
        <f t="shared" si="540"/>
        <v>Above</v>
      </c>
      <c r="L1564" t="str">
        <f t="shared" si="548"/>
        <v>In range</v>
      </c>
      <c r="M1564" t="str">
        <f t="shared" si="541"/>
        <v>Closed</v>
      </c>
      <c r="N1564" t="str">
        <f t="shared" si="542"/>
        <v>Above</v>
      </c>
      <c r="O1564" t="str">
        <f t="shared" si="543"/>
        <v>/</v>
      </c>
      <c r="P1564">
        <f t="shared" si="544"/>
        <v>59</v>
      </c>
      <c r="Q1564">
        <f t="shared" si="549"/>
        <v>0</v>
      </c>
      <c r="R1564">
        <f t="shared" si="550"/>
        <v>59</v>
      </c>
      <c r="S1564">
        <f t="shared" si="551"/>
        <v>0</v>
      </c>
      <c r="AF1564">
        <f t="shared" si="545"/>
        <v>0</v>
      </c>
      <c r="AG1564">
        <f t="shared" si="552"/>
        <v>0</v>
      </c>
      <c r="AH1564">
        <f t="shared" si="553"/>
        <v>0</v>
      </c>
      <c r="AI1564">
        <f t="shared" si="554"/>
        <v>0</v>
      </c>
      <c r="AJ1564">
        <f t="shared" si="555"/>
        <v>0</v>
      </c>
      <c r="AK1564">
        <f t="shared" si="556"/>
        <v>0</v>
      </c>
      <c r="AL1564">
        <f t="shared" si="557"/>
        <v>0</v>
      </c>
      <c r="BJ1564">
        <f t="shared" si="537"/>
        <v>3</v>
      </c>
    </row>
    <row r="1565" spans="2:62" x14ac:dyDescent="0.25">
      <c r="B1565">
        <v>6667</v>
      </c>
      <c r="C1565">
        <v>6807</v>
      </c>
      <c r="D1565">
        <v>6652</v>
      </c>
      <c r="E1565">
        <v>6796</v>
      </c>
      <c r="F1565">
        <v>2066171</v>
      </c>
      <c r="G1565" t="str">
        <f t="shared" si="546"/>
        <v>/</v>
      </c>
      <c r="H1565">
        <f t="shared" si="538"/>
        <v>6667</v>
      </c>
      <c r="I1565">
        <f t="shared" si="539"/>
        <v>6719</v>
      </c>
      <c r="J1565">
        <f t="shared" si="547"/>
        <v>52</v>
      </c>
      <c r="K1565" t="str">
        <f t="shared" si="540"/>
        <v>Below</v>
      </c>
      <c r="L1565" t="str">
        <f t="shared" si="548"/>
        <v>Not In range</v>
      </c>
      <c r="M1565">
        <f t="shared" si="541"/>
        <v>0</v>
      </c>
      <c r="N1565" t="str">
        <f t="shared" si="542"/>
        <v>/</v>
      </c>
      <c r="O1565" t="str">
        <f t="shared" si="543"/>
        <v>/</v>
      </c>
      <c r="P1565">
        <f t="shared" si="544"/>
        <v>0</v>
      </c>
      <c r="Q1565">
        <f t="shared" si="549"/>
        <v>0</v>
      </c>
      <c r="R1565">
        <f t="shared" si="550"/>
        <v>0</v>
      </c>
      <c r="S1565">
        <f t="shared" si="551"/>
        <v>0</v>
      </c>
      <c r="AF1565" t="str">
        <f t="shared" si="545"/>
        <v>Closed</v>
      </c>
      <c r="AG1565">
        <f t="shared" si="552"/>
        <v>0</v>
      </c>
      <c r="AH1565" t="str">
        <f t="shared" si="553"/>
        <v>Below</v>
      </c>
      <c r="AI1565">
        <f t="shared" si="554"/>
        <v>0</v>
      </c>
      <c r="AJ1565">
        <f t="shared" si="555"/>
        <v>52</v>
      </c>
      <c r="AK1565">
        <f t="shared" si="556"/>
        <v>0</v>
      </c>
      <c r="AL1565">
        <f t="shared" si="557"/>
        <v>52</v>
      </c>
      <c r="BJ1565" t="str">
        <f t="shared" si="537"/>
        <v>/</v>
      </c>
    </row>
    <row r="1566" spans="2:62" x14ac:dyDescent="0.25">
      <c r="B1566">
        <v>6792.5</v>
      </c>
      <c r="C1566">
        <v>6877.5</v>
      </c>
      <c r="D1566">
        <v>6792.5</v>
      </c>
      <c r="E1566">
        <v>6869</v>
      </c>
      <c r="F1566">
        <v>2066172</v>
      </c>
      <c r="G1566" t="str">
        <f t="shared" si="546"/>
        <v>/</v>
      </c>
      <c r="H1566">
        <f t="shared" si="538"/>
        <v>6793</v>
      </c>
      <c r="I1566">
        <f t="shared" si="539"/>
        <v>6796</v>
      </c>
      <c r="J1566">
        <f t="shared" si="547"/>
        <v>3</v>
      </c>
      <c r="K1566" t="str">
        <f t="shared" si="540"/>
        <v>Below</v>
      </c>
      <c r="L1566" t="str">
        <f t="shared" si="548"/>
        <v>In range</v>
      </c>
      <c r="M1566" t="str">
        <f t="shared" si="541"/>
        <v>Closed</v>
      </c>
      <c r="N1566" t="str">
        <f t="shared" si="542"/>
        <v>/</v>
      </c>
      <c r="O1566" t="str">
        <f t="shared" si="543"/>
        <v>Below</v>
      </c>
      <c r="P1566">
        <f t="shared" si="544"/>
        <v>0</v>
      </c>
      <c r="Q1566">
        <f t="shared" si="549"/>
        <v>3</v>
      </c>
      <c r="R1566">
        <f t="shared" si="550"/>
        <v>0</v>
      </c>
      <c r="S1566">
        <f t="shared" si="551"/>
        <v>3</v>
      </c>
      <c r="AF1566">
        <f t="shared" si="545"/>
        <v>0</v>
      </c>
      <c r="AG1566">
        <f t="shared" si="552"/>
        <v>0</v>
      </c>
      <c r="AH1566">
        <f t="shared" si="553"/>
        <v>0</v>
      </c>
      <c r="AI1566">
        <f t="shared" si="554"/>
        <v>0</v>
      </c>
      <c r="AJ1566">
        <f t="shared" si="555"/>
        <v>0</v>
      </c>
      <c r="AK1566">
        <f t="shared" si="556"/>
        <v>0</v>
      </c>
      <c r="AL1566">
        <f t="shared" si="557"/>
        <v>0</v>
      </c>
      <c r="BJ1566">
        <f t="shared" si="537"/>
        <v>8</v>
      </c>
    </row>
    <row r="1567" spans="2:62" x14ac:dyDescent="0.25">
      <c r="B1567">
        <v>6919</v>
      </c>
      <c r="C1567">
        <v>6959</v>
      </c>
      <c r="D1567">
        <v>6879</v>
      </c>
      <c r="E1567">
        <v>6950</v>
      </c>
      <c r="F1567">
        <v>2066173</v>
      </c>
      <c r="G1567" t="str">
        <f t="shared" si="546"/>
        <v>/</v>
      </c>
      <c r="H1567">
        <f t="shared" si="538"/>
        <v>6919</v>
      </c>
      <c r="I1567">
        <f t="shared" si="539"/>
        <v>6869</v>
      </c>
      <c r="J1567">
        <f t="shared" si="547"/>
        <v>50</v>
      </c>
      <c r="K1567" t="str">
        <f t="shared" si="540"/>
        <v>Above</v>
      </c>
      <c r="L1567" t="str">
        <f t="shared" si="548"/>
        <v>Not In range</v>
      </c>
      <c r="M1567">
        <f t="shared" si="541"/>
        <v>0</v>
      </c>
      <c r="N1567" t="str">
        <f t="shared" si="542"/>
        <v>/</v>
      </c>
      <c r="O1567" t="str">
        <f t="shared" si="543"/>
        <v>/</v>
      </c>
      <c r="P1567">
        <f t="shared" si="544"/>
        <v>0</v>
      </c>
      <c r="Q1567">
        <f t="shared" si="549"/>
        <v>0</v>
      </c>
      <c r="R1567">
        <f t="shared" si="550"/>
        <v>0</v>
      </c>
      <c r="S1567">
        <f t="shared" si="551"/>
        <v>0</v>
      </c>
      <c r="AF1567">
        <f t="shared" si="545"/>
        <v>0</v>
      </c>
      <c r="AG1567" t="str">
        <f t="shared" si="552"/>
        <v>Above</v>
      </c>
      <c r="AH1567">
        <f t="shared" si="553"/>
        <v>0</v>
      </c>
      <c r="AI1567">
        <f t="shared" si="554"/>
        <v>50</v>
      </c>
      <c r="AJ1567">
        <f t="shared" si="555"/>
        <v>0</v>
      </c>
      <c r="AK1567">
        <f t="shared" si="556"/>
        <v>0</v>
      </c>
      <c r="AL1567">
        <f t="shared" si="557"/>
        <v>0</v>
      </c>
      <c r="BJ1567">
        <f t="shared" si="537"/>
        <v>23</v>
      </c>
    </row>
    <row r="1568" spans="2:62" x14ac:dyDescent="0.25">
      <c r="B1568">
        <v>6957.5</v>
      </c>
      <c r="C1568">
        <v>6974.5</v>
      </c>
      <c r="D1568">
        <v>6871</v>
      </c>
      <c r="E1568">
        <v>6879</v>
      </c>
      <c r="F1568">
        <v>2066174</v>
      </c>
      <c r="G1568" t="str">
        <f t="shared" si="546"/>
        <v>/</v>
      </c>
      <c r="H1568">
        <f t="shared" si="538"/>
        <v>6958</v>
      </c>
      <c r="I1568">
        <f t="shared" si="539"/>
        <v>6950</v>
      </c>
      <c r="J1568">
        <f t="shared" si="547"/>
        <v>8</v>
      </c>
      <c r="K1568" t="str">
        <f t="shared" si="540"/>
        <v>Above</v>
      </c>
      <c r="L1568" t="str">
        <f t="shared" si="548"/>
        <v>In range</v>
      </c>
      <c r="M1568" t="str">
        <f t="shared" si="541"/>
        <v>Closed</v>
      </c>
      <c r="N1568" t="str">
        <f t="shared" si="542"/>
        <v>Above</v>
      </c>
      <c r="O1568" t="str">
        <f t="shared" si="543"/>
        <v>/</v>
      </c>
      <c r="P1568">
        <f t="shared" si="544"/>
        <v>8</v>
      </c>
      <c r="Q1568">
        <f t="shared" si="549"/>
        <v>0</v>
      </c>
      <c r="R1568">
        <f t="shared" si="550"/>
        <v>8</v>
      </c>
      <c r="S1568">
        <f t="shared" si="551"/>
        <v>0</v>
      </c>
      <c r="AF1568">
        <f t="shared" si="545"/>
        <v>0</v>
      </c>
      <c r="AG1568">
        <f t="shared" si="552"/>
        <v>0</v>
      </c>
      <c r="AH1568">
        <f t="shared" si="553"/>
        <v>0</v>
      </c>
      <c r="AI1568">
        <f t="shared" si="554"/>
        <v>0</v>
      </c>
      <c r="AJ1568">
        <f t="shared" si="555"/>
        <v>0</v>
      </c>
      <c r="AK1568">
        <f t="shared" si="556"/>
        <v>0</v>
      </c>
      <c r="AL1568">
        <f t="shared" si="557"/>
        <v>0</v>
      </c>
      <c r="BJ1568">
        <f t="shared" si="537"/>
        <v>11</v>
      </c>
    </row>
    <row r="1569" spans="2:62" x14ac:dyDescent="0.25">
      <c r="B1569">
        <v>6902</v>
      </c>
      <c r="C1569">
        <v>6921</v>
      </c>
      <c r="D1569">
        <v>6820</v>
      </c>
      <c r="E1569">
        <v>6837.5</v>
      </c>
      <c r="F1569">
        <v>2066175</v>
      </c>
      <c r="G1569" t="str">
        <f t="shared" si="546"/>
        <v>/</v>
      </c>
      <c r="H1569">
        <f t="shared" si="538"/>
        <v>6902</v>
      </c>
      <c r="I1569">
        <f t="shared" si="539"/>
        <v>6879</v>
      </c>
      <c r="J1569">
        <f t="shared" si="547"/>
        <v>23</v>
      </c>
      <c r="K1569" t="str">
        <f t="shared" si="540"/>
        <v>Above</v>
      </c>
      <c r="L1569" t="str">
        <f t="shared" si="548"/>
        <v>In range</v>
      </c>
      <c r="M1569" t="str">
        <f t="shared" si="541"/>
        <v>Closed</v>
      </c>
      <c r="N1569" t="str">
        <f t="shared" si="542"/>
        <v>Above</v>
      </c>
      <c r="O1569" t="str">
        <f t="shared" si="543"/>
        <v>/</v>
      </c>
      <c r="P1569">
        <f t="shared" si="544"/>
        <v>23</v>
      </c>
      <c r="Q1569">
        <f t="shared" si="549"/>
        <v>0</v>
      </c>
      <c r="R1569">
        <f t="shared" si="550"/>
        <v>23</v>
      </c>
      <c r="S1569">
        <f t="shared" si="551"/>
        <v>0</v>
      </c>
      <c r="AF1569">
        <f t="shared" si="545"/>
        <v>0</v>
      </c>
      <c r="AG1569">
        <f t="shared" si="552"/>
        <v>0</v>
      </c>
      <c r="AH1569">
        <f t="shared" si="553"/>
        <v>0</v>
      </c>
      <c r="AI1569">
        <f t="shared" si="554"/>
        <v>0</v>
      </c>
      <c r="AJ1569">
        <f t="shared" si="555"/>
        <v>0</v>
      </c>
      <c r="AK1569">
        <f t="shared" si="556"/>
        <v>0</v>
      </c>
      <c r="AL1569">
        <f t="shared" si="557"/>
        <v>0</v>
      </c>
      <c r="BJ1569">
        <f t="shared" si="537"/>
        <v>26</v>
      </c>
    </row>
    <row r="1570" spans="2:62" x14ac:dyDescent="0.25">
      <c r="B1570">
        <v>6849</v>
      </c>
      <c r="C1570">
        <v>6907</v>
      </c>
      <c r="D1570">
        <v>6732.5</v>
      </c>
      <c r="E1570">
        <v>6830.5</v>
      </c>
      <c r="F1570">
        <v>2066176</v>
      </c>
      <c r="G1570" t="str">
        <f t="shared" si="546"/>
        <v>/</v>
      </c>
      <c r="H1570">
        <f t="shared" si="538"/>
        <v>6849</v>
      </c>
      <c r="I1570">
        <f t="shared" si="539"/>
        <v>6838</v>
      </c>
      <c r="J1570">
        <f t="shared" si="547"/>
        <v>11</v>
      </c>
      <c r="K1570" t="str">
        <f t="shared" si="540"/>
        <v>Above</v>
      </c>
      <c r="L1570" t="str">
        <f t="shared" si="548"/>
        <v>In range</v>
      </c>
      <c r="M1570" t="str">
        <f t="shared" si="541"/>
        <v>Closed</v>
      </c>
      <c r="N1570" t="str">
        <f t="shared" si="542"/>
        <v>Above</v>
      </c>
      <c r="O1570" t="str">
        <f t="shared" si="543"/>
        <v>/</v>
      </c>
      <c r="P1570">
        <f t="shared" si="544"/>
        <v>11</v>
      </c>
      <c r="Q1570">
        <f t="shared" si="549"/>
        <v>0</v>
      </c>
      <c r="R1570">
        <f t="shared" si="550"/>
        <v>11</v>
      </c>
      <c r="S1570">
        <f t="shared" si="551"/>
        <v>0</v>
      </c>
      <c r="AF1570">
        <f t="shared" si="545"/>
        <v>0</v>
      </c>
      <c r="AG1570">
        <f t="shared" si="552"/>
        <v>0</v>
      </c>
      <c r="AH1570">
        <f t="shared" si="553"/>
        <v>0</v>
      </c>
      <c r="AI1570">
        <f t="shared" si="554"/>
        <v>0</v>
      </c>
      <c r="AJ1570">
        <f t="shared" si="555"/>
        <v>0</v>
      </c>
      <c r="AK1570">
        <f t="shared" si="556"/>
        <v>0</v>
      </c>
      <c r="AL1570">
        <f t="shared" si="557"/>
        <v>0</v>
      </c>
      <c r="BJ1570">
        <f t="shared" si="537"/>
        <v>30</v>
      </c>
    </row>
    <row r="1571" spans="2:62" x14ac:dyDescent="0.25">
      <c r="B1571">
        <v>6856.5</v>
      </c>
      <c r="C1571">
        <v>6892.5</v>
      </c>
      <c r="D1571">
        <v>6826.5</v>
      </c>
      <c r="E1571">
        <v>6854.5</v>
      </c>
      <c r="F1571">
        <v>2066177</v>
      </c>
      <c r="G1571" t="str">
        <f t="shared" si="546"/>
        <v>/</v>
      </c>
      <c r="H1571">
        <f t="shared" si="538"/>
        <v>6857</v>
      </c>
      <c r="I1571">
        <f t="shared" si="539"/>
        <v>6831</v>
      </c>
      <c r="J1571">
        <f t="shared" si="547"/>
        <v>26</v>
      </c>
      <c r="K1571" t="str">
        <f t="shared" si="540"/>
        <v>Above</v>
      </c>
      <c r="L1571" t="str">
        <f t="shared" si="548"/>
        <v>In range</v>
      </c>
      <c r="M1571" t="str">
        <f t="shared" si="541"/>
        <v>Closed</v>
      </c>
      <c r="N1571" t="str">
        <f t="shared" si="542"/>
        <v>Above</v>
      </c>
      <c r="O1571" t="str">
        <f t="shared" si="543"/>
        <v>/</v>
      </c>
      <c r="P1571">
        <f t="shared" si="544"/>
        <v>26</v>
      </c>
      <c r="Q1571">
        <f t="shared" si="549"/>
        <v>0</v>
      </c>
      <c r="R1571">
        <f t="shared" si="550"/>
        <v>26</v>
      </c>
      <c r="S1571">
        <f t="shared" si="551"/>
        <v>0</v>
      </c>
      <c r="AF1571">
        <f t="shared" si="545"/>
        <v>0</v>
      </c>
      <c r="AG1571">
        <f t="shared" si="552"/>
        <v>0</v>
      </c>
      <c r="AH1571">
        <f t="shared" si="553"/>
        <v>0</v>
      </c>
      <c r="AI1571">
        <f t="shared" si="554"/>
        <v>0</v>
      </c>
      <c r="AJ1571">
        <f t="shared" si="555"/>
        <v>0</v>
      </c>
      <c r="AK1571">
        <f t="shared" si="556"/>
        <v>0</v>
      </c>
      <c r="AL1571">
        <f t="shared" si="557"/>
        <v>0</v>
      </c>
      <c r="BJ1571">
        <f t="shared" si="537"/>
        <v>36</v>
      </c>
    </row>
    <row r="1572" spans="2:62" x14ac:dyDescent="0.25">
      <c r="B1572">
        <v>6824.5</v>
      </c>
      <c r="C1572">
        <v>6871.5</v>
      </c>
      <c r="D1572">
        <v>6743.5</v>
      </c>
      <c r="E1572">
        <v>6842</v>
      </c>
      <c r="F1572">
        <v>2066178</v>
      </c>
      <c r="G1572" t="str">
        <f t="shared" si="546"/>
        <v>/</v>
      </c>
      <c r="H1572">
        <f t="shared" si="538"/>
        <v>6825</v>
      </c>
      <c r="I1572">
        <f t="shared" si="539"/>
        <v>6855</v>
      </c>
      <c r="J1572">
        <f t="shared" si="547"/>
        <v>30</v>
      </c>
      <c r="K1572" t="str">
        <f t="shared" si="540"/>
        <v>Below</v>
      </c>
      <c r="L1572" t="str">
        <f t="shared" si="548"/>
        <v>Not In range</v>
      </c>
      <c r="M1572">
        <f t="shared" si="541"/>
        <v>0</v>
      </c>
      <c r="N1572" t="str">
        <f t="shared" si="542"/>
        <v>/</v>
      </c>
      <c r="O1572" t="str">
        <f t="shared" si="543"/>
        <v>/</v>
      </c>
      <c r="P1572">
        <f t="shared" si="544"/>
        <v>0</v>
      </c>
      <c r="Q1572">
        <f t="shared" si="549"/>
        <v>0</v>
      </c>
      <c r="R1572">
        <f t="shared" si="550"/>
        <v>0</v>
      </c>
      <c r="S1572">
        <f t="shared" si="551"/>
        <v>0</v>
      </c>
      <c r="AF1572" t="str">
        <f t="shared" si="545"/>
        <v>Closed</v>
      </c>
      <c r="AG1572">
        <f t="shared" si="552"/>
        <v>0</v>
      </c>
      <c r="AH1572" t="str">
        <f t="shared" si="553"/>
        <v>Below</v>
      </c>
      <c r="AI1572">
        <f t="shared" si="554"/>
        <v>0</v>
      </c>
      <c r="AJ1572">
        <f t="shared" si="555"/>
        <v>30</v>
      </c>
      <c r="AK1572">
        <f t="shared" si="556"/>
        <v>0</v>
      </c>
      <c r="AL1572">
        <f t="shared" si="557"/>
        <v>30</v>
      </c>
      <c r="BJ1572">
        <f t="shared" si="537"/>
        <v>18</v>
      </c>
    </row>
    <row r="1573" spans="2:62" x14ac:dyDescent="0.25">
      <c r="B1573">
        <v>6878</v>
      </c>
      <c r="C1573">
        <v>6903</v>
      </c>
      <c r="D1573">
        <v>6810</v>
      </c>
      <c r="E1573">
        <v>6888</v>
      </c>
      <c r="F1573">
        <v>2066179</v>
      </c>
      <c r="G1573" t="str">
        <f t="shared" si="546"/>
        <v>/</v>
      </c>
      <c r="H1573">
        <f t="shared" si="538"/>
        <v>6878</v>
      </c>
      <c r="I1573">
        <f t="shared" si="539"/>
        <v>6842</v>
      </c>
      <c r="J1573">
        <f t="shared" si="547"/>
        <v>36</v>
      </c>
      <c r="K1573" t="str">
        <f t="shared" si="540"/>
        <v>Above</v>
      </c>
      <c r="L1573" t="str">
        <f t="shared" si="548"/>
        <v>Not In range</v>
      </c>
      <c r="M1573">
        <f t="shared" si="541"/>
        <v>0</v>
      </c>
      <c r="N1573" t="str">
        <f t="shared" si="542"/>
        <v>/</v>
      </c>
      <c r="O1573" t="str">
        <f t="shared" si="543"/>
        <v>/</v>
      </c>
      <c r="P1573">
        <f t="shared" si="544"/>
        <v>0</v>
      </c>
      <c r="Q1573">
        <f t="shared" si="549"/>
        <v>0</v>
      </c>
      <c r="R1573">
        <f t="shared" si="550"/>
        <v>0</v>
      </c>
      <c r="S1573">
        <f t="shared" si="551"/>
        <v>0</v>
      </c>
      <c r="AF1573" t="str">
        <f t="shared" si="545"/>
        <v>Closed</v>
      </c>
      <c r="AG1573" t="str">
        <f t="shared" si="552"/>
        <v>Above</v>
      </c>
      <c r="AH1573">
        <f t="shared" si="553"/>
        <v>0</v>
      </c>
      <c r="AI1573">
        <f t="shared" si="554"/>
        <v>36</v>
      </c>
      <c r="AJ1573">
        <f t="shared" si="555"/>
        <v>0</v>
      </c>
      <c r="AK1573">
        <f t="shared" si="556"/>
        <v>36</v>
      </c>
      <c r="AL1573">
        <f t="shared" si="557"/>
        <v>0</v>
      </c>
      <c r="BJ1573">
        <f t="shared" si="537"/>
        <v>36</v>
      </c>
    </row>
    <row r="1574" spans="2:62" x14ac:dyDescent="0.25">
      <c r="B1574">
        <v>6905.5</v>
      </c>
      <c r="C1574">
        <v>6968.5</v>
      </c>
      <c r="D1574">
        <v>6841.5</v>
      </c>
      <c r="E1574">
        <v>6857.5</v>
      </c>
      <c r="F1574">
        <v>2066180</v>
      </c>
      <c r="G1574" t="str">
        <f t="shared" si="546"/>
        <v>/</v>
      </c>
      <c r="H1574">
        <f t="shared" si="538"/>
        <v>6906</v>
      </c>
      <c r="I1574">
        <f t="shared" si="539"/>
        <v>6888</v>
      </c>
      <c r="J1574">
        <f t="shared" si="547"/>
        <v>18</v>
      </c>
      <c r="K1574" t="str">
        <f t="shared" si="540"/>
        <v>Above</v>
      </c>
      <c r="L1574" t="str">
        <f t="shared" si="548"/>
        <v>Not In range</v>
      </c>
      <c r="M1574">
        <f t="shared" si="541"/>
        <v>0</v>
      </c>
      <c r="N1574" t="str">
        <f t="shared" si="542"/>
        <v>/</v>
      </c>
      <c r="O1574" t="str">
        <f t="shared" si="543"/>
        <v>/</v>
      </c>
      <c r="P1574">
        <f t="shared" si="544"/>
        <v>0</v>
      </c>
      <c r="Q1574">
        <f t="shared" si="549"/>
        <v>0</v>
      </c>
      <c r="R1574">
        <f t="shared" si="550"/>
        <v>0</v>
      </c>
      <c r="S1574">
        <f t="shared" si="551"/>
        <v>0</v>
      </c>
      <c r="AF1574" t="str">
        <f t="shared" si="545"/>
        <v>Closed</v>
      </c>
      <c r="AG1574" t="str">
        <f t="shared" si="552"/>
        <v>Above</v>
      </c>
      <c r="AH1574">
        <f t="shared" si="553"/>
        <v>0</v>
      </c>
      <c r="AI1574">
        <f t="shared" si="554"/>
        <v>18</v>
      </c>
      <c r="AJ1574">
        <f t="shared" si="555"/>
        <v>0</v>
      </c>
      <c r="AK1574">
        <f t="shared" si="556"/>
        <v>18</v>
      </c>
      <c r="AL1574">
        <f t="shared" si="557"/>
        <v>0</v>
      </c>
      <c r="BJ1574">
        <f t="shared" si="537"/>
        <v>3</v>
      </c>
    </row>
    <row r="1575" spans="2:62" x14ac:dyDescent="0.25">
      <c r="B1575">
        <v>6822</v>
      </c>
      <c r="C1575">
        <v>6960.5</v>
      </c>
      <c r="D1575">
        <v>6816</v>
      </c>
      <c r="E1575">
        <v>6957.5</v>
      </c>
      <c r="F1575">
        <v>2066181</v>
      </c>
      <c r="G1575" t="str">
        <f t="shared" si="546"/>
        <v>/</v>
      </c>
      <c r="H1575">
        <f t="shared" si="538"/>
        <v>6822</v>
      </c>
      <c r="I1575">
        <f t="shared" si="539"/>
        <v>6858</v>
      </c>
      <c r="J1575">
        <f t="shared" si="547"/>
        <v>36</v>
      </c>
      <c r="K1575" t="str">
        <f t="shared" si="540"/>
        <v>Below</v>
      </c>
      <c r="L1575" t="str">
        <f t="shared" si="548"/>
        <v>Not In range</v>
      </c>
      <c r="M1575">
        <f t="shared" si="541"/>
        <v>0</v>
      </c>
      <c r="N1575" t="str">
        <f t="shared" si="542"/>
        <v>/</v>
      </c>
      <c r="O1575" t="str">
        <f t="shared" si="543"/>
        <v>/</v>
      </c>
      <c r="P1575">
        <f t="shared" si="544"/>
        <v>0</v>
      </c>
      <c r="Q1575">
        <f t="shared" si="549"/>
        <v>0</v>
      </c>
      <c r="R1575">
        <f t="shared" si="550"/>
        <v>0</v>
      </c>
      <c r="S1575">
        <f t="shared" si="551"/>
        <v>0</v>
      </c>
      <c r="AF1575" t="str">
        <f t="shared" si="545"/>
        <v>Closed</v>
      </c>
      <c r="AG1575">
        <f t="shared" si="552"/>
        <v>0</v>
      </c>
      <c r="AH1575" t="str">
        <f t="shared" si="553"/>
        <v>Below</v>
      </c>
      <c r="AI1575">
        <f t="shared" si="554"/>
        <v>0</v>
      </c>
      <c r="AJ1575">
        <f t="shared" si="555"/>
        <v>36</v>
      </c>
      <c r="AK1575">
        <f t="shared" si="556"/>
        <v>0</v>
      </c>
      <c r="AL1575">
        <f t="shared" si="557"/>
        <v>36</v>
      </c>
      <c r="BJ1575" t="str">
        <f t="shared" si="537"/>
        <v>/</v>
      </c>
    </row>
    <row r="1576" spans="2:62" x14ac:dyDescent="0.25">
      <c r="B1576">
        <v>6961</v>
      </c>
      <c r="C1576">
        <v>6964</v>
      </c>
      <c r="D1576">
        <v>6898</v>
      </c>
      <c r="E1576">
        <v>6923</v>
      </c>
      <c r="F1576">
        <v>2066182</v>
      </c>
      <c r="G1576" t="str">
        <f t="shared" si="546"/>
        <v>/</v>
      </c>
      <c r="H1576">
        <f t="shared" si="538"/>
        <v>6961</v>
      </c>
      <c r="I1576">
        <f t="shared" si="539"/>
        <v>6958</v>
      </c>
      <c r="J1576">
        <f t="shared" si="547"/>
        <v>3</v>
      </c>
      <c r="K1576" t="str">
        <f t="shared" si="540"/>
        <v>Above</v>
      </c>
      <c r="L1576" t="str">
        <f t="shared" si="548"/>
        <v>Not In range</v>
      </c>
      <c r="M1576">
        <f t="shared" si="541"/>
        <v>0</v>
      </c>
      <c r="N1576" t="str">
        <f t="shared" si="542"/>
        <v>/</v>
      </c>
      <c r="O1576" t="str">
        <f t="shared" si="543"/>
        <v>/</v>
      </c>
      <c r="P1576">
        <f t="shared" si="544"/>
        <v>0</v>
      </c>
      <c r="Q1576">
        <f t="shared" si="549"/>
        <v>0</v>
      </c>
      <c r="R1576">
        <f t="shared" si="550"/>
        <v>0</v>
      </c>
      <c r="S1576">
        <f t="shared" si="551"/>
        <v>0</v>
      </c>
      <c r="AF1576" t="str">
        <f t="shared" si="545"/>
        <v>Closed</v>
      </c>
      <c r="AG1576" t="str">
        <f t="shared" si="552"/>
        <v>Above</v>
      </c>
      <c r="AH1576">
        <f t="shared" si="553"/>
        <v>0</v>
      </c>
      <c r="AI1576">
        <f t="shared" si="554"/>
        <v>3</v>
      </c>
      <c r="AJ1576">
        <f t="shared" si="555"/>
        <v>0</v>
      </c>
      <c r="AK1576">
        <f t="shared" si="556"/>
        <v>3</v>
      </c>
      <c r="AL1576">
        <f t="shared" si="557"/>
        <v>0</v>
      </c>
      <c r="BJ1576" t="str">
        <f t="shared" si="537"/>
        <v>/</v>
      </c>
    </row>
    <row r="1577" spans="2:62" x14ac:dyDescent="0.25">
      <c r="B1577">
        <v>6883.5</v>
      </c>
      <c r="C1577">
        <v>6905</v>
      </c>
      <c r="D1577">
        <v>6814</v>
      </c>
      <c r="E1577">
        <v>6881</v>
      </c>
      <c r="F1577">
        <v>2066183</v>
      </c>
      <c r="G1577" t="str">
        <f t="shared" si="546"/>
        <v>/</v>
      </c>
      <c r="H1577">
        <f t="shared" si="538"/>
        <v>6884</v>
      </c>
      <c r="I1577">
        <f t="shared" si="539"/>
        <v>6923</v>
      </c>
      <c r="J1577">
        <f t="shared" si="547"/>
        <v>39</v>
      </c>
      <c r="K1577" t="str">
        <f t="shared" si="540"/>
        <v>Below</v>
      </c>
      <c r="L1577" t="str">
        <f t="shared" si="548"/>
        <v>Not In range</v>
      </c>
      <c r="M1577">
        <f t="shared" si="541"/>
        <v>0</v>
      </c>
      <c r="N1577" t="str">
        <f t="shared" si="542"/>
        <v>/</v>
      </c>
      <c r="O1577" t="str">
        <f t="shared" si="543"/>
        <v>/</v>
      </c>
      <c r="P1577">
        <f t="shared" si="544"/>
        <v>0</v>
      </c>
      <c r="Q1577">
        <f t="shared" si="549"/>
        <v>0</v>
      </c>
      <c r="R1577">
        <f t="shared" si="550"/>
        <v>0</v>
      </c>
      <c r="S1577">
        <f t="shared" si="551"/>
        <v>0</v>
      </c>
      <c r="AF1577">
        <f t="shared" si="545"/>
        <v>0</v>
      </c>
      <c r="AG1577">
        <f t="shared" si="552"/>
        <v>0</v>
      </c>
      <c r="AH1577" t="str">
        <f t="shared" si="553"/>
        <v>Below</v>
      </c>
      <c r="AI1577">
        <f t="shared" si="554"/>
        <v>0</v>
      </c>
      <c r="AJ1577">
        <f t="shared" si="555"/>
        <v>39</v>
      </c>
      <c r="AK1577">
        <f t="shared" si="556"/>
        <v>0</v>
      </c>
      <c r="AL1577">
        <f t="shared" si="557"/>
        <v>0</v>
      </c>
      <c r="BJ1577" t="str">
        <f t="shared" si="537"/>
        <v>/</v>
      </c>
    </row>
    <row r="1578" spans="2:62" x14ac:dyDescent="0.25">
      <c r="B1578">
        <v>6861.5</v>
      </c>
      <c r="C1578">
        <v>6863.5</v>
      </c>
      <c r="D1578">
        <v>6601</v>
      </c>
      <c r="E1578">
        <v>6611</v>
      </c>
      <c r="F1578">
        <v>2066184</v>
      </c>
      <c r="G1578" t="str">
        <f t="shared" si="546"/>
        <v>/</v>
      </c>
      <c r="H1578">
        <f t="shared" si="538"/>
        <v>6862</v>
      </c>
      <c r="I1578">
        <f t="shared" si="539"/>
        <v>6881</v>
      </c>
      <c r="J1578">
        <f t="shared" si="547"/>
        <v>19</v>
      </c>
      <c r="K1578" t="str">
        <f t="shared" si="540"/>
        <v>Below</v>
      </c>
      <c r="L1578" t="str">
        <f t="shared" si="548"/>
        <v>In range</v>
      </c>
      <c r="M1578">
        <f t="shared" si="541"/>
        <v>0</v>
      </c>
      <c r="N1578" t="str">
        <f t="shared" si="542"/>
        <v>/</v>
      </c>
      <c r="O1578" t="str">
        <f t="shared" si="543"/>
        <v>Below</v>
      </c>
      <c r="P1578">
        <f t="shared" si="544"/>
        <v>0</v>
      </c>
      <c r="Q1578">
        <f t="shared" si="549"/>
        <v>19</v>
      </c>
      <c r="R1578">
        <f t="shared" si="550"/>
        <v>0</v>
      </c>
      <c r="S1578">
        <f t="shared" si="551"/>
        <v>0</v>
      </c>
      <c r="AF1578">
        <f t="shared" si="545"/>
        <v>0</v>
      </c>
      <c r="AG1578">
        <f t="shared" si="552"/>
        <v>0</v>
      </c>
      <c r="AH1578">
        <f t="shared" si="553"/>
        <v>0</v>
      </c>
      <c r="AI1578">
        <f t="shared" si="554"/>
        <v>0</v>
      </c>
      <c r="AJ1578">
        <f t="shared" si="555"/>
        <v>0</v>
      </c>
      <c r="AK1578">
        <f t="shared" si="556"/>
        <v>0</v>
      </c>
      <c r="AL1578">
        <f t="shared" si="557"/>
        <v>0</v>
      </c>
      <c r="BJ1578" t="str">
        <f t="shared" si="537"/>
        <v>/</v>
      </c>
    </row>
    <row r="1579" spans="2:62" x14ac:dyDescent="0.25">
      <c r="B1579">
        <v>6629</v>
      </c>
      <c r="C1579">
        <v>6682</v>
      </c>
      <c r="D1579">
        <v>6612.5</v>
      </c>
      <c r="E1579">
        <v>6680</v>
      </c>
      <c r="F1579">
        <v>2066185</v>
      </c>
      <c r="G1579" t="str">
        <f t="shared" si="546"/>
        <v>/</v>
      </c>
      <c r="H1579">
        <f t="shared" si="538"/>
        <v>6629</v>
      </c>
      <c r="I1579">
        <f t="shared" si="539"/>
        <v>6611</v>
      </c>
      <c r="J1579">
        <f t="shared" si="547"/>
        <v>18</v>
      </c>
      <c r="K1579" t="str">
        <f t="shared" si="540"/>
        <v>Above</v>
      </c>
      <c r="L1579" t="str">
        <f t="shared" si="548"/>
        <v>In range</v>
      </c>
      <c r="M1579">
        <f t="shared" si="541"/>
        <v>0</v>
      </c>
      <c r="N1579" t="str">
        <f t="shared" si="542"/>
        <v>Above</v>
      </c>
      <c r="O1579" t="str">
        <f t="shared" si="543"/>
        <v>/</v>
      </c>
      <c r="P1579">
        <f t="shared" si="544"/>
        <v>18</v>
      </c>
      <c r="Q1579">
        <f t="shared" si="549"/>
        <v>0</v>
      </c>
      <c r="R1579">
        <f t="shared" si="550"/>
        <v>0</v>
      </c>
      <c r="S1579">
        <f t="shared" si="551"/>
        <v>0</v>
      </c>
      <c r="AF1579">
        <f t="shared" si="545"/>
        <v>0</v>
      </c>
      <c r="AG1579">
        <f t="shared" si="552"/>
        <v>0</v>
      </c>
      <c r="AH1579">
        <f t="shared" si="553"/>
        <v>0</v>
      </c>
      <c r="AI1579">
        <f t="shared" si="554"/>
        <v>0</v>
      </c>
      <c r="AJ1579">
        <f t="shared" si="555"/>
        <v>0</v>
      </c>
      <c r="AK1579">
        <f t="shared" si="556"/>
        <v>0</v>
      </c>
      <c r="AL1579">
        <f t="shared" si="557"/>
        <v>0</v>
      </c>
      <c r="BJ1579">
        <f t="shared" si="537"/>
        <v>2</v>
      </c>
    </row>
    <row r="1580" spans="2:62" x14ac:dyDescent="0.25">
      <c r="B1580">
        <v>6699</v>
      </c>
      <c r="C1580">
        <v>6873</v>
      </c>
      <c r="D1580">
        <v>6699</v>
      </c>
      <c r="E1580">
        <v>6860.5</v>
      </c>
      <c r="F1580">
        <v>2066186</v>
      </c>
      <c r="G1580" t="str">
        <f t="shared" si="546"/>
        <v>/</v>
      </c>
      <c r="H1580">
        <f t="shared" si="538"/>
        <v>6699</v>
      </c>
      <c r="I1580">
        <f t="shared" si="539"/>
        <v>6680</v>
      </c>
      <c r="J1580">
        <f t="shared" si="547"/>
        <v>19</v>
      </c>
      <c r="K1580" t="str">
        <f t="shared" si="540"/>
        <v>Above</v>
      </c>
      <c r="L1580" t="str">
        <f t="shared" si="548"/>
        <v>Not In range</v>
      </c>
      <c r="M1580">
        <f t="shared" si="541"/>
        <v>0</v>
      </c>
      <c r="N1580" t="str">
        <f t="shared" si="542"/>
        <v>/</v>
      </c>
      <c r="O1580" t="str">
        <f t="shared" si="543"/>
        <v>/</v>
      </c>
      <c r="P1580">
        <f t="shared" si="544"/>
        <v>0</v>
      </c>
      <c r="Q1580">
        <f t="shared" si="549"/>
        <v>0</v>
      </c>
      <c r="R1580">
        <f t="shared" si="550"/>
        <v>0</v>
      </c>
      <c r="S1580">
        <f t="shared" si="551"/>
        <v>0</v>
      </c>
      <c r="AF1580">
        <f t="shared" si="545"/>
        <v>0</v>
      </c>
      <c r="AG1580" t="str">
        <f t="shared" si="552"/>
        <v>Above</v>
      </c>
      <c r="AH1580">
        <f t="shared" si="553"/>
        <v>0</v>
      </c>
      <c r="AI1580">
        <f t="shared" si="554"/>
        <v>19</v>
      </c>
      <c r="AJ1580">
        <f t="shared" si="555"/>
        <v>0</v>
      </c>
      <c r="AK1580">
        <f t="shared" si="556"/>
        <v>0</v>
      </c>
      <c r="AL1580">
        <f t="shared" si="557"/>
        <v>0</v>
      </c>
      <c r="BJ1580">
        <f t="shared" si="537"/>
        <v>28</v>
      </c>
    </row>
    <row r="1581" spans="2:62" x14ac:dyDescent="0.25">
      <c r="B1581">
        <v>6859</v>
      </c>
      <c r="C1581">
        <v>6913.5</v>
      </c>
      <c r="D1581">
        <v>6830.5</v>
      </c>
      <c r="E1581">
        <v>6891.5</v>
      </c>
      <c r="F1581">
        <v>2066187</v>
      </c>
      <c r="G1581" t="str">
        <f t="shared" si="546"/>
        <v>/</v>
      </c>
      <c r="H1581">
        <f t="shared" si="538"/>
        <v>6859</v>
      </c>
      <c r="I1581">
        <f t="shared" si="539"/>
        <v>6861</v>
      </c>
      <c r="J1581">
        <f t="shared" si="547"/>
        <v>2</v>
      </c>
      <c r="K1581" t="str">
        <f t="shared" si="540"/>
        <v>Below</v>
      </c>
      <c r="L1581" t="str">
        <f t="shared" si="548"/>
        <v>In range</v>
      </c>
      <c r="M1581" t="str">
        <f t="shared" si="541"/>
        <v>Closed</v>
      </c>
      <c r="N1581" t="str">
        <f t="shared" si="542"/>
        <v>/</v>
      </c>
      <c r="O1581" t="str">
        <f t="shared" si="543"/>
        <v>Below</v>
      </c>
      <c r="P1581">
        <f t="shared" si="544"/>
        <v>0</v>
      </c>
      <c r="Q1581">
        <f t="shared" si="549"/>
        <v>2</v>
      </c>
      <c r="R1581">
        <f t="shared" si="550"/>
        <v>0</v>
      </c>
      <c r="S1581">
        <f t="shared" si="551"/>
        <v>2</v>
      </c>
      <c r="AF1581">
        <f t="shared" si="545"/>
        <v>0</v>
      </c>
      <c r="AG1581">
        <f t="shared" si="552"/>
        <v>0</v>
      </c>
      <c r="AH1581">
        <f t="shared" si="553"/>
        <v>0</v>
      </c>
      <c r="AI1581">
        <f t="shared" si="554"/>
        <v>0</v>
      </c>
      <c r="AJ1581">
        <f t="shared" si="555"/>
        <v>0</v>
      </c>
      <c r="AK1581">
        <f t="shared" si="556"/>
        <v>0</v>
      </c>
      <c r="AL1581">
        <f t="shared" si="557"/>
        <v>0</v>
      </c>
      <c r="BJ1581" t="str">
        <f t="shared" si="537"/>
        <v>/</v>
      </c>
    </row>
    <row r="1582" spans="2:62" x14ac:dyDescent="0.25">
      <c r="B1582">
        <v>6863.5</v>
      </c>
      <c r="C1582">
        <v>6923</v>
      </c>
      <c r="D1582">
        <v>6847</v>
      </c>
      <c r="E1582">
        <v>6915</v>
      </c>
      <c r="F1582">
        <v>2066188</v>
      </c>
      <c r="G1582" t="str">
        <f t="shared" si="546"/>
        <v>/</v>
      </c>
      <c r="H1582">
        <f t="shared" si="538"/>
        <v>6864</v>
      </c>
      <c r="I1582">
        <f t="shared" si="539"/>
        <v>6892</v>
      </c>
      <c r="J1582">
        <f t="shared" si="547"/>
        <v>28</v>
      </c>
      <c r="K1582" t="str">
        <f t="shared" si="540"/>
        <v>Below</v>
      </c>
      <c r="L1582" t="str">
        <f t="shared" si="548"/>
        <v>In range</v>
      </c>
      <c r="M1582" t="str">
        <f t="shared" si="541"/>
        <v>Closed</v>
      </c>
      <c r="N1582" t="str">
        <f t="shared" si="542"/>
        <v>/</v>
      </c>
      <c r="O1582" t="str">
        <f t="shared" si="543"/>
        <v>Below</v>
      </c>
      <c r="P1582">
        <f t="shared" si="544"/>
        <v>0</v>
      </c>
      <c r="Q1582">
        <f t="shared" si="549"/>
        <v>28</v>
      </c>
      <c r="R1582">
        <f t="shared" si="550"/>
        <v>0</v>
      </c>
      <c r="S1582">
        <f t="shared" si="551"/>
        <v>28</v>
      </c>
      <c r="AF1582">
        <f t="shared" si="545"/>
        <v>0</v>
      </c>
      <c r="AG1582">
        <f t="shared" si="552"/>
        <v>0</v>
      </c>
      <c r="AH1582">
        <f t="shared" si="553"/>
        <v>0</v>
      </c>
      <c r="AI1582">
        <f t="shared" si="554"/>
        <v>0</v>
      </c>
      <c r="AJ1582">
        <f t="shared" si="555"/>
        <v>0</v>
      </c>
      <c r="AK1582">
        <f t="shared" si="556"/>
        <v>0</v>
      </c>
      <c r="AL1582">
        <f t="shared" si="557"/>
        <v>0</v>
      </c>
      <c r="BJ1582">
        <f t="shared" si="537"/>
        <v>20</v>
      </c>
    </row>
    <row r="1583" spans="2:62" x14ac:dyDescent="0.25">
      <c r="B1583">
        <v>6971</v>
      </c>
      <c r="C1583">
        <v>7047</v>
      </c>
      <c r="D1583">
        <v>6939</v>
      </c>
      <c r="E1583">
        <v>7037.5</v>
      </c>
      <c r="F1583">
        <v>2066189</v>
      </c>
      <c r="G1583" t="str">
        <f t="shared" si="546"/>
        <v>/</v>
      </c>
      <c r="H1583">
        <f t="shared" si="538"/>
        <v>6971</v>
      </c>
      <c r="I1583">
        <f t="shared" si="539"/>
        <v>6915</v>
      </c>
      <c r="J1583">
        <f t="shared" si="547"/>
        <v>56</v>
      </c>
      <c r="K1583" t="str">
        <f t="shared" si="540"/>
        <v>Above</v>
      </c>
      <c r="L1583" t="str">
        <f t="shared" si="548"/>
        <v>Not In range</v>
      </c>
      <c r="M1583">
        <f t="shared" si="541"/>
        <v>0</v>
      </c>
      <c r="N1583" t="str">
        <f t="shared" si="542"/>
        <v>/</v>
      </c>
      <c r="O1583" t="str">
        <f t="shared" si="543"/>
        <v>/</v>
      </c>
      <c r="P1583">
        <f t="shared" si="544"/>
        <v>0</v>
      </c>
      <c r="Q1583">
        <f t="shared" si="549"/>
        <v>0</v>
      </c>
      <c r="R1583">
        <f t="shared" si="550"/>
        <v>0</v>
      </c>
      <c r="S1583">
        <f t="shared" si="551"/>
        <v>0</v>
      </c>
      <c r="AF1583">
        <f t="shared" si="545"/>
        <v>0</v>
      </c>
      <c r="AG1583" t="str">
        <f t="shared" si="552"/>
        <v>Above</v>
      </c>
      <c r="AH1583">
        <f t="shared" si="553"/>
        <v>0</v>
      </c>
      <c r="AI1583">
        <f t="shared" si="554"/>
        <v>56</v>
      </c>
      <c r="AJ1583">
        <f t="shared" si="555"/>
        <v>0</v>
      </c>
      <c r="AK1583">
        <f t="shared" si="556"/>
        <v>0</v>
      </c>
      <c r="AL1583">
        <f t="shared" si="557"/>
        <v>0</v>
      </c>
      <c r="BJ1583">
        <f t="shared" si="537"/>
        <v>12</v>
      </c>
    </row>
    <row r="1584" spans="2:62" x14ac:dyDescent="0.25">
      <c r="B1584">
        <v>7018</v>
      </c>
      <c r="C1584">
        <v>7099.5</v>
      </c>
      <c r="D1584">
        <v>7018</v>
      </c>
      <c r="E1584">
        <v>7077</v>
      </c>
      <c r="F1584">
        <v>2066190</v>
      </c>
      <c r="G1584" t="str">
        <f t="shared" si="546"/>
        <v>/</v>
      </c>
      <c r="H1584">
        <f t="shared" si="538"/>
        <v>7018</v>
      </c>
      <c r="I1584">
        <f t="shared" si="539"/>
        <v>7038</v>
      </c>
      <c r="J1584">
        <f t="shared" si="547"/>
        <v>20</v>
      </c>
      <c r="K1584" t="str">
        <f t="shared" si="540"/>
        <v>Below</v>
      </c>
      <c r="L1584" t="str">
        <f t="shared" si="548"/>
        <v>In range</v>
      </c>
      <c r="M1584" t="str">
        <f t="shared" si="541"/>
        <v>Closed</v>
      </c>
      <c r="N1584" t="str">
        <f t="shared" si="542"/>
        <v>/</v>
      </c>
      <c r="O1584" t="str">
        <f t="shared" si="543"/>
        <v>Below</v>
      </c>
      <c r="P1584">
        <f t="shared" si="544"/>
        <v>0</v>
      </c>
      <c r="Q1584">
        <f t="shared" si="549"/>
        <v>20</v>
      </c>
      <c r="R1584">
        <f t="shared" si="550"/>
        <v>0</v>
      </c>
      <c r="S1584">
        <f t="shared" si="551"/>
        <v>20</v>
      </c>
      <c r="AF1584">
        <f t="shared" si="545"/>
        <v>0</v>
      </c>
      <c r="AG1584">
        <f t="shared" si="552"/>
        <v>0</v>
      </c>
      <c r="AH1584">
        <f t="shared" si="553"/>
        <v>0</v>
      </c>
      <c r="AI1584">
        <f t="shared" si="554"/>
        <v>0</v>
      </c>
      <c r="AJ1584">
        <f t="shared" si="555"/>
        <v>0</v>
      </c>
      <c r="AK1584">
        <f t="shared" si="556"/>
        <v>0</v>
      </c>
      <c r="AL1584">
        <f t="shared" si="557"/>
        <v>0</v>
      </c>
      <c r="BJ1584" t="str">
        <f t="shared" si="537"/>
        <v>/</v>
      </c>
    </row>
    <row r="1585" spans="2:62" x14ac:dyDescent="0.25">
      <c r="B1585">
        <v>7089</v>
      </c>
      <c r="C1585">
        <v>7163</v>
      </c>
      <c r="D1585">
        <v>7071.5</v>
      </c>
      <c r="E1585">
        <v>7150</v>
      </c>
      <c r="F1585">
        <v>2066191</v>
      </c>
      <c r="G1585" t="str">
        <f t="shared" si="546"/>
        <v>/</v>
      </c>
      <c r="H1585">
        <f t="shared" si="538"/>
        <v>7089</v>
      </c>
      <c r="I1585">
        <f t="shared" si="539"/>
        <v>7077</v>
      </c>
      <c r="J1585">
        <f t="shared" si="547"/>
        <v>12</v>
      </c>
      <c r="K1585" t="str">
        <f t="shared" si="540"/>
        <v>Above</v>
      </c>
      <c r="L1585" t="str">
        <f t="shared" si="548"/>
        <v>In range</v>
      </c>
      <c r="M1585" t="str">
        <f t="shared" si="541"/>
        <v>Closed</v>
      </c>
      <c r="N1585" t="str">
        <f t="shared" si="542"/>
        <v>Above</v>
      </c>
      <c r="O1585" t="str">
        <f t="shared" si="543"/>
        <v>/</v>
      </c>
      <c r="P1585">
        <f t="shared" si="544"/>
        <v>12</v>
      </c>
      <c r="Q1585">
        <f t="shared" si="549"/>
        <v>0</v>
      </c>
      <c r="R1585">
        <f t="shared" si="550"/>
        <v>12</v>
      </c>
      <c r="S1585">
        <f t="shared" si="551"/>
        <v>0</v>
      </c>
      <c r="AF1585">
        <f t="shared" si="545"/>
        <v>0</v>
      </c>
      <c r="AG1585">
        <f t="shared" si="552"/>
        <v>0</v>
      </c>
      <c r="AH1585">
        <f t="shared" si="553"/>
        <v>0</v>
      </c>
      <c r="AI1585">
        <f t="shared" si="554"/>
        <v>0</v>
      </c>
      <c r="AJ1585">
        <f t="shared" si="555"/>
        <v>0</v>
      </c>
      <c r="AK1585">
        <f t="shared" si="556"/>
        <v>0</v>
      </c>
      <c r="AL1585">
        <f t="shared" si="557"/>
        <v>0</v>
      </c>
      <c r="BJ1585">
        <f t="shared" si="537"/>
        <v>14</v>
      </c>
    </row>
    <row r="1586" spans="2:62" x14ac:dyDescent="0.25">
      <c r="B1586">
        <v>7162</v>
      </c>
      <c r="C1586">
        <v>7210</v>
      </c>
      <c r="D1586">
        <v>7156.5</v>
      </c>
      <c r="E1586">
        <v>7170.5</v>
      </c>
      <c r="F1586">
        <v>2066192</v>
      </c>
      <c r="G1586" t="str">
        <f t="shared" si="546"/>
        <v>/</v>
      </c>
      <c r="H1586">
        <f t="shared" si="538"/>
        <v>7162</v>
      </c>
      <c r="I1586">
        <f t="shared" si="539"/>
        <v>7150</v>
      </c>
      <c r="J1586">
        <f t="shared" si="547"/>
        <v>12</v>
      </c>
      <c r="K1586" t="str">
        <f t="shared" si="540"/>
        <v>Above</v>
      </c>
      <c r="L1586" t="str">
        <f t="shared" si="548"/>
        <v>In range</v>
      </c>
      <c r="M1586">
        <f t="shared" si="541"/>
        <v>0</v>
      </c>
      <c r="N1586" t="str">
        <f t="shared" si="542"/>
        <v>Above</v>
      </c>
      <c r="O1586" t="str">
        <f t="shared" si="543"/>
        <v>/</v>
      </c>
      <c r="P1586">
        <f t="shared" si="544"/>
        <v>12</v>
      </c>
      <c r="Q1586">
        <f t="shared" si="549"/>
        <v>0</v>
      </c>
      <c r="R1586">
        <f t="shared" si="550"/>
        <v>0</v>
      </c>
      <c r="S1586">
        <f t="shared" si="551"/>
        <v>0</v>
      </c>
      <c r="AF1586">
        <f t="shared" si="545"/>
        <v>0</v>
      </c>
      <c r="AG1586">
        <f t="shared" si="552"/>
        <v>0</v>
      </c>
      <c r="AH1586">
        <f t="shared" si="553"/>
        <v>0</v>
      </c>
      <c r="AI1586">
        <f t="shared" si="554"/>
        <v>0</v>
      </c>
      <c r="AJ1586">
        <f t="shared" si="555"/>
        <v>0</v>
      </c>
      <c r="AK1586">
        <f t="shared" si="556"/>
        <v>0</v>
      </c>
      <c r="AL1586">
        <f t="shared" si="557"/>
        <v>0</v>
      </c>
      <c r="BJ1586" t="str">
        <f t="shared" si="537"/>
        <v>/</v>
      </c>
    </row>
    <row r="1587" spans="2:62" x14ac:dyDescent="0.25">
      <c r="B1587">
        <v>7185</v>
      </c>
      <c r="C1587">
        <v>7187</v>
      </c>
      <c r="D1587">
        <v>7106</v>
      </c>
      <c r="E1587">
        <v>7167</v>
      </c>
      <c r="F1587">
        <v>2066193</v>
      </c>
      <c r="G1587" t="str">
        <f t="shared" si="546"/>
        <v>/</v>
      </c>
      <c r="H1587">
        <f t="shared" si="538"/>
        <v>7185</v>
      </c>
      <c r="I1587">
        <f t="shared" si="539"/>
        <v>7171</v>
      </c>
      <c r="J1587">
        <f t="shared" si="547"/>
        <v>14</v>
      </c>
      <c r="K1587" t="str">
        <f t="shared" si="540"/>
        <v>Above</v>
      </c>
      <c r="L1587" t="str">
        <f t="shared" si="548"/>
        <v>In range</v>
      </c>
      <c r="M1587" t="str">
        <f t="shared" si="541"/>
        <v>Closed</v>
      </c>
      <c r="N1587" t="str">
        <f t="shared" si="542"/>
        <v>Above</v>
      </c>
      <c r="O1587" t="str">
        <f t="shared" si="543"/>
        <v>/</v>
      </c>
      <c r="P1587">
        <f t="shared" si="544"/>
        <v>14</v>
      </c>
      <c r="Q1587">
        <f t="shared" si="549"/>
        <v>0</v>
      </c>
      <c r="R1587">
        <f t="shared" si="550"/>
        <v>14</v>
      </c>
      <c r="S1587">
        <f t="shared" si="551"/>
        <v>0</v>
      </c>
      <c r="AF1587">
        <f t="shared" si="545"/>
        <v>0</v>
      </c>
      <c r="AG1587">
        <f t="shared" si="552"/>
        <v>0</v>
      </c>
      <c r="AH1587">
        <f t="shared" si="553"/>
        <v>0</v>
      </c>
      <c r="AI1587">
        <f t="shared" si="554"/>
        <v>0</v>
      </c>
      <c r="AJ1587">
        <f t="shared" si="555"/>
        <v>0</v>
      </c>
      <c r="AK1587">
        <f t="shared" si="556"/>
        <v>0</v>
      </c>
      <c r="AL1587">
        <f t="shared" si="557"/>
        <v>0</v>
      </c>
      <c r="BJ1587">
        <f t="shared" si="537"/>
        <v>15</v>
      </c>
    </row>
    <row r="1588" spans="2:62" x14ac:dyDescent="0.25">
      <c r="B1588">
        <v>7161</v>
      </c>
      <c r="C1588">
        <v>7164</v>
      </c>
      <c r="D1588">
        <v>7044.5</v>
      </c>
      <c r="E1588">
        <v>7085.5</v>
      </c>
      <c r="F1588">
        <v>2066194</v>
      </c>
      <c r="G1588" t="str">
        <f t="shared" si="546"/>
        <v>/</v>
      </c>
      <c r="H1588">
        <f t="shared" si="538"/>
        <v>7161</v>
      </c>
      <c r="I1588">
        <f t="shared" si="539"/>
        <v>7167</v>
      </c>
      <c r="J1588">
        <f t="shared" si="547"/>
        <v>6</v>
      </c>
      <c r="K1588" t="str">
        <f t="shared" si="540"/>
        <v>Below</v>
      </c>
      <c r="L1588" t="str">
        <f t="shared" si="548"/>
        <v>In range</v>
      </c>
      <c r="M1588">
        <f t="shared" si="541"/>
        <v>0</v>
      </c>
      <c r="N1588" t="str">
        <f t="shared" si="542"/>
        <v>/</v>
      </c>
      <c r="O1588" t="str">
        <f t="shared" si="543"/>
        <v>Below</v>
      </c>
      <c r="P1588">
        <f t="shared" si="544"/>
        <v>0</v>
      </c>
      <c r="Q1588">
        <f t="shared" si="549"/>
        <v>6</v>
      </c>
      <c r="R1588">
        <f t="shared" si="550"/>
        <v>0</v>
      </c>
      <c r="S1588">
        <f t="shared" si="551"/>
        <v>0</v>
      </c>
      <c r="AF1588">
        <f t="shared" si="545"/>
        <v>0</v>
      </c>
      <c r="AG1588">
        <f t="shared" si="552"/>
        <v>0</v>
      </c>
      <c r="AH1588">
        <f t="shared" si="553"/>
        <v>0</v>
      </c>
      <c r="AI1588">
        <f t="shared" si="554"/>
        <v>0</v>
      </c>
      <c r="AJ1588">
        <f t="shared" si="555"/>
        <v>0</v>
      </c>
      <c r="AK1588">
        <f t="shared" si="556"/>
        <v>0</v>
      </c>
      <c r="AL1588">
        <f t="shared" si="557"/>
        <v>0</v>
      </c>
      <c r="BJ1588">
        <f t="shared" si="537"/>
        <v>8</v>
      </c>
    </row>
    <row r="1589" spans="2:62" x14ac:dyDescent="0.25">
      <c r="B1589">
        <v>7100.5</v>
      </c>
      <c r="C1589">
        <v>7128</v>
      </c>
      <c r="D1589">
        <v>7024.5</v>
      </c>
      <c r="E1589">
        <v>7074</v>
      </c>
      <c r="F1589">
        <v>2066195</v>
      </c>
      <c r="G1589" t="str">
        <f t="shared" si="546"/>
        <v>/</v>
      </c>
      <c r="H1589">
        <f t="shared" si="538"/>
        <v>7101</v>
      </c>
      <c r="I1589">
        <f t="shared" si="539"/>
        <v>7086</v>
      </c>
      <c r="J1589">
        <f t="shared" si="547"/>
        <v>15</v>
      </c>
      <c r="K1589" t="str">
        <f t="shared" si="540"/>
        <v>Above</v>
      </c>
      <c r="L1589" t="str">
        <f t="shared" si="548"/>
        <v>In range</v>
      </c>
      <c r="M1589" t="str">
        <f t="shared" si="541"/>
        <v>Closed</v>
      </c>
      <c r="N1589" t="str">
        <f t="shared" si="542"/>
        <v>Above</v>
      </c>
      <c r="O1589" t="str">
        <f t="shared" si="543"/>
        <v>/</v>
      </c>
      <c r="P1589">
        <f t="shared" si="544"/>
        <v>15</v>
      </c>
      <c r="Q1589">
        <f t="shared" si="549"/>
        <v>0</v>
      </c>
      <c r="R1589">
        <f t="shared" si="550"/>
        <v>15</v>
      </c>
      <c r="S1589">
        <f t="shared" si="551"/>
        <v>0</v>
      </c>
      <c r="AF1589">
        <f t="shared" si="545"/>
        <v>0</v>
      </c>
      <c r="AG1589">
        <f t="shared" si="552"/>
        <v>0</v>
      </c>
      <c r="AH1589">
        <f t="shared" si="553"/>
        <v>0</v>
      </c>
      <c r="AI1589">
        <f t="shared" si="554"/>
        <v>0</v>
      </c>
      <c r="AJ1589">
        <f t="shared" si="555"/>
        <v>0</v>
      </c>
      <c r="AK1589">
        <f t="shared" si="556"/>
        <v>0</v>
      </c>
      <c r="AL1589">
        <f t="shared" si="557"/>
        <v>0</v>
      </c>
      <c r="BJ1589">
        <f t="shared" si="537"/>
        <v>1</v>
      </c>
    </row>
    <row r="1590" spans="2:62" x14ac:dyDescent="0.25">
      <c r="B1590">
        <v>7065.5</v>
      </c>
      <c r="C1590">
        <v>7090</v>
      </c>
      <c r="D1590">
        <v>6950</v>
      </c>
      <c r="E1590">
        <v>7002</v>
      </c>
      <c r="F1590">
        <v>2066196</v>
      </c>
      <c r="G1590" t="str">
        <f t="shared" si="546"/>
        <v>/</v>
      </c>
      <c r="H1590">
        <f t="shared" si="538"/>
        <v>7066</v>
      </c>
      <c r="I1590">
        <f t="shared" si="539"/>
        <v>7074</v>
      </c>
      <c r="J1590">
        <f t="shared" si="547"/>
        <v>8</v>
      </c>
      <c r="K1590" t="str">
        <f t="shared" si="540"/>
        <v>Below</v>
      </c>
      <c r="L1590" t="str">
        <f t="shared" si="548"/>
        <v>In range</v>
      </c>
      <c r="M1590" t="str">
        <f t="shared" si="541"/>
        <v>Closed</v>
      </c>
      <c r="N1590" t="str">
        <f t="shared" si="542"/>
        <v>/</v>
      </c>
      <c r="O1590" t="str">
        <f t="shared" si="543"/>
        <v>Below</v>
      </c>
      <c r="P1590">
        <f t="shared" si="544"/>
        <v>0</v>
      </c>
      <c r="Q1590">
        <f t="shared" si="549"/>
        <v>8</v>
      </c>
      <c r="R1590">
        <f t="shared" si="550"/>
        <v>0</v>
      </c>
      <c r="S1590">
        <f t="shared" si="551"/>
        <v>8</v>
      </c>
      <c r="AF1590">
        <f t="shared" si="545"/>
        <v>0</v>
      </c>
      <c r="AG1590">
        <f t="shared" si="552"/>
        <v>0</v>
      </c>
      <c r="AH1590">
        <f t="shared" si="553"/>
        <v>0</v>
      </c>
      <c r="AI1590">
        <f t="shared" si="554"/>
        <v>0</v>
      </c>
      <c r="AJ1590">
        <f t="shared" si="555"/>
        <v>0</v>
      </c>
      <c r="AK1590">
        <f t="shared" si="556"/>
        <v>0</v>
      </c>
      <c r="AL1590">
        <f t="shared" si="557"/>
        <v>0</v>
      </c>
      <c r="BJ1590">
        <f t="shared" si="537"/>
        <v>22</v>
      </c>
    </row>
    <row r="1591" spans="2:62" x14ac:dyDescent="0.25">
      <c r="B1591">
        <v>7000.5</v>
      </c>
      <c r="C1591">
        <v>7041</v>
      </c>
      <c r="D1591">
        <v>6920</v>
      </c>
      <c r="E1591">
        <v>7028.5</v>
      </c>
      <c r="F1591">
        <v>2066197</v>
      </c>
      <c r="G1591" t="str">
        <f t="shared" si="546"/>
        <v>/</v>
      </c>
      <c r="H1591">
        <f t="shared" si="538"/>
        <v>7001</v>
      </c>
      <c r="I1591">
        <f t="shared" si="539"/>
        <v>7002</v>
      </c>
      <c r="J1591">
        <f t="shared" si="547"/>
        <v>1</v>
      </c>
      <c r="K1591" t="str">
        <f t="shared" si="540"/>
        <v>Below</v>
      </c>
      <c r="L1591" t="str">
        <f t="shared" si="548"/>
        <v>In range</v>
      </c>
      <c r="M1591" t="str">
        <f t="shared" si="541"/>
        <v>Closed</v>
      </c>
      <c r="N1591" t="str">
        <f t="shared" si="542"/>
        <v>/</v>
      </c>
      <c r="O1591" t="str">
        <f t="shared" si="543"/>
        <v>Below</v>
      </c>
      <c r="P1591">
        <f t="shared" si="544"/>
        <v>0</v>
      </c>
      <c r="Q1591">
        <f t="shared" si="549"/>
        <v>1</v>
      </c>
      <c r="R1591">
        <f t="shared" si="550"/>
        <v>0</v>
      </c>
      <c r="S1591">
        <f t="shared" si="551"/>
        <v>1</v>
      </c>
      <c r="AF1591">
        <f t="shared" si="545"/>
        <v>0</v>
      </c>
      <c r="AG1591">
        <f t="shared" si="552"/>
        <v>0</v>
      </c>
      <c r="AH1591">
        <f t="shared" si="553"/>
        <v>0</v>
      </c>
      <c r="AI1591">
        <f t="shared" si="554"/>
        <v>0</v>
      </c>
      <c r="AJ1591">
        <f t="shared" si="555"/>
        <v>0</v>
      </c>
      <c r="AK1591">
        <f t="shared" si="556"/>
        <v>0</v>
      </c>
      <c r="AL1591">
        <f t="shared" si="557"/>
        <v>0</v>
      </c>
      <c r="BJ1591">
        <f t="shared" si="537"/>
        <v>29</v>
      </c>
    </row>
    <row r="1592" spans="2:62" x14ac:dyDescent="0.25">
      <c r="B1592">
        <v>7051</v>
      </c>
      <c r="C1592">
        <v>7123</v>
      </c>
      <c r="D1592">
        <v>6980</v>
      </c>
      <c r="E1592">
        <v>7116.5</v>
      </c>
      <c r="F1592">
        <v>2066198</v>
      </c>
      <c r="G1592" t="str">
        <f t="shared" si="546"/>
        <v>/</v>
      </c>
      <c r="H1592">
        <f t="shared" si="538"/>
        <v>7051</v>
      </c>
      <c r="I1592">
        <f t="shared" si="539"/>
        <v>7029</v>
      </c>
      <c r="J1592">
        <f t="shared" si="547"/>
        <v>22</v>
      </c>
      <c r="K1592" t="str">
        <f t="shared" si="540"/>
        <v>Above</v>
      </c>
      <c r="L1592" t="str">
        <f t="shared" si="548"/>
        <v>Not In range</v>
      </c>
      <c r="M1592">
        <f t="shared" si="541"/>
        <v>0</v>
      </c>
      <c r="N1592" t="str">
        <f t="shared" si="542"/>
        <v>/</v>
      </c>
      <c r="O1592" t="str">
        <f t="shared" si="543"/>
        <v>/</v>
      </c>
      <c r="P1592">
        <f t="shared" si="544"/>
        <v>0</v>
      </c>
      <c r="Q1592">
        <f t="shared" si="549"/>
        <v>0</v>
      </c>
      <c r="R1592">
        <f t="shared" si="550"/>
        <v>0</v>
      </c>
      <c r="S1592">
        <f t="shared" si="551"/>
        <v>0</v>
      </c>
      <c r="AF1592" t="str">
        <f t="shared" si="545"/>
        <v>Closed</v>
      </c>
      <c r="AG1592" t="str">
        <f t="shared" si="552"/>
        <v>Above</v>
      </c>
      <c r="AH1592">
        <f t="shared" si="553"/>
        <v>0</v>
      </c>
      <c r="AI1592">
        <f t="shared" si="554"/>
        <v>22</v>
      </c>
      <c r="AJ1592">
        <f t="shared" si="555"/>
        <v>0</v>
      </c>
      <c r="AK1592">
        <f t="shared" si="556"/>
        <v>22</v>
      </c>
      <c r="AL1592">
        <f t="shared" si="557"/>
        <v>0</v>
      </c>
      <c r="BJ1592">
        <f t="shared" si="537"/>
        <v>18</v>
      </c>
    </row>
    <row r="1593" spans="2:62" x14ac:dyDescent="0.25">
      <c r="B1593">
        <v>7146</v>
      </c>
      <c r="C1593">
        <v>7166</v>
      </c>
      <c r="D1593">
        <v>7078</v>
      </c>
      <c r="E1593">
        <v>7081.5</v>
      </c>
      <c r="F1593">
        <v>2066199</v>
      </c>
      <c r="G1593" t="str">
        <f t="shared" si="546"/>
        <v>/</v>
      </c>
      <c r="H1593">
        <f t="shared" si="538"/>
        <v>7146</v>
      </c>
      <c r="I1593">
        <f t="shared" si="539"/>
        <v>7117</v>
      </c>
      <c r="J1593">
        <f t="shared" si="547"/>
        <v>29</v>
      </c>
      <c r="K1593" t="str">
        <f t="shared" si="540"/>
        <v>Above</v>
      </c>
      <c r="L1593" t="str">
        <f t="shared" si="548"/>
        <v>Not In range</v>
      </c>
      <c r="M1593">
        <f t="shared" si="541"/>
        <v>0</v>
      </c>
      <c r="N1593" t="str">
        <f t="shared" si="542"/>
        <v>/</v>
      </c>
      <c r="O1593" t="str">
        <f t="shared" si="543"/>
        <v>/</v>
      </c>
      <c r="P1593">
        <f t="shared" si="544"/>
        <v>0</v>
      </c>
      <c r="Q1593">
        <f t="shared" si="549"/>
        <v>0</v>
      </c>
      <c r="R1593">
        <f t="shared" si="550"/>
        <v>0</v>
      </c>
      <c r="S1593">
        <f t="shared" si="551"/>
        <v>0</v>
      </c>
      <c r="AF1593" t="str">
        <f t="shared" si="545"/>
        <v>Closed</v>
      </c>
      <c r="AG1593" t="str">
        <f t="shared" si="552"/>
        <v>Above</v>
      </c>
      <c r="AH1593">
        <f t="shared" si="553"/>
        <v>0</v>
      </c>
      <c r="AI1593">
        <f t="shared" si="554"/>
        <v>29</v>
      </c>
      <c r="AJ1593">
        <f t="shared" si="555"/>
        <v>0</v>
      </c>
      <c r="AK1593">
        <f t="shared" si="556"/>
        <v>29</v>
      </c>
      <c r="AL1593">
        <f t="shared" si="557"/>
        <v>0</v>
      </c>
      <c r="BJ1593">
        <f t="shared" si="537"/>
        <v>12</v>
      </c>
    </row>
    <row r="1594" spans="2:62" x14ac:dyDescent="0.25">
      <c r="B1594">
        <v>7064</v>
      </c>
      <c r="C1594">
        <v>7123</v>
      </c>
      <c r="D1594">
        <v>6961.5</v>
      </c>
      <c r="E1594">
        <v>6994</v>
      </c>
      <c r="F1594">
        <v>2066200</v>
      </c>
      <c r="G1594" t="str">
        <f t="shared" si="546"/>
        <v>/</v>
      </c>
      <c r="H1594">
        <f t="shared" si="538"/>
        <v>7064</v>
      </c>
      <c r="I1594">
        <f t="shared" si="539"/>
        <v>7082</v>
      </c>
      <c r="J1594">
        <f t="shared" si="547"/>
        <v>18</v>
      </c>
      <c r="K1594" t="str">
        <f t="shared" si="540"/>
        <v>Below</v>
      </c>
      <c r="L1594" t="str">
        <f t="shared" si="548"/>
        <v>Not In range</v>
      </c>
      <c r="M1594">
        <f t="shared" si="541"/>
        <v>0</v>
      </c>
      <c r="N1594" t="str">
        <f t="shared" si="542"/>
        <v>/</v>
      </c>
      <c r="O1594" t="str">
        <f t="shared" si="543"/>
        <v>/</v>
      </c>
      <c r="P1594">
        <f t="shared" si="544"/>
        <v>0</v>
      </c>
      <c r="Q1594">
        <f t="shared" si="549"/>
        <v>0</v>
      </c>
      <c r="R1594">
        <f t="shared" si="550"/>
        <v>0</v>
      </c>
      <c r="S1594">
        <f t="shared" si="551"/>
        <v>0</v>
      </c>
      <c r="AF1594" t="str">
        <f t="shared" si="545"/>
        <v>Closed</v>
      </c>
      <c r="AG1594">
        <f t="shared" si="552"/>
        <v>0</v>
      </c>
      <c r="AH1594" t="str">
        <f t="shared" si="553"/>
        <v>Below</v>
      </c>
      <c r="AI1594">
        <f t="shared" si="554"/>
        <v>0</v>
      </c>
      <c r="AJ1594">
        <f t="shared" si="555"/>
        <v>18</v>
      </c>
      <c r="AK1594">
        <f t="shared" si="556"/>
        <v>0</v>
      </c>
      <c r="AL1594">
        <f t="shared" si="557"/>
        <v>18</v>
      </c>
      <c r="BJ1594">
        <f t="shared" si="537"/>
        <v>13</v>
      </c>
    </row>
    <row r="1595" spans="2:62" x14ac:dyDescent="0.25">
      <c r="B1595">
        <v>6981.5</v>
      </c>
      <c r="C1595">
        <v>7006.5</v>
      </c>
      <c r="D1595">
        <v>6853.5</v>
      </c>
      <c r="E1595">
        <v>6922</v>
      </c>
      <c r="F1595">
        <v>2066201</v>
      </c>
      <c r="G1595" t="str">
        <f t="shared" si="546"/>
        <v>/</v>
      </c>
      <c r="H1595">
        <f t="shared" si="538"/>
        <v>6982</v>
      </c>
      <c r="I1595">
        <f t="shared" si="539"/>
        <v>6994</v>
      </c>
      <c r="J1595">
        <f t="shared" si="547"/>
        <v>12</v>
      </c>
      <c r="K1595" t="str">
        <f t="shared" si="540"/>
        <v>Below</v>
      </c>
      <c r="L1595" t="str">
        <f t="shared" si="548"/>
        <v>In range</v>
      </c>
      <c r="M1595" t="str">
        <f t="shared" si="541"/>
        <v>Closed</v>
      </c>
      <c r="N1595" t="str">
        <f t="shared" si="542"/>
        <v>/</v>
      </c>
      <c r="O1595" t="str">
        <f t="shared" si="543"/>
        <v>Below</v>
      </c>
      <c r="P1595">
        <f t="shared" si="544"/>
        <v>0</v>
      </c>
      <c r="Q1595">
        <f t="shared" si="549"/>
        <v>12</v>
      </c>
      <c r="R1595">
        <f t="shared" si="550"/>
        <v>0</v>
      </c>
      <c r="S1595">
        <f t="shared" si="551"/>
        <v>12</v>
      </c>
      <c r="AF1595">
        <f t="shared" si="545"/>
        <v>0</v>
      </c>
      <c r="AG1595">
        <f t="shared" si="552"/>
        <v>0</v>
      </c>
      <c r="AH1595">
        <f t="shared" si="553"/>
        <v>0</v>
      </c>
      <c r="AI1595">
        <f t="shared" si="554"/>
        <v>0</v>
      </c>
      <c r="AJ1595">
        <f t="shared" si="555"/>
        <v>0</v>
      </c>
      <c r="AK1595">
        <f t="shared" si="556"/>
        <v>0</v>
      </c>
      <c r="AL1595">
        <f t="shared" si="557"/>
        <v>0</v>
      </c>
      <c r="BJ1595">
        <f t="shared" si="537"/>
        <v>17</v>
      </c>
    </row>
    <row r="1596" spans="2:62" x14ac:dyDescent="0.25">
      <c r="B1596">
        <v>6935</v>
      </c>
      <c r="C1596">
        <v>6975.5</v>
      </c>
      <c r="D1596">
        <v>6910</v>
      </c>
      <c r="E1596">
        <v>6965</v>
      </c>
      <c r="F1596">
        <v>2066202</v>
      </c>
      <c r="G1596" t="str">
        <f t="shared" si="546"/>
        <v>/</v>
      </c>
      <c r="H1596">
        <f t="shared" si="538"/>
        <v>6935</v>
      </c>
      <c r="I1596">
        <f t="shared" si="539"/>
        <v>6922</v>
      </c>
      <c r="J1596">
        <f t="shared" si="547"/>
        <v>13</v>
      </c>
      <c r="K1596" t="str">
        <f t="shared" si="540"/>
        <v>Above</v>
      </c>
      <c r="L1596" t="str">
        <f t="shared" si="548"/>
        <v>In range</v>
      </c>
      <c r="M1596" t="str">
        <f t="shared" si="541"/>
        <v>Closed</v>
      </c>
      <c r="N1596" t="str">
        <f t="shared" si="542"/>
        <v>Above</v>
      </c>
      <c r="O1596" t="str">
        <f t="shared" si="543"/>
        <v>/</v>
      </c>
      <c r="P1596">
        <f t="shared" si="544"/>
        <v>13</v>
      </c>
      <c r="Q1596">
        <f t="shared" si="549"/>
        <v>0</v>
      </c>
      <c r="R1596">
        <f t="shared" si="550"/>
        <v>13</v>
      </c>
      <c r="S1596">
        <f t="shared" si="551"/>
        <v>0</v>
      </c>
      <c r="AF1596">
        <f t="shared" si="545"/>
        <v>0</v>
      </c>
      <c r="AG1596">
        <f t="shared" si="552"/>
        <v>0</v>
      </c>
      <c r="AH1596">
        <f t="shared" si="553"/>
        <v>0</v>
      </c>
      <c r="AI1596">
        <f t="shared" si="554"/>
        <v>0</v>
      </c>
      <c r="AJ1596">
        <f t="shared" si="555"/>
        <v>0</v>
      </c>
      <c r="AK1596">
        <f t="shared" si="556"/>
        <v>0</v>
      </c>
      <c r="AL1596">
        <f t="shared" si="557"/>
        <v>0</v>
      </c>
      <c r="BJ1596">
        <f t="shared" si="537"/>
        <v>9</v>
      </c>
    </row>
    <row r="1597" spans="2:62" x14ac:dyDescent="0.25">
      <c r="B1597">
        <v>6981.5</v>
      </c>
      <c r="C1597">
        <v>7102.5</v>
      </c>
      <c r="D1597">
        <v>6921.5</v>
      </c>
      <c r="E1597">
        <v>7078.5</v>
      </c>
      <c r="F1597">
        <v>2066203</v>
      </c>
      <c r="G1597" t="str">
        <f t="shared" si="546"/>
        <v>/</v>
      </c>
      <c r="H1597">
        <f t="shared" si="538"/>
        <v>6982</v>
      </c>
      <c r="I1597">
        <f t="shared" si="539"/>
        <v>6965</v>
      </c>
      <c r="J1597">
        <f t="shared" si="547"/>
        <v>17</v>
      </c>
      <c r="K1597" t="str">
        <f t="shared" si="540"/>
        <v>Above</v>
      </c>
      <c r="L1597" t="str">
        <f t="shared" si="548"/>
        <v>Not In range</v>
      </c>
      <c r="M1597">
        <f t="shared" si="541"/>
        <v>0</v>
      </c>
      <c r="N1597" t="str">
        <f t="shared" si="542"/>
        <v>/</v>
      </c>
      <c r="O1597" t="str">
        <f t="shared" si="543"/>
        <v>/</v>
      </c>
      <c r="P1597">
        <f t="shared" si="544"/>
        <v>0</v>
      </c>
      <c r="Q1597">
        <f t="shared" si="549"/>
        <v>0</v>
      </c>
      <c r="R1597">
        <f t="shared" si="550"/>
        <v>0</v>
      </c>
      <c r="S1597">
        <f t="shared" si="551"/>
        <v>0</v>
      </c>
      <c r="AF1597" t="str">
        <f t="shared" si="545"/>
        <v>Closed</v>
      </c>
      <c r="AG1597" t="str">
        <f t="shared" si="552"/>
        <v>Above</v>
      </c>
      <c r="AH1597">
        <f t="shared" si="553"/>
        <v>0</v>
      </c>
      <c r="AI1597">
        <f t="shared" si="554"/>
        <v>17</v>
      </c>
      <c r="AJ1597">
        <f t="shared" si="555"/>
        <v>0</v>
      </c>
      <c r="AK1597">
        <f t="shared" si="556"/>
        <v>17</v>
      </c>
      <c r="AL1597">
        <f t="shared" si="557"/>
        <v>0</v>
      </c>
      <c r="BJ1597" t="str">
        <f t="shared" si="537"/>
        <v>/</v>
      </c>
    </row>
    <row r="1598" spans="2:62" x14ac:dyDescent="0.25">
      <c r="B1598">
        <v>7088</v>
      </c>
      <c r="C1598">
        <v>7094</v>
      </c>
      <c r="D1598">
        <v>6936.5</v>
      </c>
      <c r="E1598">
        <v>6973</v>
      </c>
      <c r="F1598">
        <v>2066204</v>
      </c>
      <c r="G1598" t="str">
        <f t="shared" si="546"/>
        <v>/</v>
      </c>
      <c r="H1598">
        <f t="shared" si="538"/>
        <v>7088</v>
      </c>
      <c r="I1598">
        <f t="shared" si="539"/>
        <v>7079</v>
      </c>
      <c r="J1598">
        <f t="shared" si="547"/>
        <v>9</v>
      </c>
      <c r="K1598" t="str">
        <f t="shared" si="540"/>
        <v>Above</v>
      </c>
      <c r="L1598" t="str">
        <f t="shared" si="548"/>
        <v>In range</v>
      </c>
      <c r="M1598" t="str">
        <f t="shared" si="541"/>
        <v>Closed</v>
      </c>
      <c r="N1598" t="str">
        <f t="shared" si="542"/>
        <v>Above</v>
      </c>
      <c r="O1598" t="str">
        <f t="shared" si="543"/>
        <v>/</v>
      </c>
      <c r="P1598">
        <f t="shared" si="544"/>
        <v>9</v>
      </c>
      <c r="Q1598">
        <f t="shared" si="549"/>
        <v>0</v>
      </c>
      <c r="R1598">
        <f t="shared" si="550"/>
        <v>9</v>
      </c>
      <c r="S1598">
        <f t="shared" si="551"/>
        <v>0</v>
      </c>
      <c r="AF1598">
        <f t="shared" si="545"/>
        <v>0</v>
      </c>
      <c r="AG1598">
        <f t="shared" si="552"/>
        <v>0</v>
      </c>
      <c r="AH1598">
        <f t="shared" si="553"/>
        <v>0</v>
      </c>
      <c r="AI1598">
        <f t="shared" si="554"/>
        <v>0</v>
      </c>
      <c r="AJ1598">
        <f t="shared" si="555"/>
        <v>0</v>
      </c>
      <c r="AK1598">
        <f t="shared" si="556"/>
        <v>0</v>
      </c>
      <c r="AL1598">
        <f t="shared" si="557"/>
        <v>0</v>
      </c>
      <c r="BJ1598">
        <f t="shared" si="537"/>
        <v>13</v>
      </c>
    </row>
    <row r="1599" spans="2:62" x14ac:dyDescent="0.25">
      <c r="B1599">
        <v>6938</v>
      </c>
      <c r="C1599">
        <v>6957</v>
      </c>
      <c r="D1599">
        <v>6782</v>
      </c>
      <c r="E1599">
        <v>6799.5</v>
      </c>
      <c r="F1599">
        <v>2066205</v>
      </c>
      <c r="G1599" t="str">
        <f t="shared" si="546"/>
        <v>/</v>
      </c>
      <c r="H1599">
        <f t="shared" si="538"/>
        <v>6938</v>
      </c>
      <c r="I1599">
        <f t="shared" si="539"/>
        <v>6973</v>
      </c>
      <c r="J1599">
        <f t="shared" si="547"/>
        <v>35</v>
      </c>
      <c r="K1599" t="str">
        <f t="shared" si="540"/>
        <v>Below</v>
      </c>
      <c r="L1599" t="str">
        <f t="shared" si="548"/>
        <v>In range</v>
      </c>
      <c r="M1599">
        <f t="shared" si="541"/>
        <v>0</v>
      </c>
      <c r="N1599" t="str">
        <f t="shared" si="542"/>
        <v>/</v>
      </c>
      <c r="O1599" t="str">
        <f t="shared" si="543"/>
        <v>Below</v>
      </c>
      <c r="P1599">
        <f t="shared" si="544"/>
        <v>0</v>
      </c>
      <c r="Q1599">
        <f t="shared" si="549"/>
        <v>35</v>
      </c>
      <c r="R1599">
        <f t="shared" si="550"/>
        <v>0</v>
      </c>
      <c r="S1599">
        <f t="shared" si="551"/>
        <v>0</v>
      </c>
      <c r="AF1599">
        <f t="shared" si="545"/>
        <v>0</v>
      </c>
      <c r="AG1599">
        <f t="shared" si="552"/>
        <v>0</v>
      </c>
      <c r="AH1599">
        <f t="shared" si="553"/>
        <v>0</v>
      </c>
      <c r="AI1599">
        <f t="shared" si="554"/>
        <v>0</v>
      </c>
      <c r="AJ1599">
        <f t="shared" si="555"/>
        <v>0</v>
      </c>
      <c r="AK1599">
        <f t="shared" si="556"/>
        <v>0</v>
      </c>
      <c r="AL1599">
        <f t="shared" si="557"/>
        <v>0</v>
      </c>
      <c r="BJ1599" t="str">
        <f t="shared" si="537"/>
        <v>/</v>
      </c>
    </row>
    <row r="1600" spans="2:62" x14ac:dyDescent="0.25">
      <c r="B1600">
        <v>6813</v>
      </c>
      <c r="C1600">
        <v>6841.5</v>
      </c>
      <c r="D1600">
        <v>6694</v>
      </c>
      <c r="E1600">
        <v>6763.5</v>
      </c>
      <c r="F1600">
        <v>2066206</v>
      </c>
      <c r="G1600" t="str">
        <f t="shared" si="546"/>
        <v>/</v>
      </c>
      <c r="H1600">
        <f t="shared" si="538"/>
        <v>6813</v>
      </c>
      <c r="I1600">
        <f t="shared" si="539"/>
        <v>6800</v>
      </c>
      <c r="J1600">
        <f t="shared" si="547"/>
        <v>13</v>
      </c>
      <c r="K1600" t="str">
        <f t="shared" si="540"/>
        <v>Above</v>
      </c>
      <c r="L1600" t="str">
        <f t="shared" si="548"/>
        <v>In range</v>
      </c>
      <c r="M1600" t="str">
        <f t="shared" si="541"/>
        <v>Closed</v>
      </c>
      <c r="N1600" t="str">
        <f t="shared" si="542"/>
        <v>Above</v>
      </c>
      <c r="O1600" t="str">
        <f t="shared" si="543"/>
        <v>/</v>
      </c>
      <c r="P1600">
        <f t="shared" si="544"/>
        <v>13</v>
      </c>
      <c r="Q1600">
        <f t="shared" si="549"/>
        <v>0</v>
      </c>
      <c r="R1600">
        <f t="shared" si="550"/>
        <v>13</v>
      </c>
      <c r="S1600">
        <f t="shared" si="551"/>
        <v>0</v>
      </c>
      <c r="AF1600">
        <f t="shared" si="545"/>
        <v>0</v>
      </c>
      <c r="AG1600">
        <f t="shared" si="552"/>
        <v>0</v>
      </c>
      <c r="AH1600">
        <f t="shared" si="553"/>
        <v>0</v>
      </c>
      <c r="AI1600">
        <f t="shared" si="554"/>
        <v>0</v>
      </c>
      <c r="AJ1600">
        <f t="shared" si="555"/>
        <v>0</v>
      </c>
      <c r="AK1600">
        <f t="shared" si="556"/>
        <v>0</v>
      </c>
      <c r="AL1600">
        <f t="shared" si="557"/>
        <v>0</v>
      </c>
      <c r="BJ1600" t="str">
        <f t="shared" si="537"/>
        <v>/</v>
      </c>
    </row>
    <row r="1601" spans="2:62" x14ac:dyDescent="0.25">
      <c r="B1601">
        <v>6698</v>
      </c>
      <c r="C1601">
        <v>6747.5</v>
      </c>
      <c r="D1601">
        <v>6567</v>
      </c>
      <c r="E1601">
        <v>6569</v>
      </c>
      <c r="F1601">
        <v>2066207</v>
      </c>
      <c r="G1601" t="str">
        <f t="shared" si="546"/>
        <v>/</v>
      </c>
      <c r="H1601">
        <f t="shared" si="538"/>
        <v>6698</v>
      </c>
      <c r="I1601">
        <f t="shared" si="539"/>
        <v>6764</v>
      </c>
      <c r="J1601">
        <f t="shared" si="547"/>
        <v>66</v>
      </c>
      <c r="K1601" t="str">
        <f t="shared" si="540"/>
        <v>Below</v>
      </c>
      <c r="L1601" t="str">
        <f t="shared" si="548"/>
        <v>In range</v>
      </c>
      <c r="M1601">
        <f t="shared" si="541"/>
        <v>0</v>
      </c>
      <c r="N1601" t="str">
        <f t="shared" si="542"/>
        <v>/</v>
      </c>
      <c r="O1601" t="str">
        <f t="shared" si="543"/>
        <v>Below</v>
      </c>
      <c r="P1601">
        <f t="shared" si="544"/>
        <v>0</v>
      </c>
      <c r="Q1601">
        <f t="shared" si="549"/>
        <v>66</v>
      </c>
      <c r="R1601">
        <f t="shared" si="550"/>
        <v>0</v>
      </c>
      <c r="S1601">
        <f t="shared" si="551"/>
        <v>0</v>
      </c>
      <c r="AF1601">
        <f t="shared" si="545"/>
        <v>0</v>
      </c>
      <c r="AG1601">
        <f t="shared" si="552"/>
        <v>0</v>
      </c>
      <c r="AH1601">
        <f t="shared" si="553"/>
        <v>0</v>
      </c>
      <c r="AI1601">
        <f t="shared" si="554"/>
        <v>0</v>
      </c>
      <c r="AJ1601">
        <f t="shared" si="555"/>
        <v>0</v>
      </c>
      <c r="AK1601">
        <f t="shared" si="556"/>
        <v>0</v>
      </c>
      <c r="AL1601">
        <f t="shared" si="557"/>
        <v>0</v>
      </c>
      <c r="BJ1601">
        <f t="shared" si="537"/>
        <v>13</v>
      </c>
    </row>
    <row r="1602" spans="2:62" x14ac:dyDescent="0.25">
      <c r="B1602">
        <v>6604</v>
      </c>
      <c r="C1602">
        <v>6730.5</v>
      </c>
      <c r="D1602">
        <v>6600</v>
      </c>
      <c r="E1602">
        <v>6676</v>
      </c>
      <c r="F1602">
        <v>2066208</v>
      </c>
      <c r="G1602" t="str">
        <f t="shared" si="546"/>
        <v>/</v>
      </c>
      <c r="H1602">
        <f t="shared" si="538"/>
        <v>6604</v>
      </c>
      <c r="I1602">
        <f t="shared" si="539"/>
        <v>6569</v>
      </c>
      <c r="J1602">
        <f t="shared" si="547"/>
        <v>35</v>
      </c>
      <c r="K1602" t="str">
        <f t="shared" si="540"/>
        <v>Above</v>
      </c>
      <c r="L1602" t="str">
        <f t="shared" si="548"/>
        <v>In range</v>
      </c>
      <c r="M1602">
        <f t="shared" si="541"/>
        <v>0</v>
      </c>
      <c r="N1602" t="str">
        <f t="shared" si="542"/>
        <v>Above</v>
      </c>
      <c r="O1602" t="str">
        <f t="shared" si="543"/>
        <v>/</v>
      </c>
      <c r="P1602">
        <f t="shared" si="544"/>
        <v>35</v>
      </c>
      <c r="Q1602">
        <f t="shared" si="549"/>
        <v>0</v>
      </c>
      <c r="R1602">
        <f t="shared" si="550"/>
        <v>0</v>
      </c>
      <c r="S1602">
        <f t="shared" si="551"/>
        <v>0</v>
      </c>
      <c r="AF1602">
        <f t="shared" si="545"/>
        <v>0</v>
      </c>
      <c r="AG1602">
        <f t="shared" si="552"/>
        <v>0</v>
      </c>
      <c r="AH1602">
        <f t="shared" si="553"/>
        <v>0</v>
      </c>
      <c r="AI1602">
        <f t="shared" si="554"/>
        <v>0</v>
      </c>
      <c r="AJ1602">
        <f t="shared" si="555"/>
        <v>0</v>
      </c>
      <c r="AK1602">
        <f t="shared" si="556"/>
        <v>0</v>
      </c>
      <c r="AL1602">
        <f t="shared" si="557"/>
        <v>0</v>
      </c>
      <c r="BJ1602">
        <f t="shared" si="537"/>
        <v>2</v>
      </c>
    </row>
    <row r="1603" spans="2:62" x14ac:dyDescent="0.25">
      <c r="B1603">
        <v>6689</v>
      </c>
      <c r="C1603">
        <v>6772</v>
      </c>
      <c r="D1603">
        <v>6656</v>
      </c>
      <c r="E1603">
        <v>6760.5</v>
      </c>
      <c r="F1603">
        <v>2066209</v>
      </c>
      <c r="G1603" t="str">
        <f t="shared" si="546"/>
        <v>/</v>
      </c>
      <c r="H1603">
        <f t="shared" si="538"/>
        <v>6689</v>
      </c>
      <c r="I1603">
        <f t="shared" si="539"/>
        <v>6676</v>
      </c>
      <c r="J1603">
        <f t="shared" si="547"/>
        <v>13</v>
      </c>
      <c r="K1603" t="str">
        <f t="shared" si="540"/>
        <v>Above</v>
      </c>
      <c r="L1603" t="str">
        <f t="shared" si="548"/>
        <v>In range</v>
      </c>
      <c r="M1603" t="str">
        <f t="shared" si="541"/>
        <v>Closed</v>
      </c>
      <c r="N1603" t="str">
        <f t="shared" si="542"/>
        <v>Above</v>
      </c>
      <c r="O1603" t="str">
        <f t="shared" si="543"/>
        <v>/</v>
      </c>
      <c r="P1603">
        <f t="shared" si="544"/>
        <v>13</v>
      </c>
      <c r="Q1603">
        <f t="shared" si="549"/>
        <v>0</v>
      </c>
      <c r="R1603">
        <f t="shared" si="550"/>
        <v>13</v>
      </c>
      <c r="S1603">
        <f t="shared" si="551"/>
        <v>0</v>
      </c>
      <c r="AF1603">
        <f t="shared" si="545"/>
        <v>0</v>
      </c>
      <c r="AG1603">
        <f t="shared" si="552"/>
        <v>0</v>
      </c>
      <c r="AH1603">
        <f t="shared" si="553"/>
        <v>0</v>
      </c>
      <c r="AI1603">
        <f t="shared" si="554"/>
        <v>0</v>
      </c>
      <c r="AJ1603">
        <f t="shared" si="555"/>
        <v>0</v>
      </c>
      <c r="AK1603">
        <f t="shared" si="556"/>
        <v>0</v>
      </c>
      <c r="AL1603">
        <f t="shared" si="557"/>
        <v>0</v>
      </c>
      <c r="BJ1603">
        <f t="shared" ref="BJ1603:BJ1666" si="558">IF(OR(M1605="closed",AF1605="closed"),J1605,"/")</f>
        <v>2</v>
      </c>
    </row>
    <row r="1604" spans="2:62" x14ac:dyDescent="0.25">
      <c r="B1604">
        <v>6763</v>
      </c>
      <c r="C1604">
        <v>6763</v>
      </c>
      <c r="D1604">
        <v>6557.5</v>
      </c>
      <c r="E1604">
        <v>6576.5</v>
      </c>
      <c r="F1604">
        <v>2066210</v>
      </c>
      <c r="G1604" t="str">
        <f t="shared" si="546"/>
        <v>/</v>
      </c>
      <c r="H1604">
        <f t="shared" si="538"/>
        <v>6763</v>
      </c>
      <c r="I1604">
        <f t="shared" si="539"/>
        <v>6761</v>
      </c>
      <c r="J1604">
        <f t="shared" si="547"/>
        <v>2</v>
      </c>
      <c r="K1604" t="str">
        <f t="shared" si="540"/>
        <v>Above</v>
      </c>
      <c r="L1604" t="str">
        <f t="shared" si="548"/>
        <v>In range</v>
      </c>
      <c r="M1604" t="str">
        <f t="shared" si="541"/>
        <v>Closed</v>
      </c>
      <c r="N1604" t="str">
        <f t="shared" si="542"/>
        <v>Above</v>
      </c>
      <c r="O1604" t="str">
        <f t="shared" si="543"/>
        <v>/</v>
      </c>
      <c r="P1604">
        <f t="shared" si="544"/>
        <v>2</v>
      </c>
      <c r="Q1604">
        <f t="shared" si="549"/>
        <v>0</v>
      </c>
      <c r="R1604">
        <f t="shared" si="550"/>
        <v>2</v>
      </c>
      <c r="S1604">
        <f t="shared" si="551"/>
        <v>0</v>
      </c>
      <c r="AF1604">
        <f t="shared" si="545"/>
        <v>0</v>
      </c>
      <c r="AG1604">
        <f t="shared" si="552"/>
        <v>0</v>
      </c>
      <c r="AH1604">
        <f t="shared" si="553"/>
        <v>0</v>
      </c>
      <c r="AI1604">
        <f t="shared" si="554"/>
        <v>0</v>
      </c>
      <c r="AJ1604">
        <f t="shared" si="555"/>
        <v>0</v>
      </c>
      <c r="AK1604">
        <f t="shared" si="556"/>
        <v>0</v>
      </c>
      <c r="AL1604">
        <f t="shared" si="557"/>
        <v>0</v>
      </c>
      <c r="BJ1604">
        <f t="shared" si="558"/>
        <v>19</v>
      </c>
    </row>
    <row r="1605" spans="2:62" x14ac:dyDescent="0.25">
      <c r="B1605">
        <v>6574.5</v>
      </c>
      <c r="C1605">
        <v>6682.5</v>
      </c>
      <c r="D1605">
        <v>6536</v>
      </c>
      <c r="E1605">
        <v>6649.5</v>
      </c>
      <c r="F1605">
        <v>2066211</v>
      </c>
      <c r="G1605" t="str">
        <f t="shared" si="546"/>
        <v>/</v>
      </c>
      <c r="H1605">
        <f t="shared" ref="H1605:H1668" si="559">ROUND(B1605,0)</f>
        <v>6575</v>
      </c>
      <c r="I1605">
        <f t="shared" ref="I1605:I1668" si="560">ROUND(E1604,0)</f>
        <v>6577</v>
      </c>
      <c r="J1605">
        <f t="shared" si="547"/>
        <v>2</v>
      </c>
      <c r="K1605" t="str">
        <f t="shared" ref="K1605:K1668" si="561">IF(B1605&gt;I1605,"Above","Below")</f>
        <v>Below</v>
      </c>
      <c r="L1605" t="str">
        <f t="shared" si="548"/>
        <v>In range</v>
      </c>
      <c r="M1605" t="str">
        <f t="shared" ref="M1605:M1668" si="562">IF(AND(L1605="in range",I1605&lt;=C1605,I1605&gt;=D1605),"Closed",0)</f>
        <v>Closed</v>
      </c>
      <c r="N1605" t="str">
        <f t="shared" ref="N1605:N1668" si="563">IF(AND(L1605="in range",K1605="Above"),K1605,"/")</f>
        <v>/</v>
      </c>
      <c r="O1605" t="str">
        <f t="shared" ref="O1605:O1668" si="564">IF(AND(L1605="in range",K1605="Below"),K1605,"/")</f>
        <v>Below</v>
      </c>
      <c r="P1605">
        <f t="shared" ref="P1605:P1668" si="565">IF(N1605="Above",J1605,0)</f>
        <v>0</v>
      </c>
      <c r="Q1605">
        <f t="shared" si="549"/>
        <v>2</v>
      </c>
      <c r="R1605">
        <f t="shared" si="550"/>
        <v>0</v>
      </c>
      <c r="S1605">
        <f t="shared" si="551"/>
        <v>2</v>
      </c>
      <c r="AF1605">
        <f t="shared" ref="AF1605:AF1668" si="566">IF(AND(L1605="not in range",I1605&lt;=C1605,I1605&gt;=D1605),"Closed",0)</f>
        <v>0</v>
      </c>
      <c r="AG1605">
        <f t="shared" si="552"/>
        <v>0</v>
      </c>
      <c r="AH1605">
        <f t="shared" si="553"/>
        <v>0</v>
      </c>
      <c r="AI1605">
        <f t="shared" si="554"/>
        <v>0</v>
      </c>
      <c r="AJ1605">
        <f t="shared" si="555"/>
        <v>0</v>
      </c>
      <c r="AK1605">
        <f t="shared" si="556"/>
        <v>0</v>
      </c>
      <c r="AL1605">
        <f t="shared" si="557"/>
        <v>0</v>
      </c>
      <c r="BJ1605">
        <f t="shared" si="558"/>
        <v>6</v>
      </c>
    </row>
    <row r="1606" spans="2:62" x14ac:dyDescent="0.25">
      <c r="B1606">
        <v>6631</v>
      </c>
      <c r="C1606">
        <v>6815.5</v>
      </c>
      <c r="D1606">
        <v>6623</v>
      </c>
      <c r="E1606">
        <v>6805.5</v>
      </c>
      <c r="F1606">
        <v>2066212</v>
      </c>
      <c r="G1606" t="str">
        <f t="shared" si="546"/>
        <v>/</v>
      </c>
      <c r="H1606">
        <f t="shared" si="559"/>
        <v>6631</v>
      </c>
      <c r="I1606">
        <f t="shared" si="560"/>
        <v>6650</v>
      </c>
      <c r="J1606">
        <f t="shared" si="547"/>
        <v>19</v>
      </c>
      <c r="K1606" t="str">
        <f t="shared" si="561"/>
        <v>Below</v>
      </c>
      <c r="L1606" t="str">
        <f t="shared" si="548"/>
        <v>In range</v>
      </c>
      <c r="M1606" t="str">
        <f t="shared" si="562"/>
        <v>Closed</v>
      </c>
      <c r="N1606" t="str">
        <f t="shared" si="563"/>
        <v>/</v>
      </c>
      <c r="O1606" t="str">
        <f t="shared" si="564"/>
        <v>Below</v>
      </c>
      <c r="P1606">
        <f t="shared" si="565"/>
        <v>0</v>
      </c>
      <c r="Q1606">
        <f t="shared" si="549"/>
        <v>19</v>
      </c>
      <c r="R1606">
        <f t="shared" si="550"/>
        <v>0</v>
      </c>
      <c r="S1606">
        <f t="shared" si="551"/>
        <v>19</v>
      </c>
      <c r="AF1606">
        <f t="shared" si="566"/>
        <v>0</v>
      </c>
      <c r="AG1606">
        <f t="shared" si="552"/>
        <v>0</v>
      </c>
      <c r="AH1606">
        <f t="shared" si="553"/>
        <v>0</v>
      </c>
      <c r="AI1606">
        <f t="shared" si="554"/>
        <v>0</v>
      </c>
      <c r="AJ1606">
        <f t="shared" si="555"/>
        <v>0</v>
      </c>
      <c r="AK1606">
        <f t="shared" si="556"/>
        <v>0</v>
      </c>
      <c r="AL1606">
        <f t="shared" si="557"/>
        <v>0</v>
      </c>
      <c r="BJ1606">
        <f t="shared" si="558"/>
        <v>15</v>
      </c>
    </row>
    <row r="1607" spans="2:62" x14ac:dyDescent="0.25">
      <c r="B1607">
        <v>6811.5</v>
      </c>
      <c r="C1607">
        <v>6820</v>
      </c>
      <c r="D1607">
        <v>6723</v>
      </c>
      <c r="E1607">
        <v>6739</v>
      </c>
      <c r="F1607">
        <v>2066213</v>
      </c>
      <c r="G1607" t="str">
        <f t="shared" si="546"/>
        <v>/</v>
      </c>
      <c r="H1607">
        <f t="shared" si="559"/>
        <v>6812</v>
      </c>
      <c r="I1607">
        <f t="shared" si="560"/>
        <v>6806</v>
      </c>
      <c r="J1607">
        <f t="shared" si="547"/>
        <v>6</v>
      </c>
      <c r="K1607" t="str">
        <f t="shared" si="561"/>
        <v>Above</v>
      </c>
      <c r="L1607" t="str">
        <f t="shared" si="548"/>
        <v>In range</v>
      </c>
      <c r="M1607" t="str">
        <f t="shared" si="562"/>
        <v>Closed</v>
      </c>
      <c r="N1607" t="str">
        <f t="shared" si="563"/>
        <v>Above</v>
      </c>
      <c r="O1607" t="str">
        <f t="shared" si="564"/>
        <v>/</v>
      </c>
      <c r="P1607">
        <f t="shared" si="565"/>
        <v>6</v>
      </c>
      <c r="Q1607">
        <f t="shared" si="549"/>
        <v>0</v>
      </c>
      <c r="R1607">
        <f t="shared" si="550"/>
        <v>6</v>
      </c>
      <c r="S1607">
        <f t="shared" si="551"/>
        <v>0</v>
      </c>
      <c r="AF1607">
        <f t="shared" si="566"/>
        <v>0</v>
      </c>
      <c r="AG1607">
        <f t="shared" si="552"/>
        <v>0</v>
      </c>
      <c r="AH1607">
        <f t="shared" si="553"/>
        <v>0</v>
      </c>
      <c r="AI1607">
        <f t="shared" si="554"/>
        <v>0</v>
      </c>
      <c r="AJ1607">
        <f t="shared" si="555"/>
        <v>0</v>
      </c>
      <c r="AK1607">
        <f t="shared" si="556"/>
        <v>0</v>
      </c>
      <c r="AL1607">
        <f t="shared" si="557"/>
        <v>0</v>
      </c>
      <c r="BJ1607">
        <f t="shared" si="558"/>
        <v>21</v>
      </c>
    </row>
    <row r="1608" spans="2:62" x14ac:dyDescent="0.25">
      <c r="B1608">
        <v>6753.5</v>
      </c>
      <c r="C1608">
        <v>6815</v>
      </c>
      <c r="D1608">
        <v>6637</v>
      </c>
      <c r="E1608">
        <v>6668</v>
      </c>
      <c r="F1608">
        <v>2066214</v>
      </c>
      <c r="G1608" t="str">
        <f t="shared" si="546"/>
        <v>/</v>
      </c>
      <c r="H1608">
        <f t="shared" si="559"/>
        <v>6754</v>
      </c>
      <c r="I1608">
        <f t="shared" si="560"/>
        <v>6739</v>
      </c>
      <c r="J1608">
        <f t="shared" si="547"/>
        <v>15</v>
      </c>
      <c r="K1608" t="str">
        <f t="shared" si="561"/>
        <v>Above</v>
      </c>
      <c r="L1608" t="str">
        <f t="shared" si="548"/>
        <v>In range</v>
      </c>
      <c r="M1608" t="str">
        <f t="shared" si="562"/>
        <v>Closed</v>
      </c>
      <c r="N1608" t="str">
        <f t="shared" si="563"/>
        <v>Above</v>
      </c>
      <c r="O1608" t="str">
        <f t="shared" si="564"/>
        <v>/</v>
      </c>
      <c r="P1608">
        <f t="shared" si="565"/>
        <v>15</v>
      </c>
      <c r="Q1608">
        <f t="shared" si="549"/>
        <v>0</v>
      </c>
      <c r="R1608">
        <f t="shared" si="550"/>
        <v>15</v>
      </c>
      <c r="S1608">
        <f t="shared" si="551"/>
        <v>0</v>
      </c>
      <c r="AF1608">
        <f t="shared" si="566"/>
        <v>0</v>
      </c>
      <c r="AG1608">
        <f t="shared" si="552"/>
        <v>0</v>
      </c>
      <c r="AH1608">
        <f t="shared" si="553"/>
        <v>0</v>
      </c>
      <c r="AI1608">
        <f t="shared" si="554"/>
        <v>0</v>
      </c>
      <c r="AJ1608">
        <f t="shared" si="555"/>
        <v>0</v>
      </c>
      <c r="AK1608">
        <f t="shared" si="556"/>
        <v>0</v>
      </c>
      <c r="AL1608">
        <f t="shared" si="557"/>
        <v>0</v>
      </c>
      <c r="BJ1608" t="str">
        <f t="shared" si="558"/>
        <v>/</v>
      </c>
    </row>
    <row r="1609" spans="2:62" x14ac:dyDescent="0.25">
      <c r="B1609">
        <v>6689</v>
      </c>
      <c r="C1609">
        <v>6768</v>
      </c>
      <c r="D1609">
        <v>6656</v>
      </c>
      <c r="E1609">
        <v>6728</v>
      </c>
      <c r="F1609">
        <v>2066215</v>
      </c>
      <c r="G1609" t="str">
        <f t="shared" si="546"/>
        <v>/</v>
      </c>
      <c r="H1609">
        <f t="shared" si="559"/>
        <v>6689</v>
      </c>
      <c r="I1609">
        <f t="shared" si="560"/>
        <v>6668</v>
      </c>
      <c r="J1609">
        <f t="shared" si="547"/>
        <v>21</v>
      </c>
      <c r="K1609" t="str">
        <f t="shared" si="561"/>
        <v>Above</v>
      </c>
      <c r="L1609" t="str">
        <f t="shared" si="548"/>
        <v>In range</v>
      </c>
      <c r="M1609" t="str">
        <f t="shared" si="562"/>
        <v>Closed</v>
      </c>
      <c r="N1609" t="str">
        <f t="shared" si="563"/>
        <v>Above</v>
      </c>
      <c r="O1609" t="str">
        <f t="shared" si="564"/>
        <v>/</v>
      </c>
      <c r="P1609">
        <f t="shared" si="565"/>
        <v>21</v>
      </c>
      <c r="Q1609">
        <f t="shared" si="549"/>
        <v>0</v>
      </c>
      <c r="R1609">
        <f t="shared" si="550"/>
        <v>21</v>
      </c>
      <c r="S1609">
        <f t="shared" si="551"/>
        <v>0</v>
      </c>
      <c r="AF1609">
        <f t="shared" si="566"/>
        <v>0</v>
      </c>
      <c r="AG1609">
        <f t="shared" si="552"/>
        <v>0</v>
      </c>
      <c r="AH1609">
        <f t="shared" si="553"/>
        <v>0</v>
      </c>
      <c r="AI1609">
        <f t="shared" si="554"/>
        <v>0</v>
      </c>
      <c r="AJ1609">
        <f t="shared" si="555"/>
        <v>0</v>
      </c>
      <c r="AK1609">
        <f t="shared" si="556"/>
        <v>0</v>
      </c>
      <c r="AL1609">
        <f t="shared" si="557"/>
        <v>0</v>
      </c>
      <c r="BJ1609">
        <f t="shared" si="558"/>
        <v>5</v>
      </c>
    </row>
    <row r="1610" spans="2:62" x14ac:dyDescent="0.25">
      <c r="B1610">
        <v>6709.5</v>
      </c>
      <c r="C1610">
        <v>6719</v>
      </c>
      <c r="D1610">
        <v>6504</v>
      </c>
      <c r="E1610">
        <v>6561</v>
      </c>
      <c r="F1610">
        <v>2066216</v>
      </c>
      <c r="G1610" t="str">
        <f t="shared" si="546"/>
        <v>/</v>
      </c>
      <c r="H1610">
        <f t="shared" si="559"/>
        <v>6710</v>
      </c>
      <c r="I1610">
        <f t="shared" si="560"/>
        <v>6728</v>
      </c>
      <c r="J1610">
        <f t="shared" si="547"/>
        <v>18</v>
      </c>
      <c r="K1610" t="str">
        <f t="shared" si="561"/>
        <v>Below</v>
      </c>
      <c r="L1610" t="str">
        <f t="shared" si="548"/>
        <v>In range</v>
      </c>
      <c r="M1610">
        <f t="shared" si="562"/>
        <v>0</v>
      </c>
      <c r="N1610" t="str">
        <f t="shared" si="563"/>
        <v>/</v>
      </c>
      <c r="O1610" t="str">
        <f t="shared" si="564"/>
        <v>Below</v>
      </c>
      <c r="P1610">
        <f t="shared" si="565"/>
        <v>0</v>
      </c>
      <c r="Q1610">
        <f t="shared" si="549"/>
        <v>18</v>
      </c>
      <c r="R1610">
        <f t="shared" si="550"/>
        <v>0</v>
      </c>
      <c r="S1610">
        <f t="shared" si="551"/>
        <v>0</v>
      </c>
      <c r="AF1610">
        <f t="shared" si="566"/>
        <v>0</v>
      </c>
      <c r="AG1610">
        <f t="shared" si="552"/>
        <v>0</v>
      </c>
      <c r="AH1610">
        <f t="shared" si="553"/>
        <v>0</v>
      </c>
      <c r="AI1610">
        <f t="shared" si="554"/>
        <v>0</v>
      </c>
      <c r="AJ1610">
        <f t="shared" si="555"/>
        <v>0</v>
      </c>
      <c r="AK1610">
        <f t="shared" si="556"/>
        <v>0</v>
      </c>
      <c r="AL1610">
        <f t="shared" si="557"/>
        <v>0</v>
      </c>
      <c r="BJ1610" t="str">
        <f t="shared" si="558"/>
        <v>/</v>
      </c>
    </row>
    <row r="1611" spans="2:62" x14ac:dyDescent="0.25">
      <c r="B1611">
        <v>6566</v>
      </c>
      <c r="C1611">
        <v>6610.5</v>
      </c>
      <c r="D1611">
        <v>6511.5</v>
      </c>
      <c r="E1611">
        <v>6579.5</v>
      </c>
      <c r="F1611">
        <v>2066217</v>
      </c>
      <c r="G1611" t="str">
        <f t="shared" ref="G1611:G1674" si="567">IF(H1611=I1611,"no gap","/")</f>
        <v>/</v>
      </c>
      <c r="H1611">
        <f t="shared" si="559"/>
        <v>6566</v>
      </c>
      <c r="I1611">
        <f t="shared" si="560"/>
        <v>6561</v>
      </c>
      <c r="J1611">
        <f t="shared" ref="J1611:J1674" si="568">ROUND(ABS(SUM(H1611-I1611)),0)</f>
        <v>5</v>
      </c>
      <c r="K1611" t="str">
        <f t="shared" si="561"/>
        <v>Above</v>
      </c>
      <c r="L1611" t="str">
        <f t="shared" ref="L1611:L1674" si="569">IF(AND(B1611&lt;=C1610,B1611&gt;=D1610),"In range","Not In range")</f>
        <v>In range</v>
      </c>
      <c r="M1611" t="str">
        <f t="shared" si="562"/>
        <v>Closed</v>
      </c>
      <c r="N1611" t="str">
        <f t="shared" si="563"/>
        <v>Above</v>
      </c>
      <c r="O1611" t="str">
        <f t="shared" si="564"/>
        <v>/</v>
      </c>
      <c r="P1611">
        <f t="shared" si="565"/>
        <v>5</v>
      </c>
      <c r="Q1611">
        <f t="shared" ref="Q1611:Q1674" si="570">IF(O1611="Below",J1611,0)</f>
        <v>0</v>
      </c>
      <c r="R1611">
        <f t="shared" ref="R1611:R1674" si="571">IF(AND(N1611="Above",M1611="Closed"),J1611,0)</f>
        <v>5</v>
      </c>
      <c r="S1611">
        <f t="shared" ref="S1611:S1674" si="572">IF(AND(O1611="Below",M1611="Closed"),J1611,0)</f>
        <v>0</v>
      </c>
      <c r="AF1611">
        <f t="shared" si="566"/>
        <v>0</v>
      </c>
      <c r="AG1611">
        <f t="shared" ref="AG1611:AG1674" si="573">IF(AND(L1611="not in range",K1611="Above"),K1611,0)</f>
        <v>0</v>
      </c>
      <c r="AH1611">
        <f t="shared" ref="AH1611:AH1674" si="574">IF(AND(L1611="not in range",K1611="BELOW"),K1611,0)</f>
        <v>0</v>
      </c>
      <c r="AI1611">
        <f t="shared" ref="AI1611:AI1674" si="575">IF(AG1611="Above",J1611,0)</f>
        <v>0</v>
      </c>
      <c r="AJ1611">
        <f t="shared" ref="AJ1611:AJ1674" si="576">IF(AH1611="Below",J1611,0)</f>
        <v>0</v>
      </c>
      <c r="AK1611">
        <f t="shared" ref="AK1611:AK1674" si="577">IF(AND(AG1611="Above",AF1611="Closed"),AI1611,0)</f>
        <v>0</v>
      </c>
      <c r="AL1611">
        <f t="shared" ref="AL1611:AL1674" si="578">IF(AND(AH1611="Below",AF1611="Closed"),AJ1611,0)</f>
        <v>0</v>
      </c>
      <c r="BJ1611">
        <f t="shared" si="558"/>
        <v>2</v>
      </c>
    </row>
    <row r="1612" spans="2:62" x14ac:dyDescent="0.25">
      <c r="B1612">
        <v>6616.5</v>
      </c>
      <c r="C1612">
        <v>6739.5</v>
      </c>
      <c r="D1612">
        <v>6601.5</v>
      </c>
      <c r="E1612">
        <v>6702.5</v>
      </c>
      <c r="F1612">
        <v>2066218</v>
      </c>
      <c r="G1612" t="str">
        <f t="shared" si="567"/>
        <v>/</v>
      </c>
      <c r="H1612">
        <f t="shared" si="559"/>
        <v>6617</v>
      </c>
      <c r="I1612">
        <f t="shared" si="560"/>
        <v>6580</v>
      </c>
      <c r="J1612">
        <f t="shared" si="568"/>
        <v>37</v>
      </c>
      <c r="K1612" t="str">
        <f t="shared" si="561"/>
        <v>Above</v>
      </c>
      <c r="L1612" t="str">
        <f t="shared" si="569"/>
        <v>Not In range</v>
      </c>
      <c r="M1612">
        <f t="shared" si="562"/>
        <v>0</v>
      </c>
      <c r="N1612" t="str">
        <f t="shared" si="563"/>
        <v>/</v>
      </c>
      <c r="O1612" t="str">
        <f t="shared" si="564"/>
        <v>/</v>
      </c>
      <c r="P1612">
        <f t="shared" si="565"/>
        <v>0</v>
      </c>
      <c r="Q1612">
        <f t="shared" si="570"/>
        <v>0</v>
      </c>
      <c r="R1612">
        <f t="shared" si="571"/>
        <v>0</v>
      </c>
      <c r="S1612">
        <f t="shared" si="572"/>
        <v>0</v>
      </c>
      <c r="AF1612">
        <f t="shared" si="566"/>
        <v>0</v>
      </c>
      <c r="AG1612" t="str">
        <f t="shared" si="573"/>
        <v>Above</v>
      </c>
      <c r="AH1612">
        <f t="shared" si="574"/>
        <v>0</v>
      </c>
      <c r="AI1612">
        <f t="shared" si="575"/>
        <v>37</v>
      </c>
      <c r="AJ1612">
        <f t="shared" si="576"/>
        <v>0</v>
      </c>
      <c r="AK1612">
        <f t="shared" si="577"/>
        <v>0</v>
      </c>
      <c r="AL1612">
        <f t="shared" si="578"/>
        <v>0</v>
      </c>
      <c r="BJ1612">
        <f t="shared" si="558"/>
        <v>59</v>
      </c>
    </row>
    <row r="1613" spans="2:62" x14ac:dyDescent="0.25">
      <c r="B1613">
        <v>6704.5</v>
      </c>
      <c r="C1613">
        <v>6788.5</v>
      </c>
      <c r="D1613">
        <v>6646</v>
      </c>
      <c r="E1613">
        <v>6775.5</v>
      </c>
      <c r="F1613">
        <v>2066219</v>
      </c>
      <c r="G1613" t="str">
        <f t="shared" si="567"/>
        <v>/</v>
      </c>
      <c r="H1613">
        <f t="shared" si="559"/>
        <v>6705</v>
      </c>
      <c r="I1613">
        <f t="shared" si="560"/>
        <v>6703</v>
      </c>
      <c r="J1613">
        <f t="shared" si="568"/>
        <v>2</v>
      </c>
      <c r="K1613" t="str">
        <f t="shared" si="561"/>
        <v>Above</v>
      </c>
      <c r="L1613" t="str">
        <f t="shared" si="569"/>
        <v>In range</v>
      </c>
      <c r="M1613" t="str">
        <f t="shared" si="562"/>
        <v>Closed</v>
      </c>
      <c r="N1613" t="str">
        <f t="shared" si="563"/>
        <v>Above</v>
      </c>
      <c r="O1613" t="str">
        <f t="shared" si="564"/>
        <v>/</v>
      </c>
      <c r="P1613">
        <f t="shared" si="565"/>
        <v>2</v>
      </c>
      <c r="Q1613">
        <f t="shared" si="570"/>
        <v>0</v>
      </c>
      <c r="R1613">
        <f t="shared" si="571"/>
        <v>2</v>
      </c>
      <c r="S1613">
        <f t="shared" si="572"/>
        <v>0</v>
      </c>
      <c r="AF1613">
        <f t="shared" si="566"/>
        <v>0</v>
      </c>
      <c r="AG1613">
        <f t="shared" si="573"/>
        <v>0</v>
      </c>
      <c r="AH1613">
        <f t="shared" si="574"/>
        <v>0</v>
      </c>
      <c r="AI1613">
        <f t="shared" si="575"/>
        <v>0</v>
      </c>
      <c r="AJ1613">
        <f t="shared" si="576"/>
        <v>0</v>
      </c>
      <c r="AK1613">
        <f t="shared" si="577"/>
        <v>0</v>
      </c>
      <c r="AL1613">
        <f t="shared" si="578"/>
        <v>0</v>
      </c>
      <c r="BJ1613">
        <f t="shared" si="558"/>
        <v>14</v>
      </c>
    </row>
    <row r="1614" spans="2:62" x14ac:dyDescent="0.25">
      <c r="B1614">
        <v>6716.5</v>
      </c>
      <c r="C1614">
        <v>6833.5</v>
      </c>
      <c r="D1614">
        <v>6656.5</v>
      </c>
      <c r="E1614">
        <v>6812.5</v>
      </c>
      <c r="F1614">
        <v>2066220</v>
      </c>
      <c r="G1614" t="str">
        <f t="shared" si="567"/>
        <v>/</v>
      </c>
      <c r="H1614">
        <f t="shared" si="559"/>
        <v>6717</v>
      </c>
      <c r="I1614">
        <f t="shared" si="560"/>
        <v>6776</v>
      </c>
      <c r="J1614">
        <f t="shared" si="568"/>
        <v>59</v>
      </c>
      <c r="K1614" t="str">
        <f t="shared" si="561"/>
        <v>Below</v>
      </c>
      <c r="L1614" t="str">
        <f t="shared" si="569"/>
        <v>In range</v>
      </c>
      <c r="M1614" t="str">
        <f t="shared" si="562"/>
        <v>Closed</v>
      </c>
      <c r="N1614" t="str">
        <f t="shared" si="563"/>
        <v>/</v>
      </c>
      <c r="O1614" t="str">
        <f t="shared" si="564"/>
        <v>Below</v>
      </c>
      <c r="P1614">
        <f t="shared" si="565"/>
        <v>0</v>
      </c>
      <c r="Q1614">
        <f t="shared" si="570"/>
        <v>59</v>
      </c>
      <c r="R1614">
        <f t="shared" si="571"/>
        <v>0</v>
      </c>
      <c r="S1614">
        <f t="shared" si="572"/>
        <v>59</v>
      </c>
      <c r="AF1614">
        <f t="shared" si="566"/>
        <v>0</v>
      </c>
      <c r="AG1614">
        <f t="shared" si="573"/>
        <v>0</v>
      </c>
      <c r="AH1614">
        <f t="shared" si="574"/>
        <v>0</v>
      </c>
      <c r="AI1614">
        <f t="shared" si="575"/>
        <v>0</v>
      </c>
      <c r="AJ1614">
        <f t="shared" si="576"/>
        <v>0</v>
      </c>
      <c r="AK1614">
        <f t="shared" si="577"/>
        <v>0</v>
      </c>
      <c r="AL1614">
        <f t="shared" si="578"/>
        <v>0</v>
      </c>
      <c r="BJ1614">
        <f t="shared" si="558"/>
        <v>55</v>
      </c>
    </row>
    <row r="1615" spans="2:62" x14ac:dyDescent="0.25">
      <c r="B1615">
        <v>6827</v>
      </c>
      <c r="C1615">
        <v>6854.5</v>
      </c>
      <c r="D1615">
        <v>6754</v>
      </c>
      <c r="E1615">
        <v>6781</v>
      </c>
      <c r="F1615">
        <v>2066221</v>
      </c>
      <c r="G1615" t="str">
        <f t="shared" si="567"/>
        <v>/</v>
      </c>
      <c r="H1615">
        <f t="shared" si="559"/>
        <v>6827</v>
      </c>
      <c r="I1615">
        <f t="shared" si="560"/>
        <v>6813</v>
      </c>
      <c r="J1615">
        <f t="shared" si="568"/>
        <v>14</v>
      </c>
      <c r="K1615" t="str">
        <f t="shared" si="561"/>
        <v>Above</v>
      </c>
      <c r="L1615" t="str">
        <f t="shared" si="569"/>
        <v>In range</v>
      </c>
      <c r="M1615" t="str">
        <f t="shared" si="562"/>
        <v>Closed</v>
      </c>
      <c r="N1615" t="str">
        <f t="shared" si="563"/>
        <v>Above</v>
      </c>
      <c r="O1615" t="str">
        <f t="shared" si="564"/>
        <v>/</v>
      </c>
      <c r="P1615">
        <f t="shared" si="565"/>
        <v>14</v>
      </c>
      <c r="Q1615">
        <f t="shared" si="570"/>
        <v>0</v>
      </c>
      <c r="R1615">
        <f t="shared" si="571"/>
        <v>14</v>
      </c>
      <c r="S1615">
        <f t="shared" si="572"/>
        <v>0</v>
      </c>
      <c r="AF1615">
        <f t="shared" si="566"/>
        <v>0</v>
      </c>
      <c r="AG1615">
        <f t="shared" si="573"/>
        <v>0</v>
      </c>
      <c r="AH1615">
        <f t="shared" si="574"/>
        <v>0</v>
      </c>
      <c r="AI1615">
        <f t="shared" si="575"/>
        <v>0</v>
      </c>
      <c r="AJ1615">
        <f t="shared" si="576"/>
        <v>0</v>
      </c>
      <c r="AK1615">
        <f t="shared" si="577"/>
        <v>0</v>
      </c>
      <c r="AL1615">
        <f t="shared" si="578"/>
        <v>0</v>
      </c>
      <c r="BJ1615">
        <f t="shared" si="558"/>
        <v>6</v>
      </c>
    </row>
    <row r="1616" spans="2:62" x14ac:dyDescent="0.25">
      <c r="B1616">
        <v>6835.5</v>
      </c>
      <c r="C1616">
        <v>6883</v>
      </c>
      <c r="D1616">
        <v>6668</v>
      </c>
      <c r="E1616">
        <v>6751.5</v>
      </c>
      <c r="F1616">
        <v>2066222</v>
      </c>
      <c r="G1616" t="str">
        <f t="shared" si="567"/>
        <v>/</v>
      </c>
      <c r="H1616">
        <f t="shared" si="559"/>
        <v>6836</v>
      </c>
      <c r="I1616">
        <f t="shared" si="560"/>
        <v>6781</v>
      </c>
      <c r="J1616">
        <f t="shared" si="568"/>
        <v>55</v>
      </c>
      <c r="K1616" t="str">
        <f t="shared" si="561"/>
        <v>Above</v>
      </c>
      <c r="L1616" t="str">
        <f t="shared" si="569"/>
        <v>In range</v>
      </c>
      <c r="M1616" t="str">
        <f t="shared" si="562"/>
        <v>Closed</v>
      </c>
      <c r="N1616" t="str">
        <f t="shared" si="563"/>
        <v>Above</v>
      </c>
      <c r="O1616" t="str">
        <f t="shared" si="564"/>
        <v>/</v>
      </c>
      <c r="P1616">
        <f t="shared" si="565"/>
        <v>55</v>
      </c>
      <c r="Q1616">
        <f t="shared" si="570"/>
        <v>0</v>
      </c>
      <c r="R1616">
        <f t="shared" si="571"/>
        <v>55</v>
      </c>
      <c r="S1616">
        <f t="shared" si="572"/>
        <v>0</v>
      </c>
      <c r="AF1616">
        <f t="shared" si="566"/>
        <v>0</v>
      </c>
      <c r="AG1616">
        <f t="shared" si="573"/>
        <v>0</v>
      </c>
      <c r="AH1616">
        <f t="shared" si="574"/>
        <v>0</v>
      </c>
      <c r="AI1616">
        <f t="shared" si="575"/>
        <v>0</v>
      </c>
      <c r="AJ1616">
        <f t="shared" si="576"/>
        <v>0</v>
      </c>
      <c r="AK1616">
        <f t="shared" si="577"/>
        <v>0</v>
      </c>
      <c r="AL1616">
        <f t="shared" si="578"/>
        <v>0</v>
      </c>
      <c r="BJ1616">
        <f t="shared" si="558"/>
        <v>10</v>
      </c>
    </row>
    <row r="1617" spans="2:62" x14ac:dyDescent="0.25">
      <c r="B1617">
        <v>6745.5</v>
      </c>
      <c r="C1617">
        <v>6797.5</v>
      </c>
      <c r="D1617">
        <v>6652</v>
      </c>
      <c r="E1617">
        <v>6676</v>
      </c>
      <c r="F1617">
        <v>2066223</v>
      </c>
      <c r="G1617" t="str">
        <f t="shared" si="567"/>
        <v>/</v>
      </c>
      <c r="H1617">
        <f t="shared" si="559"/>
        <v>6746</v>
      </c>
      <c r="I1617">
        <f t="shared" si="560"/>
        <v>6752</v>
      </c>
      <c r="J1617">
        <f t="shared" si="568"/>
        <v>6</v>
      </c>
      <c r="K1617" t="str">
        <f t="shared" si="561"/>
        <v>Below</v>
      </c>
      <c r="L1617" t="str">
        <f t="shared" si="569"/>
        <v>In range</v>
      </c>
      <c r="M1617" t="str">
        <f t="shared" si="562"/>
        <v>Closed</v>
      </c>
      <c r="N1617" t="str">
        <f t="shared" si="563"/>
        <v>/</v>
      </c>
      <c r="O1617" t="str">
        <f t="shared" si="564"/>
        <v>Below</v>
      </c>
      <c r="P1617">
        <f t="shared" si="565"/>
        <v>0</v>
      </c>
      <c r="Q1617">
        <f t="shared" si="570"/>
        <v>6</v>
      </c>
      <c r="R1617">
        <f t="shared" si="571"/>
        <v>0</v>
      </c>
      <c r="S1617">
        <f t="shared" si="572"/>
        <v>6</v>
      </c>
      <c r="AF1617">
        <f t="shared" si="566"/>
        <v>0</v>
      </c>
      <c r="AG1617">
        <f t="shared" si="573"/>
        <v>0</v>
      </c>
      <c r="AH1617">
        <f t="shared" si="574"/>
        <v>0</v>
      </c>
      <c r="AI1617">
        <f t="shared" si="575"/>
        <v>0</v>
      </c>
      <c r="AJ1617">
        <f t="shared" si="576"/>
        <v>0</v>
      </c>
      <c r="AK1617">
        <f t="shared" si="577"/>
        <v>0</v>
      </c>
      <c r="AL1617">
        <f t="shared" si="578"/>
        <v>0</v>
      </c>
      <c r="BJ1617">
        <f t="shared" si="558"/>
        <v>135</v>
      </c>
    </row>
    <row r="1618" spans="2:62" x14ac:dyDescent="0.25">
      <c r="B1618">
        <v>6666</v>
      </c>
      <c r="C1618">
        <v>6690.5</v>
      </c>
      <c r="D1618">
        <v>6539</v>
      </c>
      <c r="E1618">
        <v>6544</v>
      </c>
      <c r="F1618">
        <v>2066224</v>
      </c>
      <c r="G1618" t="str">
        <f t="shared" si="567"/>
        <v>/</v>
      </c>
      <c r="H1618">
        <f t="shared" si="559"/>
        <v>6666</v>
      </c>
      <c r="I1618">
        <f t="shared" si="560"/>
        <v>6676</v>
      </c>
      <c r="J1618">
        <f t="shared" si="568"/>
        <v>10</v>
      </c>
      <c r="K1618" t="str">
        <f t="shared" si="561"/>
        <v>Below</v>
      </c>
      <c r="L1618" t="str">
        <f t="shared" si="569"/>
        <v>In range</v>
      </c>
      <c r="M1618" t="str">
        <f t="shared" si="562"/>
        <v>Closed</v>
      </c>
      <c r="N1618" t="str">
        <f t="shared" si="563"/>
        <v>/</v>
      </c>
      <c r="O1618" t="str">
        <f t="shared" si="564"/>
        <v>Below</v>
      </c>
      <c r="P1618">
        <f t="shared" si="565"/>
        <v>0</v>
      </c>
      <c r="Q1618">
        <f t="shared" si="570"/>
        <v>10</v>
      </c>
      <c r="R1618">
        <f t="shared" si="571"/>
        <v>0</v>
      </c>
      <c r="S1618">
        <f t="shared" si="572"/>
        <v>10</v>
      </c>
      <c r="AF1618">
        <f t="shared" si="566"/>
        <v>0</v>
      </c>
      <c r="AG1618">
        <f t="shared" si="573"/>
        <v>0</v>
      </c>
      <c r="AH1618">
        <f t="shared" si="574"/>
        <v>0</v>
      </c>
      <c r="AI1618">
        <f t="shared" si="575"/>
        <v>0</v>
      </c>
      <c r="AJ1618">
        <f t="shared" si="576"/>
        <v>0</v>
      </c>
      <c r="AK1618">
        <f t="shared" si="577"/>
        <v>0</v>
      </c>
      <c r="AL1618">
        <f t="shared" si="578"/>
        <v>0</v>
      </c>
      <c r="BJ1618" t="str">
        <f t="shared" si="558"/>
        <v>/</v>
      </c>
    </row>
    <row r="1619" spans="2:62" x14ac:dyDescent="0.25">
      <c r="B1619">
        <v>6408.5</v>
      </c>
      <c r="C1619">
        <v>6598</v>
      </c>
      <c r="D1619">
        <v>6369</v>
      </c>
      <c r="E1619">
        <v>6589.5</v>
      </c>
      <c r="F1619">
        <v>2066225</v>
      </c>
      <c r="G1619" t="str">
        <f t="shared" si="567"/>
        <v>/</v>
      </c>
      <c r="H1619">
        <f t="shared" si="559"/>
        <v>6409</v>
      </c>
      <c r="I1619">
        <f t="shared" si="560"/>
        <v>6544</v>
      </c>
      <c r="J1619">
        <f t="shared" si="568"/>
        <v>135</v>
      </c>
      <c r="K1619" t="str">
        <f t="shared" si="561"/>
        <v>Below</v>
      </c>
      <c r="L1619" t="str">
        <f t="shared" si="569"/>
        <v>Not In range</v>
      </c>
      <c r="M1619">
        <f t="shared" si="562"/>
        <v>0</v>
      </c>
      <c r="N1619" t="str">
        <f t="shared" si="563"/>
        <v>/</v>
      </c>
      <c r="O1619" t="str">
        <f t="shared" si="564"/>
        <v>/</v>
      </c>
      <c r="P1619">
        <f t="shared" si="565"/>
        <v>0</v>
      </c>
      <c r="Q1619">
        <f t="shared" si="570"/>
        <v>0</v>
      </c>
      <c r="R1619">
        <f t="shared" si="571"/>
        <v>0</v>
      </c>
      <c r="S1619">
        <f t="shared" si="572"/>
        <v>0</v>
      </c>
      <c r="AF1619" t="str">
        <f t="shared" si="566"/>
        <v>Closed</v>
      </c>
      <c r="AG1619">
        <f t="shared" si="573"/>
        <v>0</v>
      </c>
      <c r="AH1619" t="str">
        <f t="shared" si="574"/>
        <v>Below</v>
      </c>
      <c r="AI1619">
        <f t="shared" si="575"/>
        <v>0</v>
      </c>
      <c r="AJ1619">
        <f t="shared" si="576"/>
        <v>135</v>
      </c>
      <c r="AK1619">
        <f t="shared" si="577"/>
        <v>0</v>
      </c>
      <c r="AL1619">
        <f t="shared" si="578"/>
        <v>135</v>
      </c>
      <c r="BJ1619" t="str">
        <f t="shared" si="558"/>
        <v>/</v>
      </c>
    </row>
    <row r="1620" spans="2:62" x14ac:dyDescent="0.25">
      <c r="B1620">
        <v>6573</v>
      </c>
      <c r="C1620">
        <v>6581</v>
      </c>
      <c r="D1620">
        <v>6415.5</v>
      </c>
      <c r="E1620">
        <v>6511</v>
      </c>
      <c r="F1620">
        <v>2066226</v>
      </c>
      <c r="G1620" t="str">
        <f t="shared" si="567"/>
        <v>/</v>
      </c>
      <c r="H1620">
        <f t="shared" si="559"/>
        <v>6573</v>
      </c>
      <c r="I1620">
        <f t="shared" si="560"/>
        <v>6590</v>
      </c>
      <c r="J1620">
        <f t="shared" si="568"/>
        <v>17</v>
      </c>
      <c r="K1620" t="str">
        <f t="shared" si="561"/>
        <v>Below</v>
      </c>
      <c r="L1620" t="str">
        <f t="shared" si="569"/>
        <v>In range</v>
      </c>
      <c r="M1620">
        <f t="shared" si="562"/>
        <v>0</v>
      </c>
      <c r="N1620" t="str">
        <f t="shared" si="563"/>
        <v>/</v>
      </c>
      <c r="O1620" t="str">
        <f t="shared" si="564"/>
        <v>Below</v>
      </c>
      <c r="P1620">
        <f t="shared" si="565"/>
        <v>0</v>
      </c>
      <c r="Q1620">
        <f t="shared" si="570"/>
        <v>17</v>
      </c>
      <c r="R1620">
        <f t="shared" si="571"/>
        <v>0</v>
      </c>
      <c r="S1620">
        <f t="shared" si="572"/>
        <v>0</v>
      </c>
      <c r="AF1620">
        <f t="shared" si="566"/>
        <v>0</v>
      </c>
      <c r="AG1620">
        <f t="shared" si="573"/>
        <v>0</v>
      </c>
      <c r="AH1620">
        <f t="shared" si="574"/>
        <v>0</v>
      </c>
      <c r="AI1620">
        <f t="shared" si="575"/>
        <v>0</v>
      </c>
      <c r="AJ1620">
        <f t="shared" si="576"/>
        <v>0</v>
      </c>
      <c r="AK1620">
        <f t="shared" si="577"/>
        <v>0</v>
      </c>
      <c r="AL1620">
        <f t="shared" si="578"/>
        <v>0</v>
      </c>
      <c r="BJ1620">
        <f t="shared" si="558"/>
        <v>23</v>
      </c>
    </row>
    <row r="1621" spans="2:62" x14ac:dyDescent="0.25">
      <c r="B1621">
        <v>6476</v>
      </c>
      <c r="C1621">
        <v>6510.5</v>
      </c>
      <c r="D1621">
        <v>6376.5</v>
      </c>
      <c r="E1621">
        <v>6481</v>
      </c>
      <c r="F1621">
        <v>2066227</v>
      </c>
      <c r="G1621" t="str">
        <f t="shared" si="567"/>
        <v>/</v>
      </c>
      <c r="H1621">
        <f t="shared" si="559"/>
        <v>6476</v>
      </c>
      <c r="I1621">
        <f t="shared" si="560"/>
        <v>6511</v>
      </c>
      <c r="J1621">
        <f t="shared" si="568"/>
        <v>35</v>
      </c>
      <c r="K1621" t="str">
        <f t="shared" si="561"/>
        <v>Below</v>
      </c>
      <c r="L1621" t="str">
        <f t="shared" si="569"/>
        <v>In range</v>
      </c>
      <c r="M1621">
        <f t="shared" si="562"/>
        <v>0</v>
      </c>
      <c r="N1621" t="str">
        <f t="shared" si="563"/>
        <v>/</v>
      </c>
      <c r="O1621" t="str">
        <f t="shared" si="564"/>
        <v>Below</v>
      </c>
      <c r="P1621">
        <f t="shared" si="565"/>
        <v>0</v>
      </c>
      <c r="Q1621">
        <f t="shared" si="570"/>
        <v>35</v>
      </c>
      <c r="R1621">
        <f t="shared" si="571"/>
        <v>0</v>
      </c>
      <c r="S1621">
        <f t="shared" si="572"/>
        <v>0</v>
      </c>
      <c r="AF1621">
        <f t="shared" si="566"/>
        <v>0</v>
      </c>
      <c r="AG1621">
        <f t="shared" si="573"/>
        <v>0</v>
      </c>
      <c r="AH1621">
        <f t="shared" si="574"/>
        <v>0</v>
      </c>
      <c r="AI1621">
        <f t="shared" si="575"/>
        <v>0</v>
      </c>
      <c r="AJ1621">
        <f t="shared" si="576"/>
        <v>0</v>
      </c>
      <c r="AK1621">
        <f t="shared" si="577"/>
        <v>0</v>
      </c>
      <c r="AL1621">
        <f t="shared" si="578"/>
        <v>0</v>
      </c>
      <c r="BJ1621">
        <f t="shared" si="558"/>
        <v>48</v>
      </c>
    </row>
    <row r="1622" spans="2:62" x14ac:dyDescent="0.25">
      <c r="B1622">
        <v>6504</v>
      </c>
      <c r="C1622">
        <v>6553.5</v>
      </c>
      <c r="D1622">
        <v>6441.5</v>
      </c>
      <c r="E1622">
        <v>6508</v>
      </c>
      <c r="F1622">
        <v>2066228</v>
      </c>
      <c r="G1622" t="str">
        <f t="shared" si="567"/>
        <v>/</v>
      </c>
      <c r="H1622">
        <f t="shared" si="559"/>
        <v>6504</v>
      </c>
      <c r="I1622">
        <f t="shared" si="560"/>
        <v>6481</v>
      </c>
      <c r="J1622">
        <f t="shared" si="568"/>
        <v>23</v>
      </c>
      <c r="K1622" t="str">
        <f t="shared" si="561"/>
        <v>Above</v>
      </c>
      <c r="L1622" t="str">
        <f t="shared" si="569"/>
        <v>In range</v>
      </c>
      <c r="M1622" t="str">
        <f t="shared" si="562"/>
        <v>Closed</v>
      </c>
      <c r="N1622" t="str">
        <f t="shared" si="563"/>
        <v>Above</v>
      </c>
      <c r="O1622" t="str">
        <f t="shared" si="564"/>
        <v>/</v>
      </c>
      <c r="P1622">
        <f t="shared" si="565"/>
        <v>23</v>
      </c>
      <c r="Q1622">
        <f t="shared" si="570"/>
        <v>0</v>
      </c>
      <c r="R1622">
        <f t="shared" si="571"/>
        <v>23</v>
      </c>
      <c r="S1622">
        <f t="shared" si="572"/>
        <v>0</v>
      </c>
      <c r="AF1622">
        <f t="shared" si="566"/>
        <v>0</v>
      </c>
      <c r="AG1622">
        <f t="shared" si="573"/>
        <v>0</v>
      </c>
      <c r="AH1622">
        <f t="shared" si="574"/>
        <v>0</v>
      </c>
      <c r="AI1622">
        <f t="shared" si="575"/>
        <v>0</v>
      </c>
      <c r="AJ1622">
        <f t="shared" si="576"/>
        <v>0</v>
      </c>
      <c r="AK1622">
        <f t="shared" si="577"/>
        <v>0</v>
      </c>
      <c r="AL1622">
        <f t="shared" si="578"/>
        <v>0</v>
      </c>
      <c r="BJ1622" t="str">
        <f t="shared" si="558"/>
        <v>/</v>
      </c>
    </row>
    <row r="1623" spans="2:62" x14ac:dyDescent="0.25">
      <c r="B1623">
        <v>6460</v>
      </c>
      <c r="C1623">
        <v>6592</v>
      </c>
      <c r="D1623">
        <v>6447</v>
      </c>
      <c r="E1623">
        <v>6531</v>
      </c>
      <c r="F1623">
        <v>2066229</v>
      </c>
      <c r="G1623" t="str">
        <f t="shared" si="567"/>
        <v>/</v>
      </c>
      <c r="H1623">
        <f t="shared" si="559"/>
        <v>6460</v>
      </c>
      <c r="I1623">
        <f t="shared" si="560"/>
        <v>6508</v>
      </c>
      <c r="J1623">
        <f t="shared" si="568"/>
        <v>48</v>
      </c>
      <c r="K1623" t="str">
        <f t="shared" si="561"/>
        <v>Below</v>
      </c>
      <c r="L1623" t="str">
        <f t="shared" si="569"/>
        <v>In range</v>
      </c>
      <c r="M1623" t="str">
        <f t="shared" si="562"/>
        <v>Closed</v>
      </c>
      <c r="N1623" t="str">
        <f t="shared" si="563"/>
        <v>/</v>
      </c>
      <c r="O1623" t="str">
        <f t="shared" si="564"/>
        <v>Below</v>
      </c>
      <c r="P1623">
        <f t="shared" si="565"/>
        <v>0</v>
      </c>
      <c r="Q1623">
        <f t="shared" si="570"/>
        <v>48</v>
      </c>
      <c r="R1623">
        <f t="shared" si="571"/>
        <v>0</v>
      </c>
      <c r="S1623">
        <f t="shared" si="572"/>
        <v>48</v>
      </c>
      <c r="AF1623">
        <f t="shared" si="566"/>
        <v>0</v>
      </c>
      <c r="AG1623">
        <f t="shared" si="573"/>
        <v>0</v>
      </c>
      <c r="AH1623">
        <f t="shared" si="574"/>
        <v>0</v>
      </c>
      <c r="AI1623">
        <f t="shared" si="575"/>
        <v>0</v>
      </c>
      <c r="AJ1623">
        <f t="shared" si="576"/>
        <v>0</v>
      </c>
      <c r="AK1623">
        <f t="shared" si="577"/>
        <v>0</v>
      </c>
      <c r="AL1623">
        <f t="shared" si="578"/>
        <v>0</v>
      </c>
      <c r="BJ1623">
        <f t="shared" si="558"/>
        <v>32</v>
      </c>
    </row>
    <row r="1624" spans="2:62" x14ac:dyDescent="0.25">
      <c r="B1624">
        <v>6508</v>
      </c>
      <c r="C1624">
        <v>6527</v>
      </c>
      <c r="D1624">
        <v>6405</v>
      </c>
      <c r="E1624">
        <v>6430</v>
      </c>
      <c r="F1624">
        <v>2066230</v>
      </c>
      <c r="G1624" t="str">
        <f t="shared" si="567"/>
        <v>/</v>
      </c>
      <c r="H1624">
        <f t="shared" si="559"/>
        <v>6508</v>
      </c>
      <c r="I1624">
        <f t="shared" si="560"/>
        <v>6531</v>
      </c>
      <c r="J1624">
        <f t="shared" si="568"/>
        <v>23</v>
      </c>
      <c r="K1624" t="str">
        <f t="shared" si="561"/>
        <v>Below</v>
      </c>
      <c r="L1624" t="str">
        <f t="shared" si="569"/>
        <v>In range</v>
      </c>
      <c r="M1624">
        <f t="shared" si="562"/>
        <v>0</v>
      </c>
      <c r="N1624" t="str">
        <f t="shared" si="563"/>
        <v>/</v>
      </c>
      <c r="O1624" t="str">
        <f t="shared" si="564"/>
        <v>Below</v>
      </c>
      <c r="P1624">
        <f t="shared" si="565"/>
        <v>0</v>
      </c>
      <c r="Q1624">
        <f t="shared" si="570"/>
        <v>23</v>
      </c>
      <c r="R1624">
        <f t="shared" si="571"/>
        <v>0</v>
      </c>
      <c r="S1624">
        <f t="shared" si="572"/>
        <v>0</v>
      </c>
      <c r="AF1624">
        <f t="shared" si="566"/>
        <v>0</v>
      </c>
      <c r="AG1624">
        <f t="shared" si="573"/>
        <v>0</v>
      </c>
      <c r="AH1624">
        <f t="shared" si="574"/>
        <v>0</v>
      </c>
      <c r="AI1624">
        <f t="shared" si="575"/>
        <v>0</v>
      </c>
      <c r="AJ1624">
        <f t="shared" si="576"/>
        <v>0</v>
      </c>
      <c r="AK1624">
        <f t="shared" si="577"/>
        <v>0</v>
      </c>
      <c r="AL1624">
        <f t="shared" si="578"/>
        <v>0</v>
      </c>
      <c r="BJ1624">
        <f t="shared" si="558"/>
        <v>54</v>
      </c>
    </row>
    <row r="1625" spans="2:62" x14ac:dyDescent="0.25">
      <c r="B1625">
        <v>6462</v>
      </c>
      <c r="C1625">
        <v>6512</v>
      </c>
      <c r="D1625">
        <v>6354.5</v>
      </c>
      <c r="E1625">
        <v>6374.5</v>
      </c>
      <c r="F1625">
        <v>2066231</v>
      </c>
      <c r="G1625" t="str">
        <f t="shared" si="567"/>
        <v>/</v>
      </c>
      <c r="H1625">
        <f t="shared" si="559"/>
        <v>6462</v>
      </c>
      <c r="I1625">
        <f t="shared" si="560"/>
        <v>6430</v>
      </c>
      <c r="J1625">
        <f t="shared" si="568"/>
        <v>32</v>
      </c>
      <c r="K1625" t="str">
        <f t="shared" si="561"/>
        <v>Above</v>
      </c>
      <c r="L1625" t="str">
        <f t="shared" si="569"/>
        <v>In range</v>
      </c>
      <c r="M1625" t="str">
        <f t="shared" si="562"/>
        <v>Closed</v>
      </c>
      <c r="N1625" t="str">
        <f t="shared" si="563"/>
        <v>Above</v>
      </c>
      <c r="O1625" t="str">
        <f t="shared" si="564"/>
        <v>/</v>
      </c>
      <c r="P1625">
        <f t="shared" si="565"/>
        <v>32</v>
      </c>
      <c r="Q1625">
        <f t="shared" si="570"/>
        <v>0</v>
      </c>
      <c r="R1625">
        <f t="shared" si="571"/>
        <v>32</v>
      </c>
      <c r="S1625">
        <f t="shared" si="572"/>
        <v>0</v>
      </c>
      <c r="AF1625">
        <f t="shared" si="566"/>
        <v>0</v>
      </c>
      <c r="AG1625">
        <f t="shared" si="573"/>
        <v>0</v>
      </c>
      <c r="AH1625">
        <f t="shared" si="574"/>
        <v>0</v>
      </c>
      <c r="AI1625">
        <f t="shared" si="575"/>
        <v>0</v>
      </c>
      <c r="AJ1625">
        <f t="shared" si="576"/>
        <v>0</v>
      </c>
      <c r="AK1625">
        <f t="shared" si="577"/>
        <v>0</v>
      </c>
      <c r="AL1625">
        <f t="shared" si="578"/>
        <v>0</v>
      </c>
      <c r="BJ1625">
        <f t="shared" si="558"/>
        <v>44</v>
      </c>
    </row>
    <row r="1626" spans="2:62" x14ac:dyDescent="0.25">
      <c r="B1626">
        <v>6321</v>
      </c>
      <c r="C1626">
        <v>6444</v>
      </c>
      <c r="D1626">
        <v>6298</v>
      </c>
      <c r="E1626">
        <v>6357</v>
      </c>
      <c r="F1626">
        <v>2066232</v>
      </c>
      <c r="G1626" t="str">
        <f t="shared" si="567"/>
        <v>/</v>
      </c>
      <c r="H1626">
        <f t="shared" si="559"/>
        <v>6321</v>
      </c>
      <c r="I1626">
        <f t="shared" si="560"/>
        <v>6375</v>
      </c>
      <c r="J1626">
        <f t="shared" si="568"/>
        <v>54</v>
      </c>
      <c r="K1626" t="str">
        <f t="shared" si="561"/>
        <v>Below</v>
      </c>
      <c r="L1626" t="str">
        <f t="shared" si="569"/>
        <v>Not In range</v>
      </c>
      <c r="M1626">
        <f t="shared" si="562"/>
        <v>0</v>
      </c>
      <c r="N1626" t="str">
        <f t="shared" si="563"/>
        <v>/</v>
      </c>
      <c r="O1626" t="str">
        <f t="shared" si="564"/>
        <v>/</v>
      </c>
      <c r="P1626">
        <f t="shared" si="565"/>
        <v>0</v>
      </c>
      <c r="Q1626">
        <f t="shared" si="570"/>
        <v>0</v>
      </c>
      <c r="R1626">
        <f t="shared" si="571"/>
        <v>0</v>
      </c>
      <c r="S1626">
        <f t="shared" si="572"/>
        <v>0</v>
      </c>
      <c r="AF1626" t="str">
        <f t="shared" si="566"/>
        <v>Closed</v>
      </c>
      <c r="AG1626">
        <f t="shared" si="573"/>
        <v>0</v>
      </c>
      <c r="AH1626" t="str">
        <f t="shared" si="574"/>
        <v>Below</v>
      </c>
      <c r="AI1626">
        <f t="shared" si="575"/>
        <v>0</v>
      </c>
      <c r="AJ1626">
        <f t="shared" si="576"/>
        <v>54</v>
      </c>
      <c r="AK1626">
        <f t="shared" si="577"/>
        <v>0</v>
      </c>
      <c r="AL1626">
        <f t="shared" si="578"/>
        <v>54</v>
      </c>
      <c r="BJ1626">
        <f t="shared" si="558"/>
        <v>38</v>
      </c>
    </row>
    <row r="1627" spans="2:62" x14ac:dyDescent="0.25">
      <c r="B1627">
        <v>6400.5</v>
      </c>
      <c r="C1627">
        <v>6422.5</v>
      </c>
      <c r="D1627">
        <v>6264</v>
      </c>
      <c r="E1627">
        <v>6264</v>
      </c>
      <c r="F1627">
        <v>2066233</v>
      </c>
      <c r="G1627" t="str">
        <f t="shared" si="567"/>
        <v>/</v>
      </c>
      <c r="H1627">
        <f t="shared" si="559"/>
        <v>6401</v>
      </c>
      <c r="I1627">
        <f t="shared" si="560"/>
        <v>6357</v>
      </c>
      <c r="J1627">
        <f t="shared" si="568"/>
        <v>44</v>
      </c>
      <c r="K1627" t="str">
        <f t="shared" si="561"/>
        <v>Above</v>
      </c>
      <c r="L1627" t="str">
        <f t="shared" si="569"/>
        <v>In range</v>
      </c>
      <c r="M1627" t="str">
        <f t="shared" si="562"/>
        <v>Closed</v>
      </c>
      <c r="N1627" t="str">
        <f t="shared" si="563"/>
        <v>Above</v>
      </c>
      <c r="O1627" t="str">
        <f t="shared" si="564"/>
        <v>/</v>
      </c>
      <c r="P1627">
        <f t="shared" si="565"/>
        <v>44</v>
      </c>
      <c r="Q1627">
        <f t="shared" si="570"/>
        <v>0</v>
      </c>
      <c r="R1627">
        <f t="shared" si="571"/>
        <v>44</v>
      </c>
      <c r="S1627">
        <f t="shared" si="572"/>
        <v>0</v>
      </c>
      <c r="AF1627">
        <f t="shared" si="566"/>
        <v>0</v>
      </c>
      <c r="AG1627">
        <f t="shared" si="573"/>
        <v>0</v>
      </c>
      <c r="AH1627">
        <f t="shared" si="574"/>
        <v>0</v>
      </c>
      <c r="AI1627">
        <f t="shared" si="575"/>
        <v>0</v>
      </c>
      <c r="AJ1627">
        <f t="shared" si="576"/>
        <v>0</v>
      </c>
      <c r="AK1627">
        <f t="shared" si="577"/>
        <v>0</v>
      </c>
      <c r="AL1627">
        <f t="shared" si="578"/>
        <v>0</v>
      </c>
      <c r="BJ1627" t="str">
        <f t="shared" si="558"/>
        <v>/</v>
      </c>
    </row>
    <row r="1628" spans="2:62" x14ac:dyDescent="0.25">
      <c r="B1628">
        <v>6225.5</v>
      </c>
      <c r="C1628">
        <v>6337</v>
      </c>
      <c r="D1628">
        <v>6220.5</v>
      </c>
      <c r="E1628">
        <v>6226.5</v>
      </c>
      <c r="F1628">
        <v>2066234</v>
      </c>
      <c r="G1628" t="str">
        <f t="shared" si="567"/>
        <v>/</v>
      </c>
      <c r="H1628">
        <f t="shared" si="559"/>
        <v>6226</v>
      </c>
      <c r="I1628">
        <f t="shared" si="560"/>
        <v>6264</v>
      </c>
      <c r="J1628">
        <f t="shared" si="568"/>
        <v>38</v>
      </c>
      <c r="K1628" t="str">
        <f t="shared" si="561"/>
        <v>Below</v>
      </c>
      <c r="L1628" t="str">
        <f t="shared" si="569"/>
        <v>Not In range</v>
      </c>
      <c r="M1628">
        <f t="shared" si="562"/>
        <v>0</v>
      </c>
      <c r="N1628" t="str">
        <f t="shared" si="563"/>
        <v>/</v>
      </c>
      <c r="O1628" t="str">
        <f t="shared" si="564"/>
        <v>/</v>
      </c>
      <c r="P1628">
        <f t="shared" si="565"/>
        <v>0</v>
      </c>
      <c r="Q1628">
        <f t="shared" si="570"/>
        <v>0</v>
      </c>
      <c r="R1628">
        <f t="shared" si="571"/>
        <v>0</v>
      </c>
      <c r="S1628">
        <f t="shared" si="572"/>
        <v>0</v>
      </c>
      <c r="AF1628" t="str">
        <f t="shared" si="566"/>
        <v>Closed</v>
      </c>
      <c r="AG1628">
        <f t="shared" si="573"/>
        <v>0</v>
      </c>
      <c r="AH1628" t="str">
        <f t="shared" si="574"/>
        <v>Below</v>
      </c>
      <c r="AI1628">
        <f t="shared" si="575"/>
        <v>0</v>
      </c>
      <c r="AJ1628">
        <f t="shared" si="576"/>
        <v>38</v>
      </c>
      <c r="AK1628">
        <f t="shared" si="577"/>
        <v>0</v>
      </c>
      <c r="AL1628">
        <f t="shared" si="578"/>
        <v>38</v>
      </c>
      <c r="BJ1628">
        <f t="shared" si="558"/>
        <v>11</v>
      </c>
    </row>
    <row r="1629" spans="2:62" x14ac:dyDescent="0.25">
      <c r="B1629">
        <v>6272</v>
      </c>
      <c r="C1629">
        <v>6368</v>
      </c>
      <c r="D1629">
        <v>6242</v>
      </c>
      <c r="E1629">
        <v>6363</v>
      </c>
      <c r="F1629">
        <v>2066235</v>
      </c>
      <c r="G1629" t="str">
        <f t="shared" si="567"/>
        <v>/</v>
      </c>
      <c r="H1629">
        <f t="shared" si="559"/>
        <v>6272</v>
      </c>
      <c r="I1629">
        <f t="shared" si="560"/>
        <v>6227</v>
      </c>
      <c r="J1629">
        <f t="shared" si="568"/>
        <v>45</v>
      </c>
      <c r="K1629" t="str">
        <f t="shared" si="561"/>
        <v>Above</v>
      </c>
      <c r="L1629" t="str">
        <f t="shared" si="569"/>
        <v>In range</v>
      </c>
      <c r="M1629">
        <f t="shared" si="562"/>
        <v>0</v>
      </c>
      <c r="N1629" t="str">
        <f t="shared" si="563"/>
        <v>Above</v>
      </c>
      <c r="O1629" t="str">
        <f t="shared" si="564"/>
        <v>/</v>
      </c>
      <c r="P1629">
        <f t="shared" si="565"/>
        <v>45</v>
      </c>
      <c r="Q1629">
        <f t="shared" si="570"/>
        <v>0</v>
      </c>
      <c r="R1629">
        <f t="shared" si="571"/>
        <v>0</v>
      </c>
      <c r="S1629">
        <f t="shared" si="572"/>
        <v>0</v>
      </c>
      <c r="AF1629">
        <f t="shared" si="566"/>
        <v>0</v>
      </c>
      <c r="AG1629">
        <f t="shared" si="573"/>
        <v>0</v>
      </c>
      <c r="AH1629">
        <f t="shared" si="574"/>
        <v>0</v>
      </c>
      <c r="AI1629">
        <f t="shared" si="575"/>
        <v>0</v>
      </c>
      <c r="AJ1629">
        <f t="shared" si="576"/>
        <v>0</v>
      </c>
      <c r="AK1629">
        <f t="shared" si="577"/>
        <v>0</v>
      </c>
      <c r="AL1629">
        <f t="shared" si="578"/>
        <v>0</v>
      </c>
      <c r="BJ1629" t="str">
        <f t="shared" si="558"/>
        <v>/</v>
      </c>
    </row>
    <row r="1630" spans="2:62" x14ac:dyDescent="0.25">
      <c r="B1630">
        <v>6373.5</v>
      </c>
      <c r="C1630">
        <v>6446.5</v>
      </c>
      <c r="D1630">
        <v>6349.5</v>
      </c>
      <c r="E1630">
        <v>6376.5</v>
      </c>
      <c r="F1630">
        <v>2066236</v>
      </c>
      <c r="G1630" t="str">
        <f t="shared" si="567"/>
        <v>/</v>
      </c>
      <c r="H1630">
        <f t="shared" si="559"/>
        <v>6374</v>
      </c>
      <c r="I1630">
        <f t="shared" si="560"/>
        <v>6363</v>
      </c>
      <c r="J1630">
        <f t="shared" si="568"/>
        <v>11</v>
      </c>
      <c r="K1630" t="str">
        <f t="shared" si="561"/>
        <v>Above</v>
      </c>
      <c r="L1630" t="str">
        <f t="shared" si="569"/>
        <v>Not In range</v>
      </c>
      <c r="M1630">
        <f t="shared" si="562"/>
        <v>0</v>
      </c>
      <c r="N1630" t="str">
        <f t="shared" si="563"/>
        <v>/</v>
      </c>
      <c r="O1630" t="str">
        <f t="shared" si="564"/>
        <v>/</v>
      </c>
      <c r="P1630">
        <f t="shared" si="565"/>
        <v>0</v>
      </c>
      <c r="Q1630">
        <f t="shared" si="570"/>
        <v>0</v>
      </c>
      <c r="R1630">
        <f t="shared" si="571"/>
        <v>0</v>
      </c>
      <c r="S1630">
        <f t="shared" si="572"/>
        <v>0</v>
      </c>
      <c r="AF1630" t="str">
        <f t="shared" si="566"/>
        <v>Closed</v>
      </c>
      <c r="AG1630" t="str">
        <f t="shared" si="573"/>
        <v>Above</v>
      </c>
      <c r="AH1630">
        <f t="shared" si="574"/>
        <v>0</v>
      </c>
      <c r="AI1630">
        <f t="shared" si="575"/>
        <v>11</v>
      </c>
      <c r="AJ1630">
        <f t="shared" si="576"/>
        <v>0</v>
      </c>
      <c r="AK1630">
        <f t="shared" si="577"/>
        <v>11</v>
      </c>
      <c r="AL1630">
        <f t="shared" si="578"/>
        <v>0</v>
      </c>
      <c r="BJ1630" t="str">
        <f t="shared" si="558"/>
        <v>/</v>
      </c>
    </row>
    <row r="1631" spans="2:62" x14ac:dyDescent="0.25">
      <c r="B1631">
        <v>6331</v>
      </c>
      <c r="C1631">
        <v>6374.5</v>
      </c>
      <c r="D1631">
        <v>6258</v>
      </c>
      <c r="E1631">
        <v>6366</v>
      </c>
      <c r="F1631">
        <v>2066237</v>
      </c>
      <c r="G1631" t="str">
        <f t="shared" si="567"/>
        <v>/</v>
      </c>
      <c r="H1631">
        <f t="shared" si="559"/>
        <v>6331</v>
      </c>
      <c r="I1631">
        <f t="shared" si="560"/>
        <v>6377</v>
      </c>
      <c r="J1631">
        <f t="shared" si="568"/>
        <v>46</v>
      </c>
      <c r="K1631" t="str">
        <f t="shared" si="561"/>
        <v>Below</v>
      </c>
      <c r="L1631" t="str">
        <f t="shared" si="569"/>
        <v>Not In range</v>
      </c>
      <c r="M1631">
        <f t="shared" si="562"/>
        <v>0</v>
      </c>
      <c r="N1631" t="str">
        <f t="shared" si="563"/>
        <v>/</v>
      </c>
      <c r="O1631" t="str">
        <f t="shared" si="564"/>
        <v>/</v>
      </c>
      <c r="P1631">
        <f t="shared" si="565"/>
        <v>0</v>
      </c>
      <c r="Q1631">
        <f t="shared" si="570"/>
        <v>0</v>
      </c>
      <c r="R1631">
        <f t="shared" si="571"/>
        <v>0</v>
      </c>
      <c r="S1631">
        <f t="shared" si="572"/>
        <v>0</v>
      </c>
      <c r="AF1631">
        <f t="shared" si="566"/>
        <v>0</v>
      </c>
      <c r="AG1631">
        <f t="shared" si="573"/>
        <v>0</v>
      </c>
      <c r="AH1631" t="str">
        <f t="shared" si="574"/>
        <v>Below</v>
      </c>
      <c r="AI1631">
        <f t="shared" si="575"/>
        <v>0</v>
      </c>
      <c r="AJ1631">
        <f t="shared" si="576"/>
        <v>46</v>
      </c>
      <c r="AK1631">
        <f t="shared" si="577"/>
        <v>0</v>
      </c>
      <c r="AL1631">
        <f t="shared" si="578"/>
        <v>0</v>
      </c>
      <c r="BJ1631">
        <f t="shared" si="558"/>
        <v>5</v>
      </c>
    </row>
    <row r="1632" spans="2:62" x14ac:dyDescent="0.25">
      <c r="B1632">
        <v>6349</v>
      </c>
      <c r="C1632">
        <v>6355</v>
      </c>
      <c r="D1632">
        <v>6242.5</v>
      </c>
      <c r="E1632">
        <v>6296.5</v>
      </c>
      <c r="F1632">
        <v>2066238</v>
      </c>
      <c r="G1632" t="str">
        <f t="shared" si="567"/>
        <v>/</v>
      </c>
      <c r="H1632">
        <f t="shared" si="559"/>
        <v>6349</v>
      </c>
      <c r="I1632">
        <f t="shared" si="560"/>
        <v>6366</v>
      </c>
      <c r="J1632">
        <f t="shared" si="568"/>
        <v>17</v>
      </c>
      <c r="K1632" t="str">
        <f t="shared" si="561"/>
        <v>Below</v>
      </c>
      <c r="L1632" t="str">
        <f t="shared" si="569"/>
        <v>In range</v>
      </c>
      <c r="M1632">
        <f t="shared" si="562"/>
        <v>0</v>
      </c>
      <c r="N1632" t="str">
        <f t="shared" si="563"/>
        <v>/</v>
      </c>
      <c r="O1632" t="str">
        <f t="shared" si="564"/>
        <v>Below</v>
      </c>
      <c r="P1632">
        <f t="shared" si="565"/>
        <v>0</v>
      </c>
      <c r="Q1632">
        <f t="shared" si="570"/>
        <v>17</v>
      </c>
      <c r="R1632">
        <f t="shared" si="571"/>
        <v>0</v>
      </c>
      <c r="S1632">
        <f t="shared" si="572"/>
        <v>0</v>
      </c>
      <c r="AF1632">
        <f t="shared" si="566"/>
        <v>0</v>
      </c>
      <c r="AG1632">
        <f t="shared" si="573"/>
        <v>0</v>
      </c>
      <c r="AH1632">
        <f t="shared" si="574"/>
        <v>0</v>
      </c>
      <c r="AI1632">
        <f t="shared" si="575"/>
        <v>0</v>
      </c>
      <c r="AJ1632">
        <f t="shared" si="576"/>
        <v>0</v>
      </c>
      <c r="AK1632">
        <f t="shared" si="577"/>
        <v>0</v>
      </c>
      <c r="AL1632">
        <f t="shared" si="578"/>
        <v>0</v>
      </c>
      <c r="BJ1632">
        <f t="shared" si="558"/>
        <v>83</v>
      </c>
    </row>
    <row r="1633" spans="2:62" x14ac:dyDescent="0.25">
      <c r="B1633">
        <v>6291.8</v>
      </c>
      <c r="C1633">
        <v>6407.5</v>
      </c>
      <c r="D1633">
        <v>6279</v>
      </c>
      <c r="E1633">
        <v>6316</v>
      </c>
      <c r="F1633">
        <v>2066239</v>
      </c>
      <c r="G1633" t="str">
        <f t="shared" si="567"/>
        <v>/</v>
      </c>
      <c r="H1633">
        <f t="shared" si="559"/>
        <v>6292</v>
      </c>
      <c r="I1633">
        <f t="shared" si="560"/>
        <v>6297</v>
      </c>
      <c r="J1633">
        <f t="shared" si="568"/>
        <v>5</v>
      </c>
      <c r="K1633" t="str">
        <f t="shared" si="561"/>
        <v>Below</v>
      </c>
      <c r="L1633" t="str">
        <f t="shared" si="569"/>
        <v>In range</v>
      </c>
      <c r="M1633" t="str">
        <f t="shared" si="562"/>
        <v>Closed</v>
      </c>
      <c r="N1633" t="str">
        <f t="shared" si="563"/>
        <v>/</v>
      </c>
      <c r="O1633" t="str">
        <f t="shared" si="564"/>
        <v>Below</v>
      </c>
      <c r="P1633">
        <f t="shared" si="565"/>
        <v>0</v>
      </c>
      <c r="Q1633">
        <f t="shared" si="570"/>
        <v>5</v>
      </c>
      <c r="R1633">
        <f t="shared" si="571"/>
        <v>0</v>
      </c>
      <c r="S1633">
        <f t="shared" si="572"/>
        <v>5</v>
      </c>
      <c r="AF1633">
        <f t="shared" si="566"/>
        <v>0</v>
      </c>
      <c r="AG1633">
        <f t="shared" si="573"/>
        <v>0</v>
      </c>
      <c r="AH1633">
        <f t="shared" si="574"/>
        <v>0</v>
      </c>
      <c r="AI1633">
        <f t="shared" si="575"/>
        <v>0</v>
      </c>
      <c r="AJ1633">
        <f t="shared" si="576"/>
        <v>0</v>
      </c>
      <c r="AK1633">
        <f t="shared" si="577"/>
        <v>0</v>
      </c>
      <c r="AL1633">
        <f t="shared" si="578"/>
        <v>0</v>
      </c>
      <c r="BJ1633">
        <f t="shared" si="558"/>
        <v>32</v>
      </c>
    </row>
    <row r="1634" spans="2:62" x14ac:dyDescent="0.25">
      <c r="B1634">
        <v>6399</v>
      </c>
      <c r="C1634">
        <v>6428.5</v>
      </c>
      <c r="D1634">
        <v>6310.5</v>
      </c>
      <c r="E1634">
        <v>6341.5</v>
      </c>
      <c r="F1634">
        <v>2066240</v>
      </c>
      <c r="G1634" t="str">
        <f t="shared" si="567"/>
        <v>/</v>
      </c>
      <c r="H1634">
        <f t="shared" si="559"/>
        <v>6399</v>
      </c>
      <c r="I1634">
        <f t="shared" si="560"/>
        <v>6316</v>
      </c>
      <c r="J1634">
        <f t="shared" si="568"/>
        <v>83</v>
      </c>
      <c r="K1634" t="str">
        <f t="shared" si="561"/>
        <v>Above</v>
      </c>
      <c r="L1634" t="str">
        <f t="shared" si="569"/>
        <v>In range</v>
      </c>
      <c r="M1634" t="str">
        <f t="shared" si="562"/>
        <v>Closed</v>
      </c>
      <c r="N1634" t="str">
        <f t="shared" si="563"/>
        <v>Above</v>
      </c>
      <c r="O1634" t="str">
        <f t="shared" si="564"/>
        <v>/</v>
      </c>
      <c r="P1634">
        <f t="shared" si="565"/>
        <v>83</v>
      </c>
      <c r="Q1634">
        <f t="shared" si="570"/>
        <v>0</v>
      </c>
      <c r="R1634">
        <f t="shared" si="571"/>
        <v>83</v>
      </c>
      <c r="S1634">
        <f t="shared" si="572"/>
        <v>0</v>
      </c>
      <c r="AF1634">
        <f t="shared" si="566"/>
        <v>0</v>
      </c>
      <c r="AG1634">
        <f t="shared" si="573"/>
        <v>0</v>
      </c>
      <c r="AH1634">
        <f t="shared" si="574"/>
        <v>0</v>
      </c>
      <c r="AI1634">
        <f t="shared" si="575"/>
        <v>0</v>
      </c>
      <c r="AJ1634">
        <f t="shared" si="576"/>
        <v>0</v>
      </c>
      <c r="AK1634">
        <f t="shared" si="577"/>
        <v>0</v>
      </c>
      <c r="AL1634">
        <f t="shared" si="578"/>
        <v>0</v>
      </c>
      <c r="BJ1634" t="str">
        <f t="shared" si="558"/>
        <v>/</v>
      </c>
    </row>
    <row r="1635" spans="2:62" x14ac:dyDescent="0.25">
      <c r="B1635">
        <v>6373.5</v>
      </c>
      <c r="C1635">
        <v>6442.5</v>
      </c>
      <c r="D1635">
        <v>6333.5</v>
      </c>
      <c r="E1635">
        <v>6415</v>
      </c>
      <c r="F1635">
        <v>2066241</v>
      </c>
      <c r="G1635" t="str">
        <f t="shared" si="567"/>
        <v>/</v>
      </c>
      <c r="H1635">
        <f t="shared" si="559"/>
        <v>6374</v>
      </c>
      <c r="I1635">
        <f t="shared" si="560"/>
        <v>6342</v>
      </c>
      <c r="J1635">
        <f t="shared" si="568"/>
        <v>32</v>
      </c>
      <c r="K1635" t="str">
        <f t="shared" si="561"/>
        <v>Above</v>
      </c>
      <c r="L1635" t="str">
        <f t="shared" si="569"/>
        <v>In range</v>
      </c>
      <c r="M1635" t="str">
        <f t="shared" si="562"/>
        <v>Closed</v>
      </c>
      <c r="N1635" t="str">
        <f t="shared" si="563"/>
        <v>Above</v>
      </c>
      <c r="O1635" t="str">
        <f t="shared" si="564"/>
        <v>/</v>
      </c>
      <c r="P1635">
        <f t="shared" si="565"/>
        <v>32</v>
      </c>
      <c r="Q1635">
        <f t="shared" si="570"/>
        <v>0</v>
      </c>
      <c r="R1635">
        <f t="shared" si="571"/>
        <v>32</v>
      </c>
      <c r="S1635">
        <f t="shared" si="572"/>
        <v>0</v>
      </c>
      <c r="AF1635">
        <f t="shared" si="566"/>
        <v>0</v>
      </c>
      <c r="AG1635">
        <f t="shared" si="573"/>
        <v>0</v>
      </c>
      <c r="AH1635">
        <f t="shared" si="574"/>
        <v>0</v>
      </c>
      <c r="AI1635">
        <f t="shared" si="575"/>
        <v>0</v>
      </c>
      <c r="AJ1635">
        <f t="shared" si="576"/>
        <v>0</v>
      </c>
      <c r="AK1635">
        <f t="shared" si="577"/>
        <v>0</v>
      </c>
      <c r="AL1635">
        <f t="shared" si="578"/>
        <v>0</v>
      </c>
      <c r="BJ1635">
        <f t="shared" si="558"/>
        <v>7</v>
      </c>
    </row>
    <row r="1636" spans="2:62" x14ac:dyDescent="0.25">
      <c r="B1636">
        <v>6377</v>
      </c>
      <c r="C1636">
        <v>6395</v>
      </c>
      <c r="D1636">
        <v>6258</v>
      </c>
      <c r="E1636">
        <v>6280.5</v>
      </c>
      <c r="F1636">
        <v>2066242</v>
      </c>
      <c r="G1636" t="str">
        <f t="shared" si="567"/>
        <v>/</v>
      </c>
      <c r="H1636">
        <f t="shared" si="559"/>
        <v>6377</v>
      </c>
      <c r="I1636">
        <f t="shared" si="560"/>
        <v>6415</v>
      </c>
      <c r="J1636">
        <f t="shared" si="568"/>
        <v>38</v>
      </c>
      <c r="K1636" t="str">
        <f t="shared" si="561"/>
        <v>Below</v>
      </c>
      <c r="L1636" t="str">
        <f t="shared" si="569"/>
        <v>In range</v>
      </c>
      <c r="M1636">
        <f t="shared" si="562"/>
        <v>0</v>
      </c>
      <c r="N1636" t="str">
        <f t="shared" si="563"/>
        <v>/</v>
      </c>
      <c r="O1636" t="str">
        <f t="shared" si="564"/>
        <v>Below</v>
      </c>
      <c r="P1636">
        <f t="shared" si="565"/>
        <v>0</v>
      </c>
      <c r="Q1636">
        <f t="shared" si="570"/>
        <v>38</v>
      </c>
      <c r="R1636">
        <f t="shared" si="571"/>
        <v>0</v>
      </c>
      <c r="S1636">
        <f t="shared" si="572"/>
        <v>0</v>
      </c>
      <c r="AF1636">
        <f t="shared" si="566"/>
        <v>0</v>
      </c>
      <c r="AG1636">
        <f t="shared" si="573"/>
        <v>0</v>
      </c>
      <c r="AH1636">
        <f t="shared" si="574"/>
        <v>0</v>
      </c>
      <c r="AI1636">
        <f t="shared" si="575"/>
        <v>0</v>
      </c>
      <c r="AJ1636">
        <f t="shared" si="576"/>
        <v>0</v>
      </c>
      <c r="AK1636">
        <f t="shared" si="577"/>
        <v>0</v>
      </c>
      <c r="AL1636">
        <f t="shared" si="578"/>
        <v>0</v>
      </c>
      <c r="BJ1636" t="str">
        <f t="shared" si="558"/>
        <v>/</v>
      </c>
    </row>
    <row r="1637" spans="2:62" x14ac:dyDescent="0.25">
      <c r="B1637">
        <v>6288</v>
      </c>
      <c r="C1637">
        <v>6322.5</v>
      </c>
      <c r="D1637">
        <v>6207.5</v>
      </c>
      <c r="E1637">
        <v>6272</v>
      </c>
      <c r="F1637">
        <v>2066243</v>
      </c>
      <c r="G1637" t="str">
        <f t="shared" si="567"/>
        <v>/</v>
      </c>
      <c r="H1637">
        <f t="shared" si="559"/>
        <v>6288</v>
      </c>
      <c r="I1637">
        <f t="shared" si="560"/>
        <v>6281</v>
      </c>
      <c r="J1637">
        <f t="shared" si="568"/>
        <v>7</v>
      </c>
      <c r="K1637" t="str">
        <f t="shared" si="561"/>
        <v>Above</v>
      </c>
      <c r="L1637" t="str">
        <f t="shared" si="569"/>
        <v>In range</v>
      </c>
      <c r="M1637" t="str">
        <f t="shared" si="562"/>
        <v>Closed</v>
      </c>
      <c r="N1637" t="str">
        <f t="shared" si="563"/>
        <v>Above</v>
      </c>
      <c r="O1637" t="str">
        <f t="shared" si="564"/>
        <v>/</v>
      </c>
      <c r="P1637">
        <f t="shared" si="565"/>
        <v>7</v>
      </c>
      <c r="Q1637">
        <f t="shared" si="570"/>
        <v>0</v>
      </c>
      <c r="R1637">
        <f t="shared" si="571"/>
        <v>7</v>
      </c>
      <c r="S1637">
        <f t="shared" si="572"/>
        <v>0</v>
      </c>
      <c r="AF1637">
        <f t="shared" si="566"/>
        <v>0</v>
      </c>
      <c r="AG1637">
        <f t="shared" si="573"/>
        <v>0</v>
      </c>
      <c r="AH1637">
        <f t="shared" si="574"/>
        <v>0</v>
      </c>
      <c r="AI1637">
        <f t="shared" si="575"/>
        <v>0</v>
      </c>
      <c r="AJ1637">
        <f t="shared" si="576"/>
        <v>0</v>
      </c>
      <c r="AK1637">
        <f t="shared" si="577"/>
        <v>0</v>
      </c>
      <c r="AL1637">
        <f t="shared" si="578"/>
        <v>0</v>
      </c>
      <c r="BJ1637">
        <f t="shared" si="558"/>
        <v>56</v>
      </c>
    </row>
    <row r="1638" spans="2:62" x14ac:dyDescent="0.25">
      <c r="B1638">
        <v>6245</v>
      </c>
      <c r="C1638">
        <v>6260.5</v>
      </c>
      <c r="D1638">
        <v>6007.5</v>
      </c>
      <c r="E1638">
        <v>6029</v>
      </c>
      <c r="F1638">
        <v>2066244</v>
      </c>
      <c r="G1638" t="str">
        <f t="shared" si="567"/>
        <v>/</v>
      </c>
      <c r="H1638">
        <f t="shared" si="559"/>
        <v>6245</v>
      </c>
      <c r="I1638">
        <f t="shared" si="560"/>
        <v>6272</v>
      </c>
      <c r="J1638">
        <f t="shared" si="568"/>
        <v>27</v>
      </c>
      <c r="K1638" t="str">
        <f t="shared" si="561"/>
        <v>Below</v>
      </c>
      <c r="L1638" t="str">
        <f t="shared" si="569"/>
        <v>In range</v>
      </c>
      <c r="M1638">
        <f t="shared" si="562"/>
        <v>0</v>
      </c>
      <c r="N1638" t="str">
        <f t="shared" si="563"/>
        <v>/</v>
      </c>
      <c r="O1638" t="str">
        <f t="shared" si="564"/>
        <v>Below</v>
      </c>
      <c r="P1638">
        <f t="shared" si="565"/>
        <v>0</v>
      </c>
      <c r="Q1638">
        <f t="shared" si="570"/>
        <v>27</v>
      </c>
      <c r="R1638">
        <f t="shared" si="571"/>
        <v>0</v>
      </c>
      <c r="S1638">
        <f t="shared" si="572"/>
        <v>0</v>
      </c>
      <c r="AF1638">
        <f t="shared" si="566"/>
        <v>0</v>
      </c>
      <c r="AG1638">
        <f t="shared" si="573"/>
        <v>0</v>
      </c>
      <c r="AH1638">
        <f t="shared" si="574"/>
        <v>0</v>
      </c>
      <c r="AI1638">
        <f t="shared" si="575"/>
        <v>0</v>
      </c>
      <c r="AJ1638">
        <f t="shared" si="576"/>
        <v>0</v>
      </c>
      <c r="AK1638">
        <f t="shared" si="577"/>
        <v>0</v>
      </c>
      <c r="AL1638">
        <f t="shared" si="578"/>
        <v>0</v>
      </c>
      <c r="BJ1638">
        <f t="shared" si="558"/>
        <v>10</v>
      </c>
    </row>
    <row r="1639" spans="2:62" x14ac:dyDescent="0.25">
      <c r="B1639">
        <v>5972.5</v>
      </c>
      <c r="C1639">
        <v>6031</v>
      </c>
      <c r="D1639">
        <v>5941</v>
      </c>
      <c r="E1639">
        <v>6002</v>
      </c>
      <c r="F1639">
        <v>2066245</v>
      </c>
      <c r="G1639" t="str">
        <f t="shared" si="567"/>
        <v>/</v>
      </c>
      <c r="H1639">
        <f t="shared" si="559"/>
        <v>5973</v>
      </c>
      <c r="I1639">
        <f t="shared" si="560"/>
        <v>6029</v>
      </c>
      <c r="J1639">
        <f t="shared" si="568"/>
        <v>56</v>
      </c>
      <c r="K1639" t="str">
        <f t="shared" si="561"/>
        <v>Below</v>
      </c>
      <c r="L1639" t="str">
        <f t="shared" si="569"/>
        <v>Not In range</v>
      </c>
      <c r="M1639">
        <f t="shared" si="562"/>
        <v>0</v>
      </c>
      <c r="N1639" t="str">
        <f t="shared" si="563"/>
        <v>/</v>
      </c>
      <c r="O1639" t="str">
        <f t="shared" si="564"/>
        <v>/</v>
      </c>
      <c r="P1639">
        <f t="shared" si="565"/>
        <v>0</v>
      </c>
      <c r="Q1639">
        <f t="shared" si="570"/>
        <v>0</v>
      </c>
      <c r="R1639">
        <f t="shared" si="571"/>
        <v>0</v>
      </c>
      <c r="S1639">
        <f t="shared" si="572"/>
        <v>0</v>
      </c>
      <c r="AF1639" t="str">
        <f t="shared" si="566"/>
        <v>Closed</v>
      </c>
      <c r="AG1639">
        <f t="shared" si="573"/>
        <v>0</v>
      </c>
      <c r="AH1639" t="str">
        <f t="shared" si="574"/>
        <v>Below</v>
      </c>
      <c r="AI1639">
        <f t="shared" si="575"/>
        <v>0</v>
      </c>
      <c r="AJ1639">
        <f t="shared" si="576"/>
        <v>56</v>
      </c>
      <c r="AK1639">
        <f t="shared" si="577"/>
        <v>0</v>
      </c>
      <c r="AL1639">
        <f t="shared" si="578"/>
        <v>56</v>
      </c>
      <c r="BJ1639">
        <f t="shared" si="558"/>
        <v>34</v>
      </c>
    </row>
    <row r="1640" spans="2:62" x14ac:dyDescent="0.25">
      <c r="B1640">
        <v>6011.5</v>
      </c>
      <c r="C1640">
        <v>6026</v>
      </c>
      <c r="D1640">
        <v>5912</v>
      </c>
      <c r="E1640">
        <v>6000</v>
      </c>
      <c r="F1640">
        <v>2066246</v>
      </c>
      <c r="G1640" t="str">
        <f t="shared" si="567"/>
        <v>/</v>
      </c>
      <c r="H1640">
        <f t="shared" si="559"/>
        <v>6012</v>
      </c>
      <c r="I1640">
        <f t="shared" si="560"/>
        <v>6002</v>
      </c>
      <c r="J1640">
        <f t="shared" si="568"/>
        <v>10</v>
      </c>
      <c r="K1640" t="str">
        <f t="shared" si="561"/>
        <v>Above</v>
      </c>
      <c r="L1640" t="str">
        <f t="shared" si="569"/>
        <v>In range</v>
      </c>
      <c r="M1640" t="str">
        <f t="shared" si="562"/>
        <v>Closed</v>
      </c>
      <c r="N1640" t="str">
        <f t="shared" si="563"/>
        <v>Above</v>
      </c>
      <c r="O1640" t="str">
        <f t="shared" si="564"/>
        <v>/</v>
      </c>
      <c r="P1640">
        <f t="shared" si="565"/>
        <v>10</v>
      </c>
      <c r="Q1640">
        <f t="shared" si="570"/>
        <v>0</v>
      </c>
      <c r="R1640">
        <f t="shared" si="571"/>
        <v>10</v>
      </c>
      <c r="S1640">
        <f t="shared" si="572"/>
        <v>0</v>
      </c>
      <c r="AF1640">
        <f t="shared" si="566"/>
        <v>0</v>
      </c>
      <c r="AG1640">
        <f t="shared" si="573"/>
        <v>0</v>
      </c>
      <c r="AH1640">
        <f t="shared" si="574"/>
        <v>0</v>
      </c>
      <c r="AI1640">
        <f t="shared" si="575"/>
        <v>0</v>
      </c>
      <c r="AJ1640">
        <f t="shared" si="576"/>
        <v>0</v>
      </c>
      <c r="AK1640">
        <f t="shared" si="577"/>
        <v>0</v>
      </c>
      <c r="AL1640">
        <f t="shared" si="578"/>
        <v>0</v>
      </c>
      <c r="BJ1640">
        <f t="shared" si="558"/>
        <v>12</v>
      </c>
    </row>
    <row r="1641" spans="2:62" x14ac:dyDescent="0.25">
      <c r="B1641">
        <v>6034</v>
      </c>
      <c r="C1641">
        <v>6134.5</v>
      </c>
      <c r="D1641">
        <v>5993.5</v>
      </c>
      <c r="E1641">
        <v>6132.5</v>
      </c>
      <c r="F1641">
        <v>2066247</v>
      </c>
      <c r="G1641" t="str">
        <f t="shared" si="567"/>
        <v>/</v>
      </c>
      <c r="H1641">
        <f t="shared" si="559"/>
        <v>6034</v>
      </c>
      <c r="I1641">
        <f t="shared" si="560"/>
        <v>6000</v>
      </c>
      <c r="J1641">
        <f t="shared" si="568"/>
        <v>34</v>
      </c>
      <c r="K1641" t="str">
        <f t="shared" si="561"/>
        <v>Above</v>
      </c>
      <c r="L1641" t="str">
        <f t="shared" si="569"/>
        <v>Not In range</v>
      </c>
      <c r="M1641">
        <f t="shared" si="562"/>
        <v>0</v>
      </c>
      <c r="N1641" t="str">
        <f t="shared" si="563"/>
        <v>/</v>
      </c>
      <c r="O1641" t="str">
        <f t="shared" si="564"/>
        <v>/</v>
      </c>
      <c r="P1641">
        <f t="shared" si="565"/>
        <v>0</v>
      </c>
      <c r="Q1641">
        <f t="shared" si="570"/>
        <v>0</v>
      </c>
      <c r="R1641">
        <f t="shared" si="571"/>
        <v>0</v>
      </c>
      <c r="S1641">
        <f t="shared" si="572"/>
        <v>0</v>
      </c>
      <c r="AF1641" t="str">
        <f t="shared" si="566"/>
        <v>Closed</v>
      </c>
      <c r="AG1641" t="str">
        <f t="shared" si="573"/>
        <v>Above</v>
      </c>
      <c r="AH1641">
        <f t="shared" si="574"/>
        <v>0</v>
      </c>
      <c r="AI1641">
        <f t="shared" si="575"/>
        <v>34</v>
      </c>
      <c r="AJ1641">
        <f t="shared" si="576"/>
        <v>0</v>
      </c>
      <c r="AK1641">
        <f t="shared" si="577"/>
        <v>34</v>
      </c>
      <c r="AL1641">
        <f t="shared" si="578"/>
        <v>0</v>
      </c>
      <c r="BJ1641">
        <f t="shared" si="558"/>
        <v>33</v>
      </c>
    </row>
    <row r="1642" spans="2:62" x14ac:dyDescent="0.25">
      <c r="B1642">
        <v>6145</v>
      </c>
      <c r="C1642">
        <v>6231.5</v>
      </c>
      <c r="D1642">
        <v>6098</v>
      </c>
      <c r="E1642">
        <v>6126.5</v>
      </c>
      <c r="F1642">
        <v>2066248</v>
      </c>
      <c r="G1642" t="str">
        <f t="shared" si="567"/>
        <v>/</v>
      </c>
      <c r="H1642">
        <f t="shared" si="559"/>
        <v>6145</v>
      </c>
      <c r="I1642">
        <f t="shared" si="560"/>
        <v>6133</v>
      </c>
      <c r="J1642">
        <f t="shared" si="568"/>
        <v>12</v>
      </c>
      <c r="K1642" t="str">
        <f t="shared" si="561"/>
        <v>Above</v>
      </c>
      <c r="L1642" t="str">
        <f t="shared" si="569"/>
        <v>Not In range</v>
      </c>
      <c r="M1642">
        <f t="shared" si="562"/>
        <v>0</v>
      </c>
      <c r="N1642" t="str">
        <f t="shared" si="563"/>
        <v>/</v>
      </c>
      <c r="O1642" t="str">
        <f t="shared" si="564"/>
        <v>/</v>
      </c>
      <c r="P1642">
        <f t="shared" si="565"/>
        <v>0</v>
      </c>
      <c r="Q1642">
        <f t="shared" si="570"/>
        <v>0</v>
      </c>
      <c r="R1642">
        <f t="shared" si="571"/>
        <v>0</v>
      </c>
      <c r="S1642">
        <f t="shared" si="572"/>
        <v>0</v>
      </c>
      <c r="AF1642" t="str">
        <f t="shared" si="566"/>
        <v>Closed</v>
      </c>
      <c r="AG1642" t="str">
        <f t="shared" si="573"/>
        <v>Above</v>
      </c>
      <c r="AH1642">
        <f t="shared" si="574"/>
        <v>0</v>
      </c>
      <c r="AI1642">
        <f t="shared" si="575"/>
        <v>12</v>
      </c>
      <c r="AJ1642">
        <f t="shared" si="576"/>
        <v>0</v>
      </c>
      <c r="AK1642">
        <f t="shared" si="577"/>
        <v>12</v>
      </c>
      <c r="AL1642">
        <f t="shared" si="578"/>
        <v>0</v>
      </c>
      <c r="BJ1642">
        <f t="shared" si="558"/>
        <v>143</v>
      </c>
    </row>
    <row r="1643" spans="2:62" x14ac:dyDescent="0.25">
      <c r="B1643">
        <v>6094</v>
      </c>
      <c r="C1643">
        <v>6170</v>
      </c>
      <c r="D1643">
        <v>6051.5</v>
      </c>
      <c r="E1643">
        <v>6161</v>
      </c>
      <c r="F1643">
        <v>2066249</v>
      </c>
      <c r="G1643" t="str">
        <f t="shared" si="567"/>
        <v>/</v>
      </c>
      <c r="H1643">
        <f t="shared" si="559"/>
        <v>6094</v>
      </c>
      <c r="I1643">
        <f t="shared" si="560"/>
        <v>6127</v>
      </c>
      <c r="J1643">
        <f t="shared" si="568"/>
        <v>33</v>
      </c>
      <c r="K1643" t="str">
        <f t="shared" si="561"/>
        <v>Below</v>
      </c>
      <c r="L1643" t="str">
        <f t="shared" si="569"/>
        <v>Not In range</v>
      </c>
      <c r="M1643">
        <f t="shared" si="562"/>
        <v>0</v>
      </c>
      <c r="N1643" t="str">
        <f t="shared" si="563"/>
        <v>/</v>
      </c>
      <c r="O1643" t="str">
        <f t="shared" si="564"/>
        <v>/</v>
      </c>
      <c r="P1643">
        <f t="shared" si="565"/>
        <v>0</v>
      </c>
      <c r="Q1643">
        <f t="shared" si="570"/>
        <v>0</v>
      </c>
      <c r="R1643">
        <f t="shared" si="571"/>
        <v>0</v>
      </c>
      <c r="S1643">
        <f t="shared" si="572"/>
        <v>0</v>
      </c>
      <c r="AF1643" t="str">
        <f t="shared" si="566"/>
        <v>Closed</v>
      </c>
      <c r="AG1643">
        <f t="shared" si="573"/>
        <v>0</v>
      </c>
      <c r="AH1643" t="str">
        <f t="shared" si="574"/>
        <v>Below</v>
      </c>
      <c r="AI1643">
        <f t="shared" si="575"/>
        <v>0</v>
      </c>
      <c r="AJ1643">
        <f t="shared" si="576"/>
        <v>33</v>
      </c>
      <c r="AK1643">
        <f t="shared" si="577"/>
        <v>0</v>
      </c>
      <c r="AL1643">
        <f t="shared" si="578"/>
        <v>33</v>
      </c>
      <c r="BJ1643">
        <f t="shared" si="558"/>
        <v>25</v>
      </c>
    </row>
    <row r="1644" spans="2:62" x14ac:dyDescent="0.25">
      <c r="B1644">
        <v>6303.5</v>
      </c>
      <c r="C1644">
        <v>6315.8</v>
      </c>
      <c r="D1644">
        <v>6098</v>
      </c>
      <c r="E1644">
        <v>6101</v>
      </c>
      <c r="F1644">
        <v>2066250</v>
      </c>
      <c r="G1644" t="str">
        <f t="shared" si="567"/>
        <v>/</v>
      </c>
      <c r="H1644">
        <f t="shared" si="559"/>
        <v>6304</v>
      </c>
      <c r="I1644">
        <f t="shared" si="560"/>
        <v>6161</v>
      </c>
      <c r="J1644">
        <f t="shared" si="568"/>
        <v>143</v>
      </c>
      <c r="K1644" t="str">
        <f t="shared" si="561"/>
        <v>Above</v>
      </c>
      <c r="L1644" t="str">
        <f t="shared" si="569"/>
        <v>Not In range</v>
      </c>
      <c r="M1644">
        <f t="shared" si="562"/>
        <v>0</v>
      </c>
      <c r="N1644" t="str">
        <f t="shared" si="563"/>
        <v>/</v>
      </c>
      <c r="O1644" t="str">
        <f t="shared" si="564"/>
        <v>/</v>
      </c>
      <c r="P1644">
        <f t="shared" si="565"/>
        <v>0</v>
      </c>
      <c r="Q1644">
        <f t="shared" si="570"/>
        <v>0</v>
      </c>
      <c r="R1644">
        <f t="shared" si="571"/>
        <v>0</v>
      </c>
      <c r="S1644">
        <f t="shared" si="572"/>
        <v>0</v>
      </c>
      <c r="AF1644" t="str">
        <f t="shared" si="566"/>
        <v>Closed</v>
      </c>
      <c r="AG1644" t="str">
        <f t="shared" si="573"/>
        <v>Above</v>
      </c>
      <c r="AH1644">
        <f t="shared" si="574"/>
        <v>0</v>
      </c>
      <c r="AI1644">
        <f t="shared" si="575"/>
        <v>143</v>
      </c>
      <c r="AJ1644">
        <f t="shared" si="576"/>
        <v>0</v>
      </c>
      <c r="AK1644">
        <f t="shared" si="577"/>
        <v>143</v>
      </c>
      <c r="AL1644">
        <f t="shared" si="578"/>
        <v>0</v>
      </c>
      <c r="BJ1644">
        <f t="shared" si="558"/>
        <v>11</v>
      </c>
    </row>
    <row r="1645" spans="2:62" x14ac:dyDescent="0.25">
      <c r="B1645">
        <v>6126.3</v>
      </c>
      <c r="C1645">
        <v>6212</v>
      </c>
      <c r="D1645">
        <v>6082.5</v>
      </c>
      <c r="E1645">
        <v>6189.5</v>
      </c>
      <c r="F1645">
        <v>2066251</v>
      </c>
      <c r="G1645" t="str">
        <f t="shared" si="567"/>
        <v>/</v>
      </c>
      <c r="H1645">
        <f t="shared" si="559"/>
        <v>6126</v>
      </c>
      <c r="I1645">
        <f t="shared" si="560"/>
        <v>6101</v>
      </c>
      <c r="J1645">
        <f t="shared" si="568"/>
        <v>25</v>
      </c>
      <c r="K1645" t="str">
        <f t="shared" si="561"/>
        <v>Above</v>
      </c>
      <c r="L1645" t="str">
        <f t="shared" si="569"/>
        <v>In range</v>
      </c>
      <c r="M1645" t="str">
        <f t="shared" si="562"/>
        <v>Closed</v>
      </c>
      <c r="N1645" t="str">
        <f t="shared" si="563"/>
        <v>Above</v>
      </c>
      <c r="O1645" t="str">
        <f t="shared" si="564"/>
        <v>/</v>
      </c>
      <c r="P1645">
        <f t="shared" si="565"/>
        <v>25</v>
      </c>
      <c r="Q1645">
        <f t="shared" si="570"/>
        <v>0</v>
      </c>
      <c r="R1645">
        <f t="shared" si="571"/>
        <v>25</v>
      </c>
      <c r="S1645">
        <f t="shared" si="572"/>
        <v>0</v>
      </c>
      <c r="AF1645">
        <f t="shared" si="566"/>
        <v>0</v>
      </c>
      <c r="AG1645">
        <f t="shared" si="573"/>
        <v>0</v>
      </c>
      <c r="AH1645">
        <f t="shared" si="574"/>
        <v>0</v>
      </c>
      <c r="AI1645">
        <f t="shared" si="575"/>
        <v>0</v>
      </c>
      <c r="AJ1645">
        <f t="shared" si="576"/>
        <v>0</v>
      </c>
      <c r="AK1645">
        <f t="shared" si="577"/>
        <v>0</v>
      </c>
      <c r="AL1645">
        <f t="shared" si="578"/>
        <v>0</v>
      </c>
      <c r="BJ1645">
        <f t="shared" si="558"/>
        <v>23</v>
      </c>
    </row>
    <row r="1646" spans="2:62" x14ac:dyDescent="0.25">
      <c r="B1646">
        <v>6179</v>
      </c>
      <c r="C1646">
        <v>6221.5</v>
      </c>
      <c r="D1646">
        <v>6091</v>
      </c>
      <c r="E1646">
        <v>6124</v>
      </c>
      <c r="F1646">
        <v>2066252</v>
      </c>
      <c r="G1646" t="str">
        <f t="shared" si="567"/>
        <v>/</v>
      </c>
      <c r="H1646">
        <f t="shared" si="559"/>
        <v>6179</v>
      </c>
      <c r="I1646">
        <f t="shared" si="560"/>
        <v>6190</v>
      </c>
      <c r="J1646">
        <f t="shared" si="568"/>
        <v>11</v>
      </c>
      <c r="K1646" t="str">
        <f t="shared" si="561"/>
        <v>Below</v>
      </c>
      <c r="L1646" t="str">
        <f t="shared" si="569"/>
        <v>In range</v>
      </c>
      <c r="M1646" t="str">
        <f t="shared" si="562"/>
        <v>Closed</v>
      </c>
      <c r="N1646" t="str">
        <f t="shared" si="563"/>
        <v>/</v>
      </c>
      <c r="O1646" t="str">
        <f t="shared" si="564"/>
        <v>Below</v>
      </c>
      <c r="P1646">
        <f t="shared" si="565"/>
        <v>0</v>
      </c>
      <c r="Q1646">
        <f t="shared" si="570"/>
        <v>11</v>
      </c>
      <c r="R1646">
        <f t="shared" si="571"/>
        <v>0</v>
      </c>
      <c r="S1646">
        <f t="shared" si="572"/>
        <v>11</v>
      </c>
      <c r="AF1646">
        <f t="shared" si="566"/>
        <v>0</v>
      </c>
      <c r="AG1646">
        <f t="shared" si="573"/>
        <v>0</v>
      </c>
      <c r="AH1646">
        <f t="shared" si="574"/>
        <v>0</v>
      </c>
      <c r="AI1646">
        <f t="shared" si="575"/>
        <v>0</v>
      </c>
      <c r="AJ1646">
        <f t="shared" si="576"/>
        <v>0</v>
      </c>
      <c r="AK1646">
        <f t="shared" si="577"/>
        <v>0</v>
      </c>
      <c r="AL1646">
        <f t="shared" si="578"/>
        <v>0</v>
      </c>
      <c r="BJ1646" t="str">
        <f t="shared" si="558"/>
        <v>/</v>
      </c>
    </row>
    <row r="1647" spans="2:62" x14ac:dyDescent="0.25">
      <c r="B1647">
        <v>6147</v>
      </c>
      <c r="C1647">
        <v>6168</v>
      </c>
      <c r="D1647">
        <v>6076</v>
      </c>
      <c r="E1647">
        <v>6139</v>
      </c>
      <c r="F1647">
        <v>2066253</v>
      </c>
      <c r="G1647" t="str">
        <f t="shared" si="567"/>
        <v>/</v>
      </c>
      <c r="H1647">
        <f t="shared" si="559"/>
        <v>6147</v>
      </c>
      <c r="I1647">
        <f t="shared" si="560"/>
        <v>6124</v>
      </c>
      <c r="J1647">
        <f t="shared" si="568"/>
        <v>23</v>
      </c>
      <c r="K1647" t="str">
        <f t="shared" si="561"/>
        <v>Above</v>
      </c>
      <c r="L1647" t="str">
        <f t="shared" si="569"/>
        <v>In range</v>
      </c>
      <c r="M1647" t="str">
        <f t="shared" si="562"/>
        <v>Closed</v>
      </c>
      <c r="N1647" t="str">
        <f t="shared" si="563"/>
        <v>Above</v>
      </c>
      <c r="O1647" t="str">
        <f t="shared" si="564"/>
        <v>/</v>
      </c>
      <c r="P1647">
        <f t="shared" si="565"/>
        <v>23</v>
      </c>
      <c r="Q1647">
        <f t="shared" si="570"/>
        <v>0</v>
      </c>
      <c r="R1647">
        <f t="shared" si="571"/>
        <v>23</v>
      </c>
      <c r="S1647">
        <f t="shared" si="572"/>
        <v>0</v>
      </c>
      <c r="AF1647">
        <f t="shared" si="566"/>
        <v>0</v>
      </c>
      <c r="AG1647">
        <f t="shared" si="573"/>
        <v>0</v>
      </c>
      <c r="AH1647">
        <f t="shared" si="574"/>
        <v>0</v>
      </c>
      <c r="AI1647">
        <f t="shared" si="575"/>
        <v>0</v>
      </c>
      <c r="AJ1647">
        <f t="shared" si="576"/>
        <v>0</v>
      </c>
      <c r="AK1647">
        <f t="shared" si="577"/>
        <v>0</v>
      </c>
      <c r="AL1647">
        <f t="shared" si="578"/>
        <v>0</v>
      </c>
      <c r="BJ1647">
        <f t="shared" si="558"/>
        <v>55</v>
      </c>
    </row>
    <row r="1648" spans="2:62" x14ac:dyDescent="0.25">
      <c r="B1648">
        <v>6167.5</v>
      </c>
      <c r="C1648">
        <v>6271</v>
      </c>
      <c r="D1648">
        <v>6156.5</v>
      </c>
      <c r="E1648">
        <v>6271</v>
      </c>
      <c r="F1648">
        <v>2066254</v>
      </c>
      <c r="G1648" t="str">
        <f t="shared" si="567"/>
        <v>/</v>
      </c>
      <c r="H1648">
        <f t="shared" si="559"/>
        <v>6168</v>
      </c>
      <c r="I1648">
        <f t="shared" si="560"/>
        <v>6139</v>
      </c>
      <c r="J1648">
        <f t="shared" si="568"/>
        <v>29</v>
      </c>
      <c r="K1648" t="str">
        <f t="shared" si="561"/>
        <v>Above</v>
      </c>
      <c r="L1648" t="str">
        <f t="shared" si="569"/>
        <v>In range</v>
      </c>
      <c r="M1648">
        <f t="shared" si="562"/>
        <v>0</v>
      </c>
      <c r="N1648" t="str">
        <f t="shared" si="563"/>
        <v>Above</v>
      </c>
      <c r="O1648" t="str">
        <f t="shared" si="564"/>
        <v>/</v>
      </c>
      <c r="P1648">
        <f t="shared" si="565"/>
        <v>29</v>
      </c>
      <c r="Q1648">
        <f t="shared" si="570"/>
        <v>0</v>
      </c>
      <c r="R1648">
        <f t="shared" si="571"/>
        <v>0</v>
      </c>
      <c r="S1648">
        <f t="shared" si="572"/>
        <v>0</v>
      </c>
      <c r="AF1648">
        <f t="shared" si="566"/>
        <v>0</v>
      </c>
      <c r="AG1648">
        <f t="shared" si="573"/>
        <v>0</v>
      </c>
      <c r="AH1648">
        <f t="shared" si="574"/>
        <v>0</v>
      </c>
      <c r="AI1648">
        <f t="shared" si="575"/>
        <v>0</v>
      </c>
      <c r="AJ1648">
        <f t="shared" si="576"/>
        <v>0</v>
      </c>
      <c r="AK1648">
        <f t="shared" si="577"/>
        <v>0</v>
      </c>
      <c r="AL1648">
        <f t="shared" si="578"/>
        <v>0</v>
      </c>
      <c r="BJ1648">
        <f t="shared" si="558"/>
        <v>1</v>
      </c>
    </row>
    <row r="1649" spans="2:62" x14ac:dyDescent="0.25">
      <c r="B1649">
        <v>6326</v>
      </c>
      <c r="C1649">
        <v>6338.5</v>
      </c>
      <c r="D1649">
        <v>6225</v>
      </c>
      <c r="E1649">
        <v>6246</v>
      </c>
      <c r="F1649">
        <v>2066255</v>
      </c>
      <c r="G1649" t="str">
        <f t="shared" si="567"/>
        <v>/</v>
      </c>
      <c r="H1649">
        <f t="shared" si="559"/>
        <v>6326</v>
      </c>
      <c r="I1649">
        <f t="shared" si="560"/>
        <v>6271</v>
      </c>
      <c r="J1649">
        <f t="shared" si="568"/>
        <v>55</v>
      </c>
      <c r="K1649" t="str">
        <f t="shared" si="561"/>
        <v>Above</v>
      </c>
      <c r="L1649" t="str">
        <f t="shared" si="569"/>
        <v>Not In range</v>
      </c>
      <c r="M1649">
        <f t="shared" si="562"/>
        <v>0</v>
      </c>
      <c r="N1649" t="str">
        <f t="shared" si="563"/>
        <v>/</v>
      </c>
      <c r="O1649" t="str">
        <f t="shared" si="564"/>
        <v>/</v>
      </c>
      <c r="P1649">
        <f t="shared" si="565"/>
        <v>0</v>
      </c>
      <c r="Q1649">
        <f t="shared" si="570"/>
        <v>0</v>
      </c>
      <c r="R1649">
        <f t="shared" si="571"/>
        <v>0</v>
      </c>
      <c r="S1649">
        <f t="shared" si="572"/>
        <v>0</v>
      </c>
      <c r="AF1649" t="str">
        <f t="shared" si="566"/>
        <v>Closed</v>
      </c>
      <c r="AG1649" t="str">
        <f t="shared" si="573"/>
        <v>Above</v>
      </c>
      <c r="AH1649">
        <f t="shared" si="574"/>
        <v>0</v>
      </c>
      <c r="AI1649">
        <f t="shared" si="575"/>
        <v>55</v>
      </c>
      <c r="AJ1649">
        <f t="shared" si="576"/>
        <v>0</v>
      </c>
      <c r="AK1649">
        <f t="shared" si="577"/>
        <v>55</v>
      </c>
      <c r="AL1649">
        <f t="shared" si="578"/>
        <v>0</v>
      </c>
      <c r="BJ1649">
        <f t="shared" si="558"/>
        <v>32</v>
      </c>
    </row>
    <row r="1650" spans="2:62" x14ac:dyDescent="0.25">
      <c r="B1650">
        <v>6246.5</v>
      </c>
      <c r="C1650">
        <v>6383.5</v>
      </c>
      <c r="D1650">
        <v>6235.5</v>
      </c>
      <c r="E1650">
        <v>6358</v>
      </c>
      <c r="F1650">
        <v>2066256</v>
      </c>
      <c r="G1650" t="str">
        <f t="shared" si="567"/>
        <v>/</v>
      </c>
      <c r="H1650">
        <f t="shared" si="559"/>
        <v>6247</v>
      </c>
      <c r="I1650">
        <f t="shared" si="560"/>
        <v>6246</v>
      </c>
      <c r="J1650">
        <f t="shared" si="568"/>
        <v>1</v>
      </c>
      <c r="K1650" t="str">
        <f t="shared" si="561"/>
        <v>Above</v>
      </c>
      <c r="L1650" t="str">
        <f t="shared" si="569"/>
        <v>In range</v>
      </c>
      <c r="M1650" t="str">
        <f t="shared" si="562"/>
        <v>Closed</v>
      </c>
      <c r="N1650" t="str">
        <f t="shared" si="563"/>
        <v>Above</v>
      </c>
      <c r="O1650" t="str">
        <f t="shared" si="564"/>
        <v>/</v>
      </c>
      <c r="P1650">
        <f t="shared" si="565"/>
        <v>1</v>
      </c>
      <c r="Q1650">
        <f t="shared" si="570"/>
        <v>0</v>
      </c>
      <c r="R1650">
        <f t="shared" si="571"/>
        <v>1</v>
      </c>
      <c r="S1650">
        <f t="shared" si="572"/>
        <v>0</v>
      </c>
      <c r="AF1650">
        <f t="shared" si="566"/>
        <v>0</v>
      </c>
      <c r="AG1650">
        <f t="shared" si="573"/>
        <v>0</v>
      </c>
      <c r="AH1650">
        <f t="shared" si="574"/>
        <v>0</v>
      </c>
      <c r="AI1650">
        <f t="shared" si="575"/>
        <v>0</v>
      </c>
      <c r="AJ1650">
        <f t="shared" si="576"/>
        <v>0</v>
      </c>
      <c r="AK1650">
        <f t="shared" si="577"/>
        <v>0</v>
      </c>
      <c r="AL1650">
        <f t="shared" si="578"/>
        <v>0</v>
      </c>
      <c r="BJ1650">
        <f t="shared" si="558"/>
        <v>27</v>
      </c>
    </row>
    <row r="1651" spans="2:62" x14ac:dyDescent="0.25">
      <c r="B1651">
        <v>6325.5</v>
      </c>
      <c r="C1651">
        <v>6423</v>
      </c>
      <c r="D1651">
        <v>6322</v>
      </c>
      <c r="E1651">
        <v>6388.5</v>
      </c>
      <c r="F1651">
        <v>2066257</v>
      </c>
      <c r="G1651" t="str">
        <f t="shared" si="567"/>
        <v>/</v>
      </c>
      <c r="H1651">
        <f t="shared" si="559"/>
        <v>6326</v>
      </c>
      <c r="I1651">
        <f t="shared" si="560"/>
        <v>6358</v>
      </c>
      <c r="J1651">
        <f t="shared" si="568"/>
        <v>32</v>
      </c>
      <c r="K1651" t="str">
        <f t="shared" si="561"/>
        <v>Below</v>
      </c>
      <c r="L1651" t="str">
        <f t="shared" si="569"/>
        <v>In range</v>
      </c>
      <c r="M1651" t="str">
        <f t="shared" si="562"/>
        <v>Closed</v>
      </c>
      <c r="N1651" t="str">
        <f t="shared" si="563"/>
        <v>/</v>
      </c>
      <c r="O1651" t="str">
        <f t="shared" si="564"/>
        <v>Below</v>
      </c>
      <c r="P1651">
        <f t="shared" si="565"/>
        <v>0</v>
      </c>
      <c r="Q1651">
        <f t="shared" si="570"/>
        <v>32</v>
      </c>
      <c r="R1651">
        <f t="shared" si="571"/>
        <v>0</v>
      </c>
      <c r="S1651">
        <f t="shared" si="572"/>
        <v>32</v>
      </c>
      <c r="AF1651">
        <f t="shared" si="566"/>
        <v>0</v>
      </c>
      <c r="AG1651">
        <f t="shared" si="573"/>
        <v>0</v>
      </c>
      <c r="AH1651">
        <f t="shared" si="574"/>
        <v>0</v>
      </c>
      <c r="AI1651">
        <f t="shared" si="575"/>
        <v>0</v>
      </c>
      <c r="AJ1651">
        <f t="shared" si="576"/>
        <v>0</v>
      </c>
      <c r="AK1651">
        <f t="shared" si="577"/>
        <v>0</v>
      </c>
      <c r="AL1651">
        <f t="shared" si="578"/>
        <v>0</v>
      </c>
      <c r="BJ1651">
        <f t="shared" si="558"/>
        <v>32</v>
      </c>
    </row>
    <row r="1652" spans="2:62" x14ac:dyDescent="0.25">
      <c r="B1652">
        <v>6362</v>
      </c>
      <c r="C1652">
        <v>6430.5</v>
      </c>
      <c r="D1652">
        <v>6266</v>
      </c>
      <c r="E1652">
        <v>6271.5</v>
      </c>
      <c r="F1652">
        <v>2066258</v>
      </c>
      <c r="G1652" t="str">
        <f t="shared" si="567"/>
        <v>/</v>
      </c>
      <c r="H1652">
        <f t="shared" si="559"/>
        <v>6362</v>
      </c>
      <c r="I1652">
        <f t="shared" si="560"/>
        <v>6389</v>
      </c>
      <c r="J1652">
        <f t="shared" si="568"/>
        <v>27</v>
      </c>
      <c r="K1652" t="str">
        <f t="shared" si="561"/>
        <v>Below</v>
      </c>
      <c r="L1652" t="str">
        <f t="shared" si="569"/>
        <v>In range</v>
      </c>
      <c r="M1652" t="str">
        <f t="shared" si="562"/>
        <v>Closed</v>
      </c>
      <c r="N1652" t="str">
        <f t="shared" si="563"/>
        <v>/</v>
      </c>
      <c r="O1652" t="str">
        <f t="shared" si="564"/>
        <v>Below</v>
      </c>
      <c r="P1652">
        <f t="shared" si="565"/>
        <v>0</v>
      </c>
      <c r="Q1652">
        <f t="shared" si="570"/>
        <v>27</v>
      </c>
      <c r="R1652">
        <f t="shared" si="571"/>
        <v>0</v>
      </c>
      <c r="S1652">
        <f t="shared" si="572"/>
        <v>27</v>
      </c>
      <c r="AF1652">
        <f t="shared" si="566"/>
        <v>0</v>
      </c>
      <c r="AG1652">
        <f t="shared" si="573"/>
        <v>0</v>
      </c>
      <c r="AH1652">
        <f t="shared" si="574"/>
        <v>0</v>
      </c>
      <c r="AI1652">
        <f t="shared" si="575"/>
        <v>0</v>
      </c>
      <c r="AJ1652">
        <f t="shared" si="576"/>
        <v>0</v>
      </c>
      <c r="AK1652">
        <f t="shared" si="577"/>
        <v>0</v>
      </c>
      <c r="AL1652">
        <f t="shared" si="578"/>
        <v>0</v>
      </c>
      <c r="BJ1652" t="str">
        <f t="shared" si="558"/>
        <v>/</v>
      </c>
    </row>
    <row r="1653" spans="2:62" x14ac:dyDescent="0.25">
      <c r="B1653">
        <v>6304</v>
      </c>
      <c r="C1653">
        <v>6321.5</v>
      </c>
      <c r="D1653">
        <v>6257.5</v>
      </c>
      <c r="E1653">
        <v>6291</v>
      </c>
      <c r="F1653">
        <v>2066259</v>
      </c>
      <c r="G1653" t="str">
        <f t="shared" si="567"/>
        <v>/</v>
      </c>
      <c r="H1653">
        <f t="shared" si="559"/>
        <v>6304</v>
      </c>
      <c r="I1653">
        <f t="shared" si="560"/>
        <v>6272</v>
      </c>
      <c r="J1653">
        <f t="shared" si="568"/>
        <v>32</v>
      </c>
      <c r="K1653" t="str">
        <f t="shared" si="561"/>
        <v>Above</v>
      </c>
      <c r="L1653" t="str">
        <f t="shared" si="569"/>
        <v>In range</v>
      </c>
      <c r="M1653" t="str">
        <f t="shared" si="562"/>
        <v>Closed</v>
      </c>
      <c r="N1653" t="str">
        <f t="shared" si="563"/>
        <v>Above</v>
      </c>
      <c r="O1653" t="str">
        <f t="shared" si="564"/>
        <v>/</v>
      </c>
      <c r="P1653">
        <f t="shared" si="565"/>
        <v>32</v>
      </c>
      <c r="Q1653">
        <f t="shared" si="570"/>
        <v>0</v>
      </c>
      <c r="R1653">
        <f t="shared" si="571"/>
        <v>32</v>
      </c>
      <c r="S1653">
        <f t="shared" si="572"/>
        <v>0</v>
      </c>
      <c r="AF1653">
        <f t="shared" si="566"/>
        <v>0</v>
      </c>
      <c r="AG1653">
        <f t="shared" si="573"/>
        <v>0</v>
      </c>
      <c r="AH1653">
        <f t="shared" si="574"/>
        <v>0</v>
      </c>
      <c r="AI1653">
        <f t="shared" si="575"/>
        <v>0</v>
      </c>
      <c r="AJ1653">
        <f t="shared" si="576"/>
        <v>0</v>
      </c>
      <c r="AK1653">
        <f t="shared" si="577"/>
        <v>0</v>
      </c>
      <c r="AL1653">
        <f t="shared" si="578"/>
        <v>0</v>
      </c>
      <c r="BJ1653">
        <f t="shared" si="558"/>
        <v>27</v>
      </c>
    </row>
    <row r="1654" spans="2:62" x14ac:dyDescent="0.25">
      <c r="B1654">
        <v>6262.5</v>
      </c>
      <c r="C1654">
        <v>6269</v>
      </c>
      <c r="D1654">
        <v>6119.5</v>
      </c>
      <c r="E1654">
        <v>6138</v>
      </c>
      <c r="F1654">
        <v>2066260</v>
      </c>
      <c r="G1654" t="str">
        <f t="shared" si="567"/>
        <v>/</v>
      </c>
      <c r="H1654">
        <f t="shared" si="559"/>
        <v>6263</v>
      </c>
      <c r="I1654">
        <f t="shared" si="560"/>
        <v>6291</v>
      </c>
      <c r="J1654">
        <f t="shared" si="568"/>
        <v>28</v>
      </c>
      <c r="K1654" t="str">
        <f t="shared" si="561"/>
        <v>Below</v>
      </c>
      <c r="L1654" t="str">
        <f t="shared" si="569"/>
        <v>In range</v>
      </c>
      <c r="M1654">
        <f t="shared" si="562"/>
        <v>0</v>
      </c>
      <c r="N1654" t="str">
        <f t="shared" si="563"/>
        <v>/</v>
      </c>
      <c r="O1654" t="str">
        <f t="shared" si="564"/>
        <v>Below</v>
      </c>
      <c r="P1654">
        <f t="shared" si="565"/>
        <v>0</v>
      </c>
      <c r="Q1654">
        <f t="shared" si="570"/>
        <v>28</v>
      </c>
      <c r="R1654">
        <f t="shared" si="571"/>
        <v>0</v>
      </c>
      <c r="S1654">
        <f t="shared" si="572"/>
        <v>0</v>
      </c>
      <c r="AF1654">
        <f t="shared" si="566"/>
        <v>0</v>
      </c>
      <c r="AG1654">
        <f t="shared" si="573"/>
        <v>0</v>
      </c>
      <c r="AH1654">
        <f t="shared" si="574"/>
        <v>0</v>
      </c>
      <c r="AI1654">
        <f t="shared" si="575"/>
        <v>0</v>
      </c>
      <c r="AJ1654">
        <f t="shared" si="576"/>
        <v>0</v>
      </c>
      <c r="AK1654">
        <f t="shared" si="577"/>
        <v>0</v>
      </c>
      <c r="AL1654">
        <f t="shared" si="578"/>
        <v>0</v>
      </c>
      <c r="BJ1654">
        <f t="shared" si="558"/>
        <v>4</v>
      </c>
    </row>
    <row r="1655" spans="2:62" x14ac:dyDescent="0.25">
      <c r="B1655">
        <v>6165</v>
      </c>
      <c r="C1655">
        <v>6183</v>
      </c>
      <c r="D1655">
        <v>6111.5</v>
      </c>
      <c r="E1655">
        <v>6164</v>
      </c>
      <c r="F1655">
        <v>2066261</v>
      </c>
      <c r="G1655" t="str">
        <f t="shared" si="567"/>
        <v>/</v>
      </c>
      <c r="H1655">
        <f t="shared" si="559"/>
        <v>6165</v>
      </c>
      <c r="I1655">
        <f t="shared" si="560"/>
        <v>6138</v>
      </c>
      <c r="J1655">
        <f t="shared" si="568"/>
        <v>27</v>
      </c>
      <c r="K1655" t="str">
        <f t="shared" si="561"/>
        <v>Above</v>
      </c>
      <c r="L1655" t="str">
        <f t="shared" si="569"/>
        <v>In range</v>
      </c>
      <c r="M1655" t="str">
        <f t="shared" si="562"/>
        <v>Closed</v>
      </c>
      <c r="N1655" t="str">
        <f t="shared" si="563"/>
        <v>Above</v>
      </c>
      <c r="O1655" t="str">
        <f t="shared" si="564"/>
        <v>/</v>
      </c>
      <c r="P1655">
        <f t="shared" si="565"/>
        <v>27</v>
      </c>
      <c r="Q1655">
        <f t="shared" si="570"/>
        <v>0</v>
      </c>
      <c r="R1655">
        <f t="shared" si="571"/>
        <v>27</v>
      </c>
      <c r="S1655">
        <f t="shared" si="572"/>
        <v>0</v>
      </c>
      <c r="AF1655">
        <f t="shared" si="566"/>
        <v>0</v>
      </c>
      <c r="AG1655">
        <f t="shared" si="573"/>
        <v>0</v>
      </c>
      <c r="AH1655">
        <f t="shared" si="574"/>
        <v>0</v>
      </c>
      <c r="AI1655">
        <f t="shared" si="575"/>
        <v>0</v>
      </c>
      <c r="AJ1655">
        <f t="shared" si="576"/>
        <v>0</v>
      </c>
      <c r="AK1655">
        <f t="shared" si="577"/>
        <v>0</v>
      </c>
      <c r="AL1655">
        <f t="shared" si="578"/>
        <v>0</v>
      </c>
      <c r="BJ1655">
        <f t="shared" si="558"/>
        <v>16</v>
      </c>
    </row>
    <row r="1656" spans="2:62" x14ac:dyDescent="0.25">
      <c r="B1656">
        <v>6167.5</v>
      </c>
      <c r="C1656">
        <v>6246.5</v>
      </c>
      <c r="D1656">
        <v>6133.5</v>
      </c>
      <c r="E1656">
        <v>6232.5</v>
      </c>
      <c r="F1656">
        <v>2066262</v>
      </c>
      <c r="G1656" t="str">
        <f t="shared" si="567"/>
        <v>/</v>
      </c>
      <c r="H1656">
        <f t="shared" si="559"/>
        <v>6168</v>
      </c>
      <c r="I1656">
        <f t="shared" si="560"/>
        <v>6164</v>
      </c>
      <c r="J1656">
        <f t="shared" si="568"/>
        <v>4</v>
      </c>
      <c r="K1656" t="str">
        <f t="shared" si="561"/>
        <v>Above</v>
      </c>
      <c r="L1656" t="str">
        <f t="shared" si="569"/>
        <v>In range</v>
      </c>
      <c r="M1656" t="str">
        <f t="shared" si="562"/>
        <v>Closed</v>
      </c>
      <c r="N1656" t="str">
        <f t="shared" si="563"/>
        <v>Above</v>
      </c>
      <c r="O1656" t="str">
        <f t="shared" si="564"/>
        <v>/</v>
      </c>
      <c r="P1656">
        <f t="shared" si="565"/>
        <v>4</v>
      </c>
      <c r="Q1656">
        <f t="shared" si="570"/>
        <v>0</v>
      </c>
      <c r="R1656">
        <f t="shared" si="571"/>
        <v>4</v>
      </c>
      <c r="S1656">
        <f t="shared" si="572"/>
        <v>0</v>
      </c>
      <c r="AF1656">
        <f t="shared" si="566"/>
        <v>0</v>
      </c>
      <c r="AG1656">
        <f t="shared" si="573"/>
        <v>0</v>
      </c>
      <c r="AH1656">
        <f t="shared" si="574"/>
        <v>0</v>
      </c>
      <c r="AI1656">
        <f t="shared" si="575"/>
        <v>0</v>
      </c>
      <c r="AJ1656">
        <f t="shared" si="576"/>
        <v>0</v>
      </c>
      <c r="AK1656">
        <f t="shared" si="577"/>
        <v>0</v>
      </c>
      <c r="AL1656">
        <f t="shared" si="578"/>
        <v>0</v>
      </c>
      <c r="BJ1656" t="str">
        <f t="shared" si="558"/>
        <v>/</v>
      </c>
    </row>
    <row r="1657" spans="2:62" x14ac:dyDescent="0.25">
      <c r="B1657">
        <v>6249</v>
      </c>
      <c r="C1657">
        <v>6249</v>
      </c>
      <c r="D1657">
        <v>6097</v>
      </c>
      <c r="E1657">
        <v>6183</v>
      </c>
      <c r="F1657">
        <v>2066263</v>
      </c>
      <c r="G1657" t="str">
        <f t="shared" si="567"/>
        <v>/</v>
      </c>
      <c r="H1657">
        <f t="shared" si="559"/>
        <v>6249</v>
      </c>
      <c r="I1657">
        <f t="shared" si="560"/>
        <v>6233</v>
      </c>
      <c r="J1657">
        <f t="shared" si="568"/>
        <v>16</v>
      </c>
      <c r="K1657" t="str">
        <f t="shared" si="561"/>
        <v>Above</v>
      </c>
      <c r="L1657" t="str">
        <f t="shared" si="569"/>
        <v>Not In range</v>
      </c>
      <c r="M1657">
        <f t="shared" si="562"/>
        <v>0</v>
      </c>
      <c r="N1657" t="str">
        <f t="shared" si="563"/>
        <v>/</v>
      </c>
      <c r="O1657" t="str">
        <f t="shared" si="564"/>
        <v>/</v>
      </c>
      <c r="P1657">
        <f t="shared" si="565"/>
        <v>0</v>
      </c>
      <c r="Q1657">
        <f t="shared" si="570"/>
        <v>0</v>
      </c>
      <c r="R1657">
        <f t="shared" si="571"/>
        <v>0</v>
      </c>
      <c r="S1657">
        <f t="shared" si="572"/>
        <v>0</v>
      </c>
      <c r="AF1657" t="str">
        <f t="shared" si="566"/>
        <v>Closed</v>
      </c>
      <c r="AG1657" t="str">
        <f t="shared" si="573"/>
        <v>Above</v>
      </c>
      <c r="AH1657">
        <f t="shared" si="574"/>
        <v>0</v>
      </c>
      <c r="AI1657">
        <f t="shared" si="575"/>
        <v>16</v>
      </c>
      <c r="AJ1657">
        <f t="shared" si="576"/>
        <v>0</v>
      </c>
      <c r="AK1657">
        <f t="shared" si="577"/>
        <v>16</v>
      </c>
      <c r="AL1657">
        <f t="shared" si="578"/>
        <v>0</v>
      </c>
      <c r="BJ1657">
        <f t="shared" si="558"/>
        <v>2</v>
      </c>
    </row>
    <row r="1658" spans="2:62" x14ac:dyDescent="0.25">
      <c r="B1658">
        <v>6307</v>
      </c>
      <c r="C1658">
        <v>6435.5</v>
      </c>
      <c r="D1658">
        <v>6263</v>
      </c>
      <c r="E1658">
        <v>6433</v>
      </c>
      <c r="F1658">
        <v>2066264</v>
      </c>
      <c r="G1658" t="str">
        <f t="shared" si="567"/>
        <v>/</v>
      </c>
      <c r="H1658">
        <f t="shared" si="559"/>
        <v>6307</v>
      </c>
      <c r="I1658">
        <f t="shared" si="560"/>
        <v>6183</v>
      </c>
      <c r="J1658">
        <f t="shared" si="568"/>
        <v>124</v>
      </c>
      <c r="K1658" t="str">
        <f t="shared" si="561"/>
        <v>Above</v>
      </c>
      <c r="L1658" t="str">
        <f t="shared" si="569"/>
        <v>Not In range</v>
      </c>
      <c r="M1658">
        <f t="shared" si="562"/>
        <v>0</v>
      </c>
      <c r="N1658" t="str">
        <f t="shared" si="563"/>
        <v>/</v>
      </c>
      <c r="O1658" t="str">
        <f t="shared" si="564"/>
        <v>/</v>
      </c>
      <c r="P1658">
        <f t="shared" si="565"/>
        <v>0</v>
      </c>
      <c r="Q1658">
        <f t="shared" si="570"/>
        <v>0</v>
      </c>
      <c r="R1658">
        <f t="shared" si="571"/>
        <v>0</v>
      </c>
      <c r="S1658">
        <f t="shared" si="572"/>
        <v>0</v>
      </c>
      <c r="AF1658">
        <f t="shared" si="566"/>
        <v>0</v>
      </c>
      <c r="AG1658" t="str">
        <f t="shared" si="573"/>
        <v>Above</v>
      </c>
      <c r="AH1658">
        <f t="shared" si="574"/>
        <v>0</v>
      </c>
      <c r="AI1658">
        <f t="shared" si="575"/>
        <v>124</v>
      </c>
      <c r="AJ1658">
        <f t="shared" si="576"/>
        <v>0</v>
      </c>
      <c r="AK1658">
        <f t="shared" si="577"/>
        <v>0</v>
      </c>
      <c r="AL1658">
        <f t="shared" si="578"/>
        <v>0</v>
      </c>
      <c r="BJ1658">
        <f t="shared" si="558"/>
        <v>3</v>
      </c>
    </row>
    <row r="1659" spans="2:62" x14ac:dyDescent="0.25">
      <c r="B1659">
        <v>6435</v>
      </c>
      <c r="C1659">
        <v>6536.5</v>
      </c>
      <c r="D1659">
        <v>6394.5</v>
      </c>
      <c r="E1659">
        <v>6523.5</v>
      </c>
      <c r="F1659">
        <v>2066265</v>
      </c>
      <c r="G1659" t="str">
        <f t="shared" si="567"/>
        <v>/</v>
      </c>
      <c r="H1659">
        <f t="shared" si="559"/>
        <v>6435</v>
      </c>
      <c r="I1659">
        <f t="shared" si="560"/>
        <v>6433</v>
      </c>
      <c r="J1659">
        <f t="shared" si="568"/>
        <v>2</v>
      </c>
      <c r="K1659" t="str">
        <f t="shared" si="561"/>
        <v>Above</v>
      </c>
      <c r="L1659" t="str">
        <f t="shared" si="569"/>
        <v>In range</v>
      </c>
      <c r="M1659" t="str">
        <f t="shared" si="562"/>
        <v>Closed</v>
      </c>
      <c r="N1659" t="str">
        <f t="shared" si="563"/>
        <v>Above</v>
      </c>
      <c r="O1659" t="str">
        <f t="shared" si="564"/>
        <v>/</v>
      </c>
      <c r="P1659">
        <f t="shared" si="565"/>
        <v>2</v>
      </c>
      <c r="Q1659">
        <f t="shared" si="570"/>
        <v>0</v>
      </c>
      <c r="R1659">
        <f t="shared" si="571"/>
        <v>2</v>
      </c>
      <c r="S1659">
        <f t="shared" si="572"/>
        <v>0</v>
      </c>
      <c r="AF1659">
        <f t="shared" si="566"/>
        <v>0</v>
      </c>
      <c r="AG1659">
        <f t="shared" si="573"/>
        <v>0</v>
      </c>
      <c r="AH1659">
        <f t="shared" si="574"/>
        <v>0</v>
      </c>
      <c r="AI1659">
        <f t="shared" si="575"/>
        <v>0</v>
      </c>
      <c r="AJ1659">
        <f t="shared" si="576"/>
        <v>0</v>
      </c>
      <c r="AK1659">
        <f t="shared" si="577"/>
        <v>0</v>
      </c>
      <c r="AL1659">
        <f t="shared" si="578"/>
        <v>0</v>
      </c>
      <c r="BJ1659">
        <f t="shared" si="558"/>
        <v>7</v>
      </c>
    </row>
    <row r="1660" spans="2:62" x14ac:dyDescent="0.25">
      <c r="B1660">
        <v>6521</v>
      </c>
      <c r="C1660">
        <v>6595.5</v>
      </c>
      <c r="D1660">
        <v>6506.5</v>
      </c>
      <c r="E1660">
        <v>6585</v>
      </c>
      <c r="F1660">
        <v>2066266</v>
      </c>
      <c r="G1660" t="str">
        <f t="shared" si="567"/>
        <v>/</v>
      </c>
      <c r="H1660">
        <f t="shared" si="559"/>
        <v>6521</v>
      </c>
      <c r="I1660">
        <f t="shared" si="560"/>
        <v>6524</v>
      </c>
      <c r="J1660">
        <f t="shared" si="568"/>
        <v>3</v>
      </c>
      <c r="K1660" t="str">
        <f t="shared" si="561"/>
        <v>Below</v>
      </c>
      <c r="L1660" t="str">
        <f t="shared" si="569"/>
        <v>In range</v>
      </c>
      <c r="M1660" t="str">
        <f t="shared" si="562"/>
        <v>Closed</v>
      </c>
      <c r="N1660" t="str">
        <f t="shared" si="563"/>
        <v>/</v>
      </c>
      <c r="O1660" t="str">
        <f t="shared" si="564"/>
        <v>Below</v>
      </c>
      <c r="P1660">
        <f t="shared" si="565"/>
        <v>0</v>
      </c>
      <c r="Q1660">
        <f t="shared" si="570"/>
        <v>3</v>
      </c>
      <c r="R1660">
        <f t="shared" si="571"/>
        <v>0</v>
      </c>
      <c r="S1660">
        <f t="shared" si="572"/>
        <v>3</v>
      </c>
      <c r="AF1660">
        <f t="shared" si="566"/>
        <v>0</v>
      </c>
      <c r="AG1660">
        <f t="shared" si="573"/>
        <v>0</v>
      </c>
      <c r="AH1660">
        <f t="shared" si="574"/>
        <v>0</v>
      </c>
      <c r="AI1660">
        <f t="shared" si="575"/>
        <v>0</v>
      </c>
      <c r="AJ1660">
        <f t="shared" si="576"/>
        <v>0</v>
      </c>
      <c r="AK1660">
        <f t="shared" si="577"/>
        <v>0</v>
      </c>
      <c r="AL1660">
        <f t="shared" si="578"/>
        <v>0</v>
      </c>
      <c r="BJ1660">
        <f t="shared" si="558"/>
        <v>13</v>
      </c>
    </row>
    <row r="1661" spans="2:62" x14ac:dyDescent="0.25">
      <c r="B1661">
        <v>6591.5</v>
      </c>
      <c r="C1661">
        <v>6591.5</v>
      </c>
      <c r="D1661">
        <v>6527</v>
      </c>
      <c r="E1661">
        <v>6570</v>
      </c>
      <c r="F1661">
        <v>2066267</v>
      </c>
      <c r="G1661" t="str">
        <f t="shared" si="567"/>
        <v>/</v>
      </c>
      <c r="H1661">
        <f t="shared" si="559"/>
        <v>6592</v>
      </c>
      <c r="I1661">
        <f t="shared" si="560"/>
        <v>6585</v>
      </c>
      <c r="J1661">
        <f t="shared" si="568"/>
        <v>7</v>
      </c>
      <c r="K1661" t="str">
        <f t="shared" si="561"/>
        <v>Above</v>
      </c>
      <c r="L1661" t="str">
        <f t="shared" si="569"/>
        <v>In range</v>
      </c>
      <c r="M1661" t="str">
        <f t="shared" si="562"/>
        <v>Closed</v>
      </c>
      <c r="N1661" t="str">
        <f t="shared" si="563"/>
        <v>Above</v>
      </c>
      <c r="O1661" t="str">
        <f t="shared" si="564"/>
        <v>/</v>
      </c>
      <c r="P1661">
        <f t="shared" si="565"/>
        <v>7</v>
      </c>
      <c r="Q1661">
        <f t="shared" si="570"/>
        <v>0</v>
      </c>
      <c r="R1661">
        <f t="shared" si="571"/>
        <v>7</v>
      </c>
      <c r="S1661">
        <f t="shared" si="572"/>
        <v>0</v>
      </c>
      <c r="AF1661">
        <f t="shared" si="566"/>
        <v>0</v>
      </c>
      <c r="AG1661">
        <f t="shared" si="573"/>
        <v>0</v>
      </c>
      <c r="AH1661">
        <f t="shared" si="574"/>
        <v>0</v>
      </c>
      <c r="AI1661">
        <f t="shared" si="575"/>
        <v>0</v>
      </c>
      <c r="AJ1661">
        <f t="shared" si="576"/>
        <v>0</v>
      </c>
      <c r="AK1661">
        <f t="shared" si="577"/>
        <v>0</v>
      </c>
      <c r="AL1661">
        <f t="shared" si="578"/>
        <v>0</v>
      </c>
      <c r="BJ1661">
        <f t="shared" si="558"/>
        <v>8</v>
      </c>
    </row>
    <row r="1662" spans="2:62" x14ac:dyDescent="0.25">
      <c r="B1662">
        <v>6556.5</v>
      </c>
      <c r="C1662">
        <v>6646.5</v>
      </c>
      <c r="D1662">
        <v>6477</v>
      </c>
      <c r="E1662">
        <v>6524</v>
      </c>
      <c r="F1662">
        <v>2066268</v>
      </c>
      <c r="G1662" t="str">
        <f t="shared" si="567"/>
        <v>/</v>
      </c>
      <c r="H1662">
        <f t="shared" si="559"/>
        <v>6557</v>
      </c>
      <c r="I1662">
        <f t="shared" si="560"/>
        <v>6570</v>
      </c>
      <c r="J1662">
        <f t="shared" si="568"/>
        <v>13</v>
      </c>
      <c r="K1662" t="str">
        <f t="shared" si="561"/>
        <v>Below</v>
      </c>
      <c r="L1662" t="str">
        <f t="shared" si="569"/>
        <v>In range</v>
      </c>
      <c r="M1662" t="str">
        <f t="shared" si="562"/>
        <v>Closed</v>
      </c>
      <c r="N1662" t="str">
        <f t="shared" si="563"/>
        <v>/</v>
      </c>
      <c r="O1662" t="str">
        <f t="shared" si="564"/>
        <v>Below</v>
      </c>
      <c r="P1662">
        <f t="shared" si="565"/>
        <v>0</v>
      </c>
      <c r="Q1662">
        <f t="shared" si="570"/>
        <v>13</v>
      </c>
      <c r="R1662">
        <f t="shared" si="571"/>
        <v>0</v>
      </c>
      <c r="S1662">
        <f t="shared" si="572"/>
        <v>13</v>
      </c>
      <c r="AF1662">
        <f t="shared" si="566"/>
        <v>0</v>
      </c>
      <c r="AG1662">
        <f t="shared" si="573"/>
        <v>0</v>
      </c>
      <c r="AH1662">
        <f t="shared" si="574"/>
        <v>0</v>
      </c>
      <c r="AI1662">
        <f t="shared" si="575"/>
        <v>0</v>
      </c>
      <c r="AJ1662">
        <f t="shared" si="576"/>
        <v>0</v>
      </c>
      <c r="AK1662">
        <f t="shared" si="577"/>
        <v>0</v>
      </c>
      <c r="AL1662">
        <f t="shared" si="578"/>
        <v>0</v>
      </c>
      <c r="BJ1662" t="str">
        <f t="shared" si="558"/>
        <v>/</v>
      </c>
    </row>
    <row r="1663" spans="2:62" x14ac:dyDescent="0.25">
      <c r="B1663">
        <v>6516</v>
      </c>
      <c r="C1663">
        <v>6536</v>
      </c>
      <c r="D1663">
        <v>6405</v>
      </c>
      <c r="E1663">
        <v>6431.5</v>
      </c>
      <c r="F1663">
        <v>2066269</v>
      </c>
      <c r="G1663" t="str">
        <f t="shared" si="567"/>
        <v>/</v>
      </c>
      <c r="H1663">
        <f t="shared" si="559"/>
        <v>6516</v>
      </c>
      <c r="I1663">
        <f t="shared" si="560"/>
        <v>6524</v>
      </c>
      <c r="J1663">
        <f t="shared" si="568"/>
        <v>8</v>
      </c>
      <c r="K1663" t="str">
        <f t="shared" si="561"/>
        <v>Below</v>
      </c>
      <c r="L1663" t="str">
        <f t="shared" si="569"/>
        <v>In range</v>
      </c>
      <c r="M1663" t="str">
        <f t="shared" si="562"/>
        <v>Closed</v>
      </c>
      <c r="N1663" t="str">
        <f t="shared" si="563"/>
        <v>/</v>
      </c>
      <c r="O1663" t="str">
        <f t="shared" si="564"/>
        <v>Below</v>
      </c>
      <c r="P1663">
        <f t="shared" si="565"/>
        <v>0</v>
      </c>
      <c r="Q1663">
        <f t="shared" si="570"/>
        <v>8</v>
      </c>
      <c r="R1663">
        <f t="shared" si="571"/>
        <v>0</v>
      </c>
      <c r="S1663">
        <f t="shared" si="572"/>
        <v>8</v>
      </c>
      <c r="AF1663">
        <f t="shared" si="566"/>
        <v>0</v>
      </c>
      <c r="AG1663">
        <f t="shared" si="573"/>
        <v>0</v>
      </c>
      <c r="AH1663">
        <f t="shared" si="574"/>
        <v>0</v>
      </c>
      <c r="AI1663">
        <f t="shared" si="575"/>
        <v>0</v>
      </c>
      <c r="AJ1663">
        <f t="shared" si="576"/>
        <v>0</v>
      </c>
      <c r="AK1663">
        <f t="shared" si="577"/>
        <v>0</v>
      </c>
      <c r="AL1663">
        <f t="shared" si="578"/>
        <v>0</v>
      </c>
      <c r="BJ1663">
        <f t="shared" si="558"/>
        <v>14</v>
      </c>
    </row>
    <row r="1664" spans="2:62" x14ac:dyDescent="0.25">
      <c r="B1664">
        <v>6409</v>
      </c>
      <c r="C1664">
        <v>6424</v>
      </c>
      <c r="D1664">
        <v>6377</v>
      </c>
      <c r="E1664">
        <v>6408</v>
      </c>
      <c r="F1664">
        <v>2066270</v>
      </c>
      <c r="G1664" t="str">
        <f t="shared" si="567"/>
        <v>/</v>
      </c>
      <c r="H1664">
        <f t="shared" si="559"/>
        <v>6409</v>
      </c>
      <c r="I1664">
        <f t="shared" si="560"/>
        <v>6432</v>
      </c>
      <c r="J1664">
        <f t="shared" si="568"/>
        <v>23</v>
      </c>
      <c r="K1664" t="str">
        <f t="shared" si="561"/>
        <v>Below</v>
      </c>
      <c r="L1664" t="str">
        <f t="shared" si="569"/>
        <v>In range</v>
      </c>
      <c r="M1664">
        <f t="shared" si="562"/>
        <v>0</v>
      </c>
      <c r="N1664" t="str">
        <f t="shared" si="563"/>
        <v>/</v>
      </c>
      <c r="O1664" t="str">
        <f t="shared" si="564"/>
        <v>Below</v>
      </c>
      <c r="P1664">
        <f t="shared" si="565"/>
        <v>0</v>
      </c>
      <c r="Q1664">
        <f t="shared" si="570"/>
        <v>23</v>
      </c>
      <c r="R1664">
        <f t="shared" si="571"/>
        <v>0</v>
      </c>
      <c r="S1664">
        <f t="shared" si="572"/>
        <v>0</v>
      </c>
      <c r="AF1664">
        <f t="shared" si="566"/>
        <v>0</v>
      </c>
      <c r="AG1664">
        <f t="shared" si="573"/>
        <v>0</v>
      </c>
      <c r="AH1664">
        <f t="shared" si="574"/>
        <v>0</v>
      </c>
      <c r="AI1664">
        <f t="shared" si="575"/>
        <v>0</v>
      </c>
      <c r="AJ1664">
        <f t="shared" si="576"/>
        <v>0</v>
      </c>
      <c r="AK1664">
        <f t="shared" si="577"/>
        <v>0</v>
      </c>
      <c r="AL1664">
        <f t="shared" si="578"/>
        <v>0</v>
      </c>
      <c r="BJ1664">
        <f t="shared" si="558"/>
        <v>8</v>
      </c>
    </row>
    <row r="1665" spans="2:62" x14ac:dyDescent="0.25">
      <c r="B1665">
        <v>6393.5</v>
      </c>
      <c r="C1665">
        <v>6493.5</v>
      </c>
      <c r="D1665">
        <v>6350</v>
      </c>
      <c r="E1665">
        <v>6409.5</v>
      </c>
      <c r="F1665">
        <v>2066271</v>
      </c>
      <c r="G1665" t="str">
        <f t="shared" si="567"/>
        <v>/</v>
      </c>
      <c r="H1665">
        <f t="shared" si="559"/>
        <v>6394</v>
      </c>
      <c r="I1665">
        <f t="shared" si="560"/>
        <v>6408</v>
      </c>
      <c r="J1665">
        <f t="shared" si="568"/>
        <v>14</v>
      </c>
      <c r="K1665" t="str">
        <f t="shared" si="561"/>
        <v>Below</v>
      </c>
      <c r="L1665" t="str">
        <f t="shared" si="569"/>
        <v>In range</v>
      </c>
      <c r="M1665" t="str">
        <f t="shared" si="562"/>
        <v>Closed</v>
      </c>
      <c r="N1665" t="str">
        <f t="shared" si="563"/>
        <v>/</v>
      </c>
      <c r="O1665" t="str">
        <f t="shared" si="564"/>
        <v>Below</v>
      </c>
      <c r="P1665">
        <f t="shared" si="565"/>
        <v>0</v>
      </c>
      <c r="Q1665">
        <f t="shared" si="570"/>
        <v>14</v>
      </c>
      <c r="R1665">
        <f t="shared" si="571"/>
        <v>0</v>
      </c>
      <c r="S1665">
        <f t="shared" si="572"/>
        <v>14</v>
      </c>
      <c r="AF1665">
        <f t="shared" si="566"/>
        <v>0</v>
      </c>
      <c r="AG1665">
        <f t="shared" si="573"/>
        <v>0</v>
      </c>
      <c r="AH1665">
        <f t="shared" si="574"/>
        <v>0</v>
      </c>
      <c r="AI1665">
        <f t="shared" si="575"/>
        <v>0</v>
      </c>
      <c r="AJ1665">
        <f t="shared" si="576"/>
        <v>0</v>
      </c>
      <c r="AK1665">
        <f t="shared" si="577"/>
        <v>0</v>
      </c>
      <c r="AL1665">
        <f t="shared" si="578"/>
        <v>0</v>
      </c>
      <c r="BJ1665" t="str">
        <f t="shared" si="558"/>
        <v>/</v>
      </c>
    </row>
    <row r="1666" spans="2:62" x14ac:dyDescent="0.25">
      <c r="B1666">
        <v>6418</v>
      </c>
      <c r="C1666">
        <v>6499.5</v>
      </c>
      <c r="D1666">
        <v>6401</v>
      </c>
      <c r="E1666">
        <v>6463</v>
      </c>
      <c r="F1666">
        <v>2066272</v>
      </c>
      <c r="G1666" t="str">
        <f t="shared" si="567"/>
        <v>/</v>
      </c>
      <c r="H1666">
        <f t="shared" si="559"/>
        <v>6418</v>
      </c>
      <c r="I1666">
        <f t="shared" si="560"/>
        <v>6410</v>
      </c>
      <c r="J1666">
        <f t="shared" si="568"/>
        <v>8</v>
      </c>
      <c r="K1666" t="str">
        <f t="shared" si="561"/>
        <v>Above</v>
      </c>
      <c r="L1666" t="str">
        <f t="shared" si="569"/>
        <v>In range</v>
      </c>
      <c r="M1666" t="str">
        <f t="shared" si="562"/>
        <v>Closed</v>
      </c>
      <c r="N1666" t="str">
        <f t="shared" si="563"/>
        <v>Above</v>
      </c>
      <c r="O1666" t="str">
        <f t="shared" si="564"/>
        <v>/</v>
      </c>
      <c r="P1666">
        <f t="shared" si="565"/>
        <v>8</v>
      </c>
      <c r="Q1666">
        <f t="shared" si="570"/>
        <v>0</v>
      </c>
      <c r="R1666">
        <f t="shared" si="571"/>
        <v>8</v>
      </c>
      <c r="S1666">
        <f t="shared" si="572"/>
        <v>0</v>
      </c>
      <c r="AF1666">
        <f t="shared" si="566"/>
        <v>0</v>
      </c>
      <c r="AG1666">
        <f t="shared" si="573"/>
        <v>0</v>
      </c>
      <c r="AH1666">
        <f t="shared" si="574"/>
        <v>0</v>
      </c>
      <c r="AI1666">
        <f t="shared" si="575"/>
        <v>0</v>
      </c>
      <c r="AJ1666">
        <f t="shared" si="576"/>
        <v>0</v>
      </c>
      <c r="AK1666">
        <f t="shared" si="577"/>
        <v>0</v>
      </c>
      <c r="AL1666">
        <f t="shared" si="578"/>
        <v>0</v>
      </c>
      <c r="BJ1666">
        <f t="shared" si="558"/>
        <v>14</v>
      </c>
    </row>
    <row r="1667" spans="2:62" x14ac:dyDescent="0.25">
      <c r="B1667">
        <v>6422.5</v>
      </c>
      <c r="C1667">
        <v>6462</v>
      </c>
      <c r="D1667">
        <v>6366.5</v>
      </c>
      <c r="E1667">
        <v>6448.5</v>
      </c>
      <c r="F1667">
        <v>2066273</v>
      </c>
      <c r="G1667" t="str">
        <f t="shared" si="567"/>
        <v>/</v>
      </c>
      <c r="H1667">
        <f t="shared" si="559"/>
        <v>6423</v>
      </c>
      <c r="I1667">
        <f t="shared" si="560"/>
        <v>6463</v>
      </c>
      <c r="J1667">
        <f t="shared" si="568"/>
        <v>40</v>
      </c>
      <c r="K1667" t="str">
        <f t="shared" si="561"/>
        <v>Below</v>
      </c>
      <c r="L1667" t="str">
        <f t="shared" si="569"/>
        <v>In range</v>
      </c>
      <c r="M1667">
        <f t="shared" si="562"/>
        <v>0</v>
      </c>
      <c r="N1667" t="str">
        <f t="shared" si="563"/>
        <v>/</v>
      </c>
      <c r="O1667" t="str">
        <f t="shared" si="564"/>
        <v>Below</v>
      </c>
      <c r="P1667">
        <f t="shared" si="565"/>
        <v>0</v>
      </c>
      <c r="Q1667">
        <f t="shared" si="570"/>
        <v>40</v>
      </c>
      <c r="R1667">
        <f t="shared" si="571"/>
        <v>0</v>
      </c>
      <c r="S1667">
        <f t="shared" si="572"/>
        <v>0</v>
      </c>
      <c r="AF1667">
        <f t="shared" si="566"/>
        <v>0</v>
      </c>
      <c r="AG1667">
        <f t="shared" si="573"/>
        <v>0</v>
      </c>
      <c r="AH1667">
        <f t="shared" si="574"/>
        <v>0</v>
      </c>
      <c r="AI1667">
        <f t="shared" si="575"/>
        <v>0</v>
      </c>
      <c r="AJ1667">
        <f t="shared" si="576"/>
        <v>0</v>
      </c>
      <c r="AK1667">
        <f t="shared" si="577"/>
        <v>0</v>
      </c>
      <c r="AL1667">
        <f t="shared" si="578"/>
        <v>0</v>
      </c>
      <c r="BJ1667">
        <f t="shared" ref="BJ1667:BJ1730" si="579">IF(OR(M1669="closed",AF1669="closed"),J1669,"/")</f>
        <v>16</v>
      </c>
    </row>
    <row r="1668" spans="2:62" x14ac:dyDescent="0.25">
      <c r="B1668">
        <v>6463</v>
      </c>
      <c r="C1668">
        <v>6576.5</v>
      </c>
      <c r="D1668">
        <v>6436.5</v>
      </c>
      <c r="E1668">
        <v>6570</v>
      </c>
      <c r="F1668">
        <v>2066274</v>
      </c>
      <c r="G1668" t="str">
        <f t="shared" si="567"/>
        <v>/</v>
      </c>
      <c r="H1668">
        <f t="shared" si="559"/>
        <v>6463</v>
      </c>
      <c r="I1668">
        <f t="shared" si="560"/>
        <v>6449</v>
      </c>
      <c r="J1668">
        <f t="shared" si="568"/>
        <v>14</v>
      </c>
      <c r="K1668" t="str">
        <f t="shared" si="561"/>
        <v>Above</v>
      </c>
      <c r="L1668" t="str">
        <f t="shared" si="569"/>
        <v>Not In range</v>
      </c>
      <c r="M1668">
        <f t="shared" si="562"/>
        <v>0</v>
      </c>
      <c r="N1668" t="str">
        <f t="shared" si="563"/>
        <v>/</v>
      </c>
      <c r="O1668" t="str">
        <f t="shared" si="564"/>
        <v>/</v>
      </c>
      <c r="P1668">
        <f t="shared" si="565"/>
        <v>0</v>
      </c>
      <c r="Q1668">
        <f t="shared" si="570"/>
        <v>0</v>
      </c>
      <c r="R1668">
        <f t="shared" si="571"/>
        <v>0</v>
      </c>
      <c r="S1668">
        <f t="shared" si="572"/>
        <v>0</v>
      </c>
      <c r="AF1668" t="str">
        <f t="shared" si="566"/>
        <v>Closed</v>
      </c>
      <c r="AG1668" t="str">
        <f t="shared" si="573"/>
        <v>Above</v>
      </c>
      <c r="AH1668">
        <f t="shared" si="574"/>
        <v>0</v>
      </c>
      <c r="AI1668">
        <f t="shared" si="575"/>
        <v>14</v>
      </c>
      <c r="AJ1668">
        <f t="shared" si="576"/>
        <v>0</v>
      </c>
      <c r="AK1668">
        <f t="shared" si="577"/>
        <v>14</v>
      </c>
      <c r="AL1668">
        <f t="shared" si="578"/>
        <v>0</v>
      </c>
      <c r="BJ1668">
        <f t="shared" si="579"/>
        <v>30</v>
      </c>
    </row>
    <row r="1669" spans="2:62" x14ac:dyDescent="0.25">
      <c r="B1669">
        <v>6553.5</v>
      </c>
      <c r="C1669">
        <v>6577.5</v>
      </c>
      <c r="D1669">
        <v>6510</v>
      </c>
      <c r="E1669">
        <v>6556</v>
      </c>
      <c r="F1669">
        <v>2066275</v>
      </c>
      <c r="G1669" t="str">
        <f t="shared" si="567"/>
        <v>/</v>
      </c>
      <c r="H1669">
        <f t="shared" ref="H1669:H1732" si="580">ROUND(B1669,0)</f>
        <v>6554</v>
      </c>
      <c r="I1669">
        <f t="shared" ref="I1669:I1732" si="581">ROUND(E1668,0)</f>
        <v>6570</v>
      </c>
      <c r="J1669">
        <f t="shared" si="568"/>
        <v>16</v>
      </c>
      <c r="K1669" t="str">
        <f t="shared" ref="K1669:K1732" si="582">IF(B1669&gt;I1669,"Above","Below")</f>
        <v>Below</v>
      </c>
      <c r="L1669" t="str">
        <f t="shared" si="569"/>
        <v>In range</v>
      </c>
      <c r="M1669" t="str">
        <f t="shared" ref="M1669:M1732" si="583">IF(AND(L1669="in range",I1669&lt;=C1669,I1669&gt;=D1669),"Closed",0)</f>
        <v>Closed</v>
      </c>
      <c r="N1669" t="str">
        <f t="shared" ref="N1669:N1732" si="584">IF(AND(L1669="in range",K1669="Above"),K1669,"/")</f>
        <v>/</v>
      </c>
      <c r="O1669" t="str">
        <f t="shared" ref="O1669:O1732" si="585">IF(AND(L1669="in range",K1669="Below"),K1669,"/")</f>
        <v>Below</v>
      </c>
      <c r="P1669">
        <f t="shared" ref="P1669:P1732" si="586">IF(N1669="Above",J1669,0)</f>
        <v>0</v>
      </c>
      <c r="Q1669">
        <f t="shared" si="570"/>
        <v>16</v>
      </c>
      <c r="R1669">
        <f t="shared" si="571"/>
        <v>0</v>
      </c>
      <c r="S1669">
        <f t="shared" si="572"/>
        <v>16</v>
      </c>
      <c r="AF1669">
        <f t="shared" ref="AF1669:AF1732" si="587">IF(AND(L1669="not in range",I1669&lt;=C1669,I1669&gt;=D1669),"Closed",0)</f>
        <v>0</v>
      </c>
      <c r="AG1669">
        <f t="shared" si="573"/>
        <v>0</v>
      </c>
      <c r="AH1669">
        <f t="shared" si="574"/>
        <v>0</v>
      </c>
      <c r="AI1669">
        <f t="shared" si="575"/>
        <v>0</v>
      </c>
      <c r="AJ1669">
        <f t="shared" si="576"/>
        <v>0</v>
      </c>
      <c r="AK1669">
        <f t="shared" si="577"/>
        <v>0</v>
      </c>
      <c r="AL1669">
        <f t="shared" si="578"/>
        <v>0</v>
      </c>
      <c r="BJ1669">
        <f t="shared" si="579"/>
        <v>23</v>
      </c>
    </row>
    <row r="1670" spans="2:62" x14ac:dyDescent="0.25">
      <c r="B1670">
        <v>6586</v>
      </c>
      <c r="C1670">
        <v>6628.5</v>
      </c>
      <c r="D1670">
        <v>6541</v>
      </c>
      <c r="E1670">
        <v>6613.5</v>
      </c>
      <c r="F1670">
        <v>2066276</v>
      </c>
      <c r="G1670" t="str">
        <f t="shared" si="567"/>
        <v>/</v>
      </c>
      <c r="H1670">
        <f t="shared" si="580"/>
        <v>6586</v>
      </c>
      <c r="I1670">
        <f t="shared" si="581"/>
        <v>6556</v>
      </c>
      <c r="J1670">
        <f t="shared" si="568"/>
        <v>30</v>
      </c>
      <c r="K1670" t="str">
        <f t="shared" si="582"/>
        <v>Above</v>
      </c>
      <c r="L1670" t="str">
        <f t="shared" si="569"/>
        <v>Not In range</v>
      </c>
      <c r="M1670">
        <f t="shared" si="583"/>
        <v>0</v>
      </c>
      <c r="N1670" t="str">
        <f t="shared" si="584"/>
        <v>/</v>
      </c>
      <c r="O1670" t="str">
        <f t="shared" si="585"/>
        <v>/</v>
      </c>
      <c r="P1670">
        <f t="shared" si="586"/>
        <v>0</v>
      </c>
      <c r="Q1670">
        <f t="shared" si="570"/>
        <v>0</v>
      </c>
      <c r="R1670">
        <f t="shared" si="571"/>
        <v>0</v>
      </c>
      <c r="S1670">
        <f t="shared" si="572"/>
        <v>0</v>
      </c>
      <c r="AF1670" t="str">
        <f t="shared" si="587"/>
        <v>Closed</v>
      </c>
      <c r="AG1670" t="str">
        <f t="shared" si="573"/>
        <v>Above</v>
      </c>
      <c r="AH1670">
        <f t="shared" si="574"/>
        <v>0</v>
      </c>
      <c r="AI1670">
        <f t="shared" si="575"/>
        <v>30</v>
      </c>
      <c r="AJ1670">
        <f t="shared" si="576"/>
        <v>0</v>
      </c>
      <c r="AK1670">
        <f t="shared" si="577"/>
        <v>30</v>
      </c>
      <c r="AL1670">
        <f t="shared" si="578"/>
        <v>0</v>
      </c>
      <c r="BJ1670" t="str">
        <f t="shared" si="579"/>
        <v>/</v>
      </c>
    </row>
    <row r="1671" spans="2:62" x14ac:dyDescent="0.25">
      <c r="B1671">
        <v>6591</v>
      </c>
      <c r="C1671">
        <v>6697.5</v>
      </c>
      <c r="D1671">
        <v>6578.5</v>
      </c>
      <c r="E1671">
        <v>6690.5</v>
      </c>
      <c r="F1671">
        <v>2066277</v>
      </c>
      <c r="G1671" t="str">
        <f t="shared" si="567"/>
        <v>/</v>
      </c>
      <c r="H1671">
        <f t="shared" si="580"/>
        <v>6591</v>
      </c>
      <c r="I1671">
        <f t="shared" si="581"/>
        <v>6614</v>
      </c>
      <c r="J1671">
        <f t="shared" si="568"/>
        <v>23</v>
      </c>
      <c r="K1671" t="str">
        <f t="shared" si="582"/>
        <v>Below</v>
      </c>
      <c r="L1671" t="str">
        <f t="shared" si="569"/>
        <v>In range</v>
      </c>
      <c r="M1671" t="str">
        <f t="shared" si="583"/>
        <v>Closed</v>
      </c>
      <c r="N1671" t="str">
        <f t="shared" si="584"/>
        <v>/</v>
      </c>
      <c r="O1671" t="str">
        <f t="shared" si="585"/>
        <v>Below</v>
      </c>
      <c r="P1671">
        <f t="shared" si="586"/>
        <v>0</v>
      </c>
      <c r="Q1671">
        <f t="shared" si="570"/>
        <v>23</v>
      </c>
      <c r="R1671">
        <f t="shared" si="571"/>
        <v>0</v>
      </c>
      <c r="S1671">
        <f t="shared" si="572"/>
        <v>23</v>
      </c>
      <c r="AF1671">
        <f t="shared" si="587"/>
        <v>0</v>
      </c>
      <c r="AG1671">
        <f t="shared" si="573"/>
        <v>0</v>
      </c>
      <c r="AH1671">
        <f t="shared" si="574"/>
        <v>0</v>
      </c>
      <c r="AI1671">
        <f t="shared" si="575"/>
        <v>0</v>
      </c>
      <c r="AJ1671">
        <f t="shared" si="576"/>
        <v>0</v>
      </c>
      <c r="AK1671">
        <f t="shared" si="577"/>
        <v>0</v>
      </c>
      <c r="AL1671">
        <f t="shared" si="578"/>
        <v>0</v>
      </c>
      <c r="BJ1671">
        <f t="shared" si="579"/>
        <v>21</v>
      </c>
    </row>
    <row r="1672" spans="2:62" x14ac:dyDescent="0.25">
      <c r="B1672">
        <v>6711.5</v>
      </c>
      <c r="C1672">
        <v>6774.5</v>
      </c>
      <c r="D1672">
        <v>6698</v>
      </c>
      <c r="E1672">
        <v>6761</v>
      </c>
      <c r="F1672">
        <v>2066278</v>
      </c>
      <c r="G1672" t="str">
        <f t="shared" si="567"/>
        <v>/</v>
      </c>
      <c r="H1672">
        <f t="shared" si="580"/>
        <v>6712</v>
      </c>
      <c r="I1672">
        <f t="shared" si="581"/>
        <v>6691</v>
      </c>
      <c r="J1672">
        <f t="shared" si="568"/>
        <v>21</v>
      </c>
      <c r="K1672" t="str">
        <f t="shared" si="582"/>
        <v>Above</v>
      </c>
      <c r="L1672" t="str">
        <f t="shared" si="569"/>
        <v>Not In range</v>
      </c>
      <c r="M1672">
        <f t="shared" si="583"/>
        <v>0</v>
      </c>
      <c r="N1672" t="str">
        <f t="shared" si="584"/>
        <v>/</v>
      </c>
      <c r="O1672" t="str">
        <f t="shared" si="585"/>
        <v>/</v>
      </c>
      <c r="P1672">
        <f t="shared" si="586"/>
        <v>0</v>
      </c>
      <c r="Q1672">
        <f t="shared" si="570"/>
        <v>0</v>
      </c>
      <c r="R1672">
        <f t="shared" si="571"/>
        <v>0</v>
      </c>
      <c r="S1672">
        <f t="shared" si="572"/>
        <v>0</v>
      </c>
      <c r="AF1672">
        <f t="shared" si="587"/>
        <v>0</v>
      </c>
      <c r="AG1672" t="str">
        <f t="shared" si="573"/>
        <v>Above</v>
      </c>
      <c r="AH1672">
        <f t="shared" si="574"/>
        <v>0</v>
      </c>
      <c r="AI1672">
        <f t="shared" si="575"/>
        <v>21</v>
      </c>
      <c r="AJ1672">
        <f t="shared" si="576"/>
        <v>0</v>
      </c>
      <c r="AK1672">
        <f t="shared" si="577"/>
        <v>0</v>
      </c>
      <c r="AL1672">
        <f t="shared" si="578"/>
        <v>0</v>
      </c>
      <c r="BJ1672" t="str">
        <f t="shared" si="579"/>
        <v>/</v>
      </c>
    </row>
    <row r="1673" spans="2:62" x14ac:dyDescent="0.25">
      <c r="B1673">
        <v>6740</v>
      </c>
      <c r="C1673">
        <v>6779</v>
      </c>
      <c r="D1673">
        <v>6620.5</v>
      </c>
      <c r="E1673">
        <v>6632.5</v>
      </c>
      <c r="F1673">
        <v>2066279</v>
      </c>
      <c r="G1673" t="str">
        <f t="shared" si="567"/>
        <v>/</v>
      </c>
      <c r="H1673">
        <f t="shared" si="580"/>
        <v>6740</v>
      </c>
      <c r="I1673">
        <f t="shared" si="581"/>
        <v>6761</v>
      </c>
      <c r="J1673">
        <f t="shared" si="568"/>
        <v>21</v>
      </c>
      <c r="K1673" t="str">
        <f t="shared" si="582"/>
        <v>Below</v>
      </c>
      <c r="L1673" t="str">
        <f t="shared" si="569"/>
        <v>In range</v>
      </c>
      <c r="M1673" t="str">
        <f t="shared" si="583"/>
        <v>Closed</v>
      </c>
      <c r="N1673" t="str">
        <f t="shared" si="584"/>
        <v>/</v>
      </c>
      <c r="O1673" t="str">
        <f t="shared" si="585"/>
        <v>Below</v>
      </c>
      <c r="P1673">
        <f t="shared" si="586"/>
        <v>0</v>
      </c>
      <c r="Q1673">
        <f t="shared" si="570"/>
        <v>21</v>
      </c>
      <c r="R1673">
        <f t="shared" si="571"/>
        <v>0</v>
      </c>
      <c r="S1673">
        <f t="shared" si="572"/>
        <v>21</v>
      </c>
      <c r="AF1673">
        <f t="shared" si="587"/>
        <v>0</v>
      </c>
      <c r="AG1673">
        <f t="shared" si="573"/>
        <v>0</v>
      </c>
      <c r="AH1673">
        <f t="shared" si="574"/>
        <v>0</v>
      </c>
      <c r="AI1673">
        <f t="shared" si="575"/>
        <v>0</v>
      </c>
      <c r="AJ1673">
        <f t="shared" si="576"/>
        <v>0</v>
      </c>
      <c r="AK1673">
        <f t="shared" si="577"/>
        <v>0</v>
      </c>
      <c r="AL1673">
        <f t="shared" si="578"/>
        <v>0</v>
      </c>
      <c r="BJ1673">
        <f t="shared" si="579"/>
        <v>7</v>
      </c>
    </row>
    <row r="1674" spans="2:62" x14ac:dyDescent="0.25">
      <c r="B1674">
        <v>6545</v>
      </c>
      <c r="C1674">
        <v>6574.5</v>
      </c>
      <c r="D1674">
        <v>6370</v>
      </c>
      <c r="E1674">
        <v>6432</v>
      </c>
      <c r="F1674">
        <v>2066280</v>
      </c>
      <c r="G1674" t="str">
        <f t="shared" si="567"/>
        <v>/</v>
      </c>
      <c r="H1674">
        <f t="shared" si="580"/>
        <v>6545</v>
      </c>
      <c r="I1674">
        <f t="shared" si="581"/>
        <v>6633</v>
      </c>
      <c r="J1674">
        <f t="shared" si="568"/>
        <v>88</v>
      </c>
      <c r="K1674" t="str">
        <f t="shared" si="582"/>
        <v>Below</v>
      </c>
      <c r="L1674" t="str">
        <f t="shared" si="569"/>
        <v>Not In range</v>
      </c>
      <c r="M1674">
        <f t="shared" si="583"/>
        <v>0</v>
      </c>
      <c r="N1674" t="str">
        <f t="shared" si="584"/>
        <v>/</v>
      </c>
      <c r="O1674" t="str">
        <f t="shared" si="585"/>
        <v>/</v>
      </c>
      <c r="P1674">
        <f t="shared" si="586"/>
        <v>0</v>
      </c>
      <c r="Q1674">
        <f t="shared" si="570"/>
        <v>0</v>
      </c>
      <c r="R1674">
        <f t="shared" si="571"/>
        <v>0</v>
      </c>
      <c r="S1674">
        <f t="shared" si="572"/>
        <v>0</v>
      </c>
      <c r="AF1674">
        <f t="shared" si="587"/>
        <v>0</v>
      </c>
      <c r="AG1674">
        <f t="shared" si="573"/>
        <v>0</v>
      </c>
      <c r="AH1674" t="str">
        <f t="shared" si="574"/>
        <v>Below</v>
      </c>
      <c r="AI1674">
        <f t="shared" si="575"/>
        <v>0</v>
      </c>
      <c r="AJ1674">
        <f t="shared" si="576"/>
        <v>88</v>
      </c>
      <c r="AK1674">
        <f t="shared" si="577"/>
        <v>0</v>
      </c>
      <c r="AL1674">
        <f t="shared" si="578"/>
        <v>0</v>
      </c>
      <c r="BJ1674">
        <f t="shared" si="579"/>
        <v>23</v>
      </c>
    </row>
    <row r="1675" spans="2:62" x14ac:dyDescent="0.25">
      <c r="B1675">
        <v>6439</v>
      </c>
      <c r="C1675">
        <v>6456.5</v>
      </c>
      <c r="D1675">
        <v>6316.5</v>
      </c>
      <c r="E1675">
        <v>6367</v>
      </c>
      <c r="F1675">
        <v>2066281</v>
      </c>
      <c r="G1675" t="str">
        <f t="shared" ref="G1675:G1738" si="588">IF(H1675=I1675,"no gap","/")</f>
        <v>/</v>
      </c>
      <c r="H1675">
        <f t="shared" si="580"/>
        <v>6439</v>
      </c>
      <c r="I1675">
        <f t="shared" si="581"/>
        <v>6432</v>
      </c>
      <c r="J1675">
        <f t="shared" ref="J1675:J1738" si="589">ROUND(ABS(SUM(H1675-I1675)),0)</f>
        <v>7</v>
      </c>
      <c r="K1675" t="str">
        <f t="shared" si="582"/>
        <v>Above</v>
      </c>
      <c r="L1675" t="str">
        <f t="shared" ref="L1675:L1738" si="590">IF(AND(B1675&lt;=C1674,B1675&gt;=D1674),"In range","Not In range")</f>
        <v>In range</v>
      </c>
      <c r="M1675" t="str">
        <f t="shared" si="583"/>
        <v>Closed</v>
      </c>
      <c r="N1675" t="str">
        <f t="shared" si="584"/>
        <v>Above</v>
      </c>
      <c r="O1675" t="str">
        <f t="shared" si="585"/>
        <v>/</v>
      </c>
      <c r="P1675">
        <f t="shared" si="586"/>
        <v>7</v>
      </c>
      <c r="Q1675">
        <f t="shared" ref="Q1675:Q1738" si="591">IF(O1675="Below",J1675,0)</f>
        <v>0</v>
      </c>
      <c r="R1675">
        <f t="shared" ref="R1675:R1738" si="592">IF(AND(N1675="Above",M1675="Closed"),J1675,0)</f>
        <v>7</v>
      </c>
      <c r="S1675">
        <f t="shared" ref="S1675:S1738" si="593">IF(AND(O1675="Below",M1675="Closed"),J1675,0)</f>
        <v>0</v>
      </c>
      <c r="AF1675">
        <f t="shared" si="587"/>
        <v>0</v>
      </c>
      <c r="AG1675">
        <f t="shared" ref="AG1675:AG1738" si="594">IF(AND(L1675="not in range",K1675="Above"),K1675,0)</f>
        <v>0</v>
      </c>
      <c r="AH1675">
        <f t="shared" ref="AH1675:AH1738" si="595">IF(AND(L1675="not in range",K1675="BELOW"),K1675,0)</f>
        <v>0</v>
      </c>
      <c r="AI1675">
        <f t="shared" ref="AI1675:AI1738" si="596">IF(AG1675="Above",J1675,0)</f>
        <v>0</v>
      </c>
      <c r="AJ1675">
        <f t="shared" ref="AJ1675:AJ1738" si="597">IF(AH1675="Below",J1675,0)</f>
        <v>0</v>
      </c>
      <c r="AK1675">
        <f t="shared" ref="AK1675:AK1738" si="598">IF(AND(AG1675="Above",AF1675="Closed"),AI1675,0)</f>
        <v>0</v>
      </c>
      <c r="AL1675">
        <f t="shared" ref="AL1675:AL1738" si="599">IF(AND(AH1675="Below",AF1675="Closed"),AJ1675,0)</f>
        <v>0</v>
      </c>
      <c r="BJ1675">
        <f t="shared" si="579"/>
        <v>0</v>
      </c>
    </row>
    <row r="1676" spans="2:62" x14ac:dyDescent="0.25">
      <c r="B1676">
        <v>6344</v>
      </c>
      <c r="C1676">
        <v>6476</v>
      </c>
      <c r="D1676">
        <v>6340.5</v>
      </c>
      <c r="E1676">
        <v>6408</v>
      </c>
      <c r="F1676">
        <v>2066282</v>
      </c>
      <c r="G1676" t="str">
        <f t="shared" si="588"/>
        <v>/</v>
      </c>
      <c r="H1676">
        <f t="shared" si="580"/>
        <v>6344</v>
      </c>
      <c r="I1676">
        <f t="shared" si="581"/>
        <v>6367</v>
      </c>
      <c r="J1676">
        <f t="shared" si="589"/>
        <v>23</v>
      </c>
      <c r="K1676" t="str">
        <f t="shared" si="582"/>
        <v>Below</v>
      </c>
      <c r="L1676" t="str">
        <f t="shared" si="590"/>
        <v>In range</v>
      </c>
      <c r="M1676" t="str">
        <f t="shared" si="583"/>
        <v>Closed</v>
      </c>
      <c r="N1676" t="str">
        <f t="shared" si="584"/>
        <v>/</v>
      </c>
      <c r="O1676" t="str">
        <f t="shared" si="585"/>
        <v>Below</v>
      </c>
      <c r="P1676">
        <f t="shared" si="586"/>
        <v>0</v>
      </c>
      <c r="Q1676">
        <f t="shared" si="591"/>
        <v>23</v>
      </c>
      <c r="R1676">
        <f t="shared" si="592"/>
        <v>0</v>
      </c>
      <c r="S1676">
        <f t="shared" si="593"/>
        <v>23</v>
      </c>
      <c r="AF1676">
        <f t="shared" si="587"/>
        <v>0</v>
      </c>
      <c r="AG1676">
        <f t="shared" si="594"/>
        <v>0</v>
      </c>
      <c r="AH1676">
        <f t="shared" si="595"/>
        <v>0</v>
      </c>
      <c r="AI1676">
        <f t="shared" si="596"/>
        <v>0</v>
      </c>
      <c r="AJ1676">
        <f t="shared" si="597"/>
        <v>0</v>
      </c>
      <c r="AK1676">
        <f t="shared" si="598"/>
        <v>0</v>
      </c>
      <c r="AL1676">
        <f t="shared" si="599"/>
        <v>0</v>
      </c>
      <c r="BJ1676">
        <f t="shared" si="579"/>
        <v>52</v>
      </c>
    </row>
    <row r="1677" spans="2:62" x14ac:dyDescent="0.25">
      <c r="B1677">
        <v>6407.5</v>
      </c>
      <c r="C1677">
        <v>6596.5</v>
      </c>
      <c r="D1677">
        <v>6322.5</v>
      </c>
      <c r="E1677">
        <v>6569</v>
      </c>
      <c r="F1677">
        <v>2066283</v>
      </c>
      <c r="G1677" t="str">
        <f t="shared" si="588"/>
        <v>no gap</v>
      </c>
      <c r="H1677">
        <f t="shared" si="580"/>
        <v>6408</v>
      </c>
      <c r="I1677">
        <f t="shared" si="581"/>
        <v>6408</v>
      </c>
      <c r="J1677">
        <f t="shared" si="589"/>
        <v>0</v>
      </c>
      <c r="K1677" t="str">
        <f t="shared" si="582"/>
        <v>Below</v>
      </c>
      <c r="L1677" t="str">
        <f t="shared" si="590"/>
        <v>In range</v>
      </c>
      <c r="M1677" t="str">
        <f t="shared" si="583"/>
        <v>Closed</v>
      </c>
      <c r="N1677" t="str">
        <f t="shared" si="584"/>
        <v>/</v>
      </c>
      <c r="O1677" t="str">
        <f t="shared" si="585"/>
        <v>Below</v>
      </c>
      <c r="P1677">
        <f t="shared" si="586"/>
        <v>0</v>
      </c>
      <c r="Q1677">
        <f t="shared" si="591"/>
        <v>0</v>
      </c>
      <c r="R1677">
        <f t="shared" si="592"/>
        <v>0</v>
      </c>
      <c r="S1677">
        <f t="shared" si="593"/>
        <v>0</v>
      </c>
      <c r="AF1677">
        <f t="shared" si="587"/>
        <v>0</v>
      </c>
      <c r="AG1677">
        <f t="shared" si="594"/>
        <v>0</v>
      </c>
      <c r="AH1677">
        <f t="shared" si="595"/>
        <v>0</v>
      </c>
      <c r="AI1677">
        <f t="shared" si="596"/>
        <v>0</v>
      </c>
      <c r="AJ1677">
        <f t="shared" si="597"/>
        <v>0</v>
      </c>
      <c r="AK1677">
        <f t="shared" si="598"/>
        <v>0</v>
      </c>
      <c r="AL1677">
        <f t="shared" si="599"/>
        <v>0</v>
      </c>
      <c r="BJ1677">
        <f t="shared" si="579"/>
        <v>29</v>
      </c>
    </row>
    <row r="1678" spans="2:62" x14ac:dyDescent="0.25">
      <c r="B1678">
        <v>6621</v>
      </c>
      <c r="C1678">
        <v>6816.5</v>
      </c>
      <c r="D1678">
        <v>6512.5</v>
      </c>
      <c r="E1678">
        <v>6783.5</v>
      </c>
      <c r="F1678">
        <v>2066284</v>
      </c>
      <c r="G1678" t="str">
        <f t="shared" si="588"/>
        <v>/</v>
      </c>
      <c r="H1678">
        <f t="shared" si="580"/>
        <v>6621</v>
      </c>
      <c r="I1678">
        <f t="shared" si="581"/>
        <v>6569</v>
      </c>
      <c r="J1678">
        <f t="shared" si="589"/>
        <v>52</v>
      </c>
      <c r="K1678" t="str">
        <f t="shared" si="582"/>
        <v>Above</v>
      </c>
      <c r="L1678" t="str">
        <f t="shared" si="590"/>
        <v>Not In range</v>
      </c>
      <c r="M1678">
        <f t="shared" si="583"/>
        <v>0</v>
      </c>
      <c r="N1678" t="str">
        <f t="shared" si="584"/>
        <v>/</v>
      </c>
      <c r="O1678" t="str">
        <f t="shared" si="585"/>
        <v>/</v>
      </c>
      <c r="P1678">
        <f t="shared" si="586"/>
        <v>0</v>
      </c>
      <c r="Q1678">
        <f t="shared" si="591"/>
        <v>0</v>
      </c>
      <c r="R1678">
        <f t="shared" si="592"/>
        <v>0</v>
      </c>
      <c r="S1678">
        <f t="shared" si="593"/>
        <v>0</v>
      </c>
      <c r="AF1678" t="str">
        <f t="shared" si="587"/>
        <v>Closed</v>
      </c>
      <c r="AG1678" t="str">
        <f t="shared" si="594"/>
        <v>Above</v>
      </c>
      <c r="AH1678">
        <f t="shared" si="595"/>
        <v>0</v>
      </c>
      <c r="AI1678">
        <f t="shared" si="596"/>
        <v>52</v>
      </c>
      <c r="AJ1678">
        <f t="shared" si="597"/>
        <v>0</v>
      </c>
      <c r="AK1678">
        <f t="shared" si="598"/>
        <v>52</v>
      </c>
      <c r="AL1678">
        <f t="shared" si="599"/>
        <v>0</v>
      </c>
      <c r="BJ1678">
        <f t="shared" si="579"/>
        <v>44</v>
      </c>
    </row>
    <row r="1679" spans="2:62" x14ac:dyDescent="0.25">
      <c r="B1679">
        <v>6754.5</v>
      </c>
      <c r="C1679">
        <v>6797</v>
      </c>
      <c r="D1679">
        <v>6702</v>
      </c>
      <c r="E1679">
        <v>6762.5</v>
      </c>
      <c r="F1679">
        <v>2066285</v>
      </c>
      <c r="G1679" t="str">
        <f t="shared" si="588"/>
        <v>/</v>
      </c>
      <c r="H1679">
        <f t="shared" si="580"/>
        <v>6755</v>
      </c>
      <c r="I1679">
        <f t="shared" si="581"/>
        <v>6784</v>
      </c>
      <c r="J1679">
        <f t="shared" si="589"/>
        <v>29</v>
      </c>
      <c r="K1679" t="str">
        <f t="shared" si="582"/>
        <v>Below</v>
      </c>
      <c r="L1679" t="str">
        <f t="shared" si="590"/>
        <v>In range</v>
      </c>
      <c r="M1679" t="str">
        <f t="shared" si="583"/>
        <v>Closed</v>
      </c>
      <c r="N1679" t="str">
        <f t="shared" si="584"/>
        <v>/</v>
      </c>
      <c r="O1679" t="str">
        <f t="shared" si="585"/>
        <v>Below</v>
      </c>
      <c r="P1679">
        <f t="shared" si="586"/>
        <v>0</v>
      </c>
      <c r="Q1679">
        <f t="shared" si="591"/>
        <v>29</v>
      </c>
      <c r="R1679">
        <f t="shared" si="592"/>
        <v>0</v>
      </c>
      <c r="S1679">
        <f t="shared" si="593"/>
        <v>29</v>
      </c>
      <c r="AF1679">
        <f t="shared" si="587"/>
        <v>0</v>
      </c>
      <c r="AG1679">
        <f t="shared" si="594"/>
        <v>0</v>
      </c>
      <c r="AH1679">
        <f t="shared" si="595"/>
        <v>0</v>
      </c>
      <c r="AI1679">
        <f t="shared" si="596"/>
        <v>0</v>
      </c>
      <c r="AJ1679">
        <f t="shared" si="597"/>
        <v>0</v>
      </c>
      <c r="AK1679">
        <f t="shared" si="598"/>
        <v>0</v>
      </c>
      <c r="AL1679">
        <f t="shared" si="599"/>
        <v>0</v>
      </c>
      <c r="BJ1679">
        <f t="shared" si="579"/>
        <v>18</v>
      </c>
    </row>
    <row r="1680" spans="2:62" x14ac:dyDescent="0.25">
      <c r="B1680">
        <v>6806.8</v>
      </c>
      <c r="C1680">
        <v>6837</v>
      </c>
      <c r="D1680">
        <v>6755</v>
      </c>
      <c r="E1680">
        <v>6758</v>
      </c>
      <c r="F1680">
        <v>2066286</v>
      </c>
      <c r="G1680" t="str">
        <f t="shared" si="588"/>
        <v>/</v>
      </c>
      <c r="H1680">
        <f t="shared" si="580"/>
        <v>6807</v>
      </c>
      <c r="I1680">
        <f t="shared" si="581"/>
        <v>6763</v>
      </c>
      <c r="J1680">
        <f t="shared" si="589"/>
        <v>44</v>
      </c>
      <c r="K1680" t="str">
        <f t="shared" si="582"/>
        <v>Above</v>
      </c>
      <c r="L1680" t="str">
        <f t="shared" si="590"/>
        <v>Not In range</v>
      </c>
      <c r="M1680">
        <f t="shared" si="583"/>
        <v>0</v>
      </c>
      <c r="N1680" t="str">
        <f t="shared" si="584"/>
        <v>/</v>
      </c>
      <c r="O1680" t="str">
        <f t="shared" si="585"/>
        <v>/</v>
      </c>
      <c r="P1680">
        <f t="shared" si="586"/>
        <v>0</v>
      </c>
      <c r="Q1680">
        <f t="shared" si="591"/>
        <v>0</v>
      </c>
      <c r="R1680">
        <f t="shared" si="592"/>
        <v>0</v>
      </c>
      <c r="S1680">
        <f t="shared" si="593"/>
        <v>0</v>
      </c>
      <c r="AF1680" t="str">
        <f t="shared" si="587"/>
        <v>Closed</v>
      </c>
      <c r="AG1680" t="str">
        <f t="shared" si="594"/>
        <v>Above</v>
      </c>
      <c r="AH1680">
        <f t="shared" si="595"/>
        <v>0</v>
      </c>
      <c r="AI1680">
        <f t="shared" si="596"/>
        <v>44</v>
      </c>
      <c r="AJ1680">
        <f t="shared" si="597"/>
        <v>0</v>
      </c>
      <c r="AK1680">
        <f t="shared" si="598"/>
        <v>44</v>
      </c>
      <c r="AL1680">
        <f t="shared" si="599"/>
        <v>0</v>
      </c>
      <c r="BJ1680">
        <f t="shared" si="579"/>
        <v>18</v>
      </c>
    </row>
    <row r="1681" spans="2:62" x14ac:dyDescent="0.25">
      <c r="B1681">
        <v>6775.5</v>
      </c>
      <c r="C1681">
        <v>6802.5</v>
      </c>
      <c r="D1681">
        <v>6727.5</v>
      </c>
      <c r="E1681">
        <v>6747.3</v>
      </c>
      <c r="F1681">
        <v>2066287</v>
      </c>
      <c r="G1681" t="str">
        <f t="shared" si="588"/>
        <v>/</v>
      </c>
      <c r="H1681">
        <f t="shared" si="580"/>
        <v>6776</v>
      </c>
      <c r="I1681">
        <f t="shared" si="581"/>
        <v>6758</v>
      </c>
      <c r="J1681">
        <f t="shared" si="589"/>
        <v>18</v>
      </c>
      <c r="K1681" t="str">
        <f t="shared" si="582"/>
        <v>Above</v>
      </c>
      <c r="L1681" t="str">
        <f t="shared" si="590"/>
        <v>In range</v>
      </c>
      <c r="M1681" t="str">
        <f t="shared" si="583"/>
        <v>Closed</v>
      </c>
      <c r="N1681" t="str">
        <f t="shared" si="584"/>
        <v>Above</v>
      </c>
      <c r="O1681" t="str">
        <f t="shared" si="585"/>
        <v>/</v>
      </c>
      <c r="P1681">
        <f t="shared" si="586"/>
        <v>18</v>
      </c>
      <c r="Q1681">
        <f t="shared" si="591"/>
        <v>0</v>
      </c>
      <c r="R1681">
        <f t="shared" si="592"/>
        <v>18</v>
      </c>
      <c r="S1681">
        <f t="shared" si="593"/>
        <v>0</v>
      </c>
      <c r="AF1681">
        <f t="shared" si="587"/>
        <v>0</v>
      </c>
      <c r="AG1681">
        <f t="shared" si="594"/>
        <v>0</v>
      </c>
      <c r="AH1681">
        <f t="shared" si="595"/>
        <v>0</v>
      </c>
      <c r="AI1681">
        <f t="shared" si="596"/>
        <v>0</v>
      </c>
      <c r="AJ1681">
        <f t="shared" si="597"/>
        <v>0</v>
      </c>
      <c r="AK1681">
        <f t="shared" si="598"/>
        <v>0</v>
      </c>
      <c r="AL1681">
        <f t="shared" si="599"/>
        <v>0</v>
      </c>
      <c r="BJ1681" t="str">
        <f t="shared" si="579"/>
        <v>/</v>
      </c>
    </row>
    <row r="1682" spans="2:62" x14ac:dyDescent="0.25">
      <c r="B1682">
        <v>6764.5</v>
      </c>
      <c r="C1682">
        <v>6863</v>
      </c>
      <c r="D1682">
        <v>6551.5</v>
      </c>
      <c r="E1682">
        <v>6593.8</v>
      </c>
      <c r="F1682">
        <v>2066288</v>
      </c>
      <c r="G1682" t="str">
        <f t="shared" si="588"/>
        <v>/</v>
      </c>
      <c r="H1682">
        <f t="shared" si="580"/>
        <v>6765</v>
      </c>
      <c r="I1682">
        <f t="shared" si="581"/>
        <v>6747</v>
      </c>
      <c r="J1682">
        <f t="shared" si="589"/>
        <v>18</v>
      </c>
      <c r="K1682" t="str">
        <f t="shared" si="582"/>
        <v>Above</v>
      </c>
      <c r="L1682" t="str">
        <f t="shared" si="590"/>
        <v>In range</v>
      </c>
      <c r="M1682" t="str">
        <f t="shared" si="583"/>
        <v>Closed</v>
      </c>
      <c r="N1682" t="str">
        <f t="shared" si="584"/>
        <v>Above</v>
      </c>
      <c r="O1682" t="str">
        <f t="shared" si="585"/>
        <v>/</v>
      </c>
      <c r="P1682">
        <f t="shared" si="586"/>
        <v>18</v>
      </c>
      <c r="Q1682">
        <f t="shared" si="591"/>
        <v>0</v>
      </c>
      <c r="R1682">
        <f t="shared" si="592"/>
        <v>18</v>
      </c>
      <c r="S1682">
        <f t="shared" si="593"/>
        <v>0</v>
      </c>
      <c r="AF1682">
        <f t="shared" si="587"/>
        <v>0</v>
      </c>
      <c r="AG1682">
        <f t="shared" si="594"/>
        <v>0</v>
      </c>
      <c r="AH1682">
        <f t="shared" si="595"/>
        <v>0</v>
      </c>
      <c r="AI1682">
        <f t="shared" si="596"/>
        <v>0</v>
      </c>
      <c r="AJ1682">
        <f t="shared" si="597"/>
        <v>0</v>
      </c>
      <c r="AK1682">
        <f t="shared" si="598"/>
        <v>0</v>
      </c>
      <c r="AL1682">
        <f t="shared" si="599"/>
        <v>0</v>
      </c>
      <c r="BJ1682">
        <f t="shared" si="579"/>
        <v>8</v>
      </c>
    </row>
    <row r="1683" spans="2:62" x14ac:dyDescent="0.25">
      <c r="B1683">
        <v>6610</v>
      </c>
      <c r="C1683">
        <v>6889.5</v>
      </c>
      <c r="D1683">
        <v>6605.5</v>
      </c>
      <c r="E1683">
        <v>6862</v>
      </c>
      <c r="F1683">
        <v>2066289</v>
      </c>
      <c r="G1683" t="str">
        <f t="shared" si="588"/>
        <v>/</v>
      </c>
      <c r="H1683">
        <f t="shared" si="580"/>
        <v>6610</v>
      </c>
      <c r="I1683">
        <f t="shared" si="581"/>
        <v>6594</v>
      </c>
      <c r="J1683">
        <f t="shared" si="589"/>
        <v>16</v>
      </c>
      <c r="K1683" t="str">
        <f t="shared" si="582"/>
        <v>Above</v>
      </c>
      <c r="L1683" t="str">
        <f t="shared" si="590"/>
        <v>In range</v>
      </c>
      <c r="M1683">
        <f t="shared" si="583"/>
        <v>0</v>
      </c>
      <c r="N1683" t="str">
        <f t="shared" si="584"/>
        <v>Above</v>
      </c>
      <c r="O1683" t="str">
        <f t="shared" si="585"/>
        <v>/</v>
      </c>
      <c r="P1683">
        <f t="shared" si="586"/>
        <v>16</v>
      </c>
      <c r="Q1683">
        <f t="shared" si="591"/>
        <v>0</v>
      </c>
      <c r="R1683">
        <f t="shared" si="592"/>
        <v>0</v>
      </c>
      <c r="S1683">
        <f t="shared" si="593"/>
        <v>0</v>
      </c>
      <c r="AF1683">
        <f t="shared" si="587"/>
        <v>0</v>
      </c>
      <c r="AG1683">
        <f t="shared" si="594"/>
        <v>0</v>
      </c>
      <c r="AH1683">
        <f t="shared" si="595"/>
        <v>0</v>
      </c>
      <c r="AI1683">
        <f t="shared" si="596"/>
        <v>0</v>
      </c>
      <c r="AJ1683">
        <f t="shared" si="597"/>
        <v>0</v>
      </c>
      <c r="AK1683">
        <f t="shared" si="598"/>
        <v>0</v>
      </c>
      <c r="AL1683">
        <f t="shared" si="599"/>
        <v>0</v>
      </c>
      <c r="BJ1683">
        <f t="shared" si="579"/>
        <v>2</v>
      </c>
    </row>
    <row r="1684" spans="2:62" x14ac:dyDescent="0.25">
      <c r="B1684">
        <v>6870</v>
      </c>
      <c r="C1684">
        <v>6943</v>
      </c>
      <c r="D1684">
        <v>6846</v>
      </c>
      <c r="E1684">
        <v>6907</v>
      </c>
      <c r="F1684">
        <v>2066290</v>
      </c>
      <c r="G1684" t="str">
        <f t="shared" si="588"/>
        <v>/</v>
      </c>
      <c r="H1684">
        <f t="shared" si="580"/>
        <v>6870</v>
      </c>
      <c r="I1684">
        <f t="shared" si="581"/>
        <v>6862</v>
      </c>
      <c r="J1684">
        <f t="shared" si="589"/>
        <v>8</v>
      </c>
      <c r="K1684" t="str">
        <f t="shared" si="582"/>
        <v>Above</v>
      </c>
      <c r="L1684" t="str">
        <f t="shared" si="590"/>
        <v>In range</v>
      </c>
      <c r="M1684" t="str">
        <f t="shared" si="583"/>
        <v>Closed</v>
      </c>
      <c r="N1684" t="str">
        <f t="shared" si="584"/>
        <v>Above</v>
      </c>
      <c r="O1684" t="str">
        <f t="shared" si="585"/>
        <v>/</v>
      </c>
      <c r="P1684">
        <f t="shared" si="586"/>
        <v>8</v>
      </c>
      <c r="Q1684">
        <f t="shared" si="591"/>
        <v>0</v>
      </c>
      <c r="R1684">
        <f t="shared" si="592"/>
        <v>8</v>
      </c>
      <c r="S1684">
        <f t="shared" si="593"/>
        <v>0</v>
      </c>
      <c r="AF1684">
        <f t="shared" si="587"/>
        <v>0</v>
      </c>
      <c r="AG1684">
        <f t="shared" si="594"/>
        <v>0</v>
      </c>
      <c r="AH1684">
        <f t="shared" si="595"/>
        <v>0</v>
      </c>
      <c r="AI1684">
        <f t="shared" si="596"/>
        <v>0</v>
      </c>
      <c r="AJ1684">
        <f t="shared" si="597"/>
        <v>0</v>
      </c>
      <c r="AK1684">
        <f t="shared" si="598"/>
        <v>0</v>
      </c>
      <c r="AL1684">
        <f t="shared" si="599"/>
        <v>0</v>
      </c>
      <c r="BJ1684">
        <f t="shared" si="579"/>
        <v>4</v>
      </c>
    </row>
    <row r="1685" spans="2:62" x14ac:dyDescent="0.25">
      <c r="B1685">
        <v>6909</v>
      </c>
      <c r="C1685">
        <v>6989</v>
      </c>
      <c r="D1685">
        <v>6896.5</v>
      </c>
      <c r="E1685">
        <v>6960.5</v>
      </c>
      <c r="F1685">
        <v>2066291</v>
      </c>
      <c r="G1685" t="str">
        <f t="shared" si="588"/>
        <v>/</v>
      </c>
      <c r="H1685">
        <f t="shared" si="580"/>
        <v>6909</v>
      </c>
      <c r="I1685">
        <f t="shared" si="581"/>
        <v>6907</v>
      </c>
      <c r="J1685">
        <f t="shared" si="589"/>
        <v>2</v>
      </c>
      <c r="K1685" t="str">
        <f t="shared" si="582"/>
        <v>Above</v>
      </c>
      <c r="L1685" t="str">
        <f t="shared" si="590"/>
        <v>In range</v>
      </c>
      <c r="M1685" t="str">
        <f t="shared" si="583"/>
        <v>Closed</v>
      </c>
      <c r="N1685" t="str">
        <f t="shared" si="584"/>
        <v>Above</v>
      </c>
      <c r="O1685" t="str">
        <f t="shared" si="585"/>
        <v>/</v>
      </c>
      <c r="P1685">
        <f t="shared" si="586"/>
        <v>2</v>
      </c>
      <c r="Q1685">
        <f t="shared" si="591"/>
        <v>0</v>
      </c>
      <c r="R1685">
        <f t="shared" si="592"/>
        <v>2</v>
      </c>
      <c r="S1685">
        <f t="shared" si="593"/>
        <v>0</v>
      </c>
      <c r="AF1685">
        <f t="shared" si="587"/>
        <v>0</v>
      </c>
      <c r="AG1685">
        <f t="shared" si="594"/>
        <v>0</v>
      </c>
      <c r="AH1685">
        <f t="shared" si="595"/>
        <v>0</v>
      </c>
      <c r="AI1685">
        <f t="shared" si="596"/>
        <v>0</v>
      </c>
      <c r="AJ1685">
        <f t="shared" si="597"/>
        <v>0</v>
      </c>
      <c r="AK1685">
        <f t="shared" si="598"/>
        <v>0</v>
      </c>
      <c r="AL1685">
        <f t="shared" si="599"/>
        <v>0</v>
      </c>
      <c r="BJ1685">
        <f t="shared" si="579"/>
        <v>32</v>
      </c>
    </row>
    <row r="1686" spans="2:62" x14ac:dyDescent="0.25">
      <c r="B1686">
        <v>6957</v>
      </c>
      <c r="C1686">
        <v>6971</v>
      </c>
      <c r="D1686">
        <v>6906.5</v>
      </c>
      <c r="E1686">
        <v>6950.3</v>
      </c>
      <c r="F1686">
        <v>2066292</v>
      </c>
      <c r="G1686" t="str">
        <f t="shared" si="588"/>
        <v>/</v>
      </c>
      <c r="H1686">
        <f t="shared" si="580"/>
        <v>6957</v>
      </c>
      <c r="I1686">
        <f t="shared" si="581"/>
        <v>6961</v>
      </c>
      <c r="J1686">
        <f t="shared" si="589"/>
        <v>4</v>
      </c>
      <c r="K1686" t="str">
        <f t="shared" si="582"/>
        <v>Below</v>
      </c>
      <c r="L1686" t="str">
        <f t="shared" si="590"/>
        <v>In range</v>
      </c>
      <c r="M1686" t="str">
        <f t="shared" si="583"/>
        <v>Closed</v>
      </c>
      <c r="N1686" t="str">
        <f t="shared" si="584"/>
        <v>/</v>
      </c>
      <c r="O1686" t="str">
        <f t="shared" si="585"/>
        <v>Below</v>
      </c>
      <c r="P1686">
        <f t="shared" si="586"/>
        <v>0</v>
      </c>
      <c r="Q1686">
        <f t="shared" si="591"/>
        <v>4</v>
      </c>
      <c r="R1686">
        <f t="shared" si="592"/>
        <v>0</v>
      </c>
      <c r="S1686">
        <f t="shared" si="593"/>
        <v>4</v>
      </c>
      <c r="AF1686">
        <f t="shared" si="587"/>
        <v>0</v>
      </c>
      <c r="AG1686">
        <f t="shared" si="594"/>
        <v>0</v>
      </c>
      <c r="AH1686">
        <f t="shared" si="595"/>
        <v>0</v>
      </c>
      <c r="AI1686">
        <f t="shared" si="596"/>
        <v>0</v>
      </c>
      <c r="AJ1686">
        <f t="shared" si="597"/>
        <v>0</v>
      </c>
      <c r="AK1686">
        <f t="shared" si="598"/>
        <v>0</v>
      </c>
      <c r="AL1686">
        <f t="shared" si="599"/>
        <v>0</v>
      </c>
      <c r="BJ1686">
        <f t="shared" si="579"/>
        <v>25</v>
      </c>
    </row>
    <row r="1687" spans="2:62" x14ac:dyDescent="0.25">
      <c r="B1687">
        <v>6981.5</v>
      </c>
      <c r="C1687">
        <v>7002.5</v>
      </c>
      <c r="D1687">
        <v>6889.5</v>
      </c>
      <c r="E1687">
        <v>6949.5</v>
      </c>
      <c r="F1687">
        <v>2066293</v>
      </c>
      <c r="G1687" t="str">
        <f t="shared" si="588"/>
        <v>/</v>
      </c>
      <c r="H1687">
        <f t="shared" si="580"/>
        <v>6982</v>
      </c>
      <c r="I1687">
        <f t="shared" si="581"/>
        <v>6950</v>
      </c>
      <c r="J1687">
        <f t="shared" si="589"/>
        <v>32</v>
      </c>
      <c r="K1687" t="str">
        <f t="shared" si="582"/>
        <v>Above</v>
      </c>
      <c r="L1687" t="str">
        <f t="shared" si="590"/>
        <v>Not In range</v>
      </c>
      <c r="M1687">
        <f t="shared" si="583"/>
        <v>0</v>
      </c>
      <c r="N1687" t="str">
        <f t="shared" si="584"/>
        <v>/</v>
      </c>
      <c r="O1687" t="str">
        <f t="shared" si="585"/>
        <v>/</v>
      </c>
      <c r="P1687">
        <f t="shared" si="586"/>
        <v>0</v>
      </c>
      <c r="Q1687">
        <f t="shared" si="591"/>
        <v>0</v>
      </c>
      <c r="R1687">
        <f t="shared" si="592"/>
        <v>0</v>
      </c>
      <c r="S1687">
        <f t="shared" si="593"/>
        <v>0</v>
      </c>
      <c r="AF1687" t="str">
        <f t="shared" si="587"/>
        <v>Closed</v>
      </c>
      <c r="AG1687" t="str">
        <f t="shared" si="594"/>
        <v>Above</v>
      </c>
      <c r="AH1687">
        <f t="shared" si="595"/>
        <v>0</v>
      </c>
      <c r="AI1687">
        <f t="shared" si="596"/>
        <v>32</v>
      </c>
      <c r="AJ1687">
        <f t="shared" si="597"/>
        <v>0</v>
      </c>
      <c r="AK1687">
        <f t="shared" si="598"/>
        <v>32</v>
      </c>
      <c r="AL1687">
        <f t="shared" si="599"/>
        <v>0</v>
      </c>
      <c r="BJ1687">
        <f t="shared" si="579"/>
        <v>30</v>
      </c>
    </row>
    <row r="1688" spans="2:62" x14ac:dyDescent="0.25">
      <c r="B1688">
        <v>6924.5</v>
      </c>
      <c r="C1688">
        <v>6967.5</v>
      </c>
      <c r="D1688">
        <v>6890</v>
      </c>
      <c r="E1688">
        <v>6966.5</v>
      </c>
      <c r="F1688">
        <v>2066294</v>
      </c>
      <c r="G1688" t="str">
        <f t="shared" si="588"/>
        <v>/</v>
      </c>
      <c r="H1688">
        <f t="shared" si="580"/>
        <v>6925</v>
      </c>
      <c r="I1688">
        <f t="shared" si="581"/>
        <v>6950</v>
      </c>
      <c r="J1688">
        <f t="shared" si="589"/>
        <v>25</v>
      </c>
      <c r="K1688" t="str">
        <f t="shared" si="582"/>
        <v>Below</v>
      </c>
      <c r="L1688" t="str">
        <f t="shared" si="590"/>
        <v>In range</v>
      </c>
      <c r="M1688" t="str">
        <f t="shared" si="583"/>
        <v>Closed</v>
      </c>
      <c r="N1688" t="str">
        <f t="shared" si="584"/>
        <v>/</v>
      </c>
      <c r="O1688" t="str">
        <f t="shared" si="585"/>
        <v>Below</v>
      </c>
      <c r="P1688">
        <f t="shared" si="586"/>
        <v>0</v>
      </c>
      <c r="Q1688">
        <f t="shared" si="591"/>
        <v>25</v>
      </c>
      <c r="R1688">
        <f t="shared" si="592"/>
        <v>0</v>
      </c>
      <c r="S1688">
        <f t="shared" si="593"/>
        <v>25</v>
      </c>
      <c r="AF1688">
        <f t="shared" si="587"/>
        <v>0</v>
      </c>
      <c r="AG1688">
        <f t="shared" si="594"/>
        <v>0</v>
      </c>
      <c r="AH1688">
        <f t="shared" si="595"/>
        <v>0</v>
      </c>
      <c r="AI1688">
        <f t="shared" si="596"/>
        <v>0</v>
      </c>
      <c r="AJ1688">
        <f t="shared" si="597"/>
        <v>0</v>
      </c>
      <c r="AK1688">
        <f t="shared" si="598"/>
        <v>0</v>
      </c>
      <c r="AL1688">
        <f t="shared" si="599"/>
        <v>0</v>
      </c>
      <c r="BJ1688" t="str">
        <f t="shared" si="579"/>
        <v>/</v>
      </c>
    </row>
    <row r="1689" spans="2:62" x14ac:dyDescent="0.25">
      <c r="B1689">
        <v>6937</v>
      </c>
      <c r="C1689">
        <v>6978</v>
      </c>
      <c r="D1689">
        <v>6881</v>
      </c>
      <c r="E1689">
        <v>6930.5</v>
      </c>
      <c r="F1689">
        <v>2066295</v>
      </c>
      <c r="G1689" t="str">
        <f t="shared" si="588"/>
        <v>/</v>
      </c>
      <c r="H1689">
        <f t="shared" si="580"/>
        <v>6937</v>
      </c>
      <c r="I1689">
        <f t="shared" si="581"/>
        <v>6967</v>
      </c>
      <c r="J1689">
        <f t="shared" si="589"/>
        <v>30</v>
      </c>
      <c r="K1689" t="str">
        <f t="shared" si="582"/>
        <v>Below</v>
      </c>
      <c r="L1689" t="str">
        <f t="shared" si="590"/>
        <v>In range</v>
      </c>
      <c r="M1689" t="str">
        <f t="shared" si="583"/>
        <v>Closed</v>
      </c>
      <c r="N1689" t="str">
        <f t="shared" si="584"/>
        <v>/</v>
      </c>
      <c r="O1689" t="str">
        <f t="shared" si="585"/>
        <v>Below</v>
      </c>
      <c r="P1689">
        <f t="shared" si="586"/>
        <v>0</v>
      </c>
      <c r="Q1689">
        <f t="shared" si="591"/>
        <v>30</v>
      </c>
      <c r="R1689">
        <f t="shared" si="592"/>
        <v>0</v>
      </c>
      <c r="S1689">
        <f t="shared" si="593"/>
        <v>30</v>
      </c>
      <c r="AF1689">
        <f t="shared" si="587"/>
        <v>0</v>
      </c>
      <c r="AG1689">
        <f t="shared" si="594"/>
        <v>0</v>
      </c>
      <c r="AH1689">
        <f t="shared" si="595"/>
        <v>0</v>
      </c>
      <c r="AI1689">
        <f t="shared" si="596"/>
        <v>0</v>
      </c>
      <c r="AJ1689">
        <f t="shared" si="597"/>
        <v>0</v>
      </c>
      <c r="AK1689">
        <f t="shared" si="598"/>
        <v>0</v>
      </c>
      <c r="AL1689">
        <f t="shared" si="599"/>
        <v>0</v>
      </c>
      <c r="BJ1689">
        <f t="shared" si="579"/>
        <v>17</v>
      </c>
    </row>
    <row r="1690" spans="2:62" x14ac:dyDescent="0.25">
      <c r="B1690">
        <v>6963</v>
      </c>
      <c r="C1690">
        <v>6996</v>
      </c>
      <c r="D1690">
        <v>6938</v>
      </c>
      <c r="E1690">
        <v>6960</v>
      </c>
      <c r="F1690">
        <v>2066296</v>
      </c>
      <c r="G1690" t="str">
        <f t="shared" si="588"/>
        <v>/</v>
      </c>
      <c r="H1690">
        <f t="shared" si="580"/>
        <v>6963</v>
      </c>
      <c r="I1690">
        <f t="shared" si="581"/>
        <v>6931</v>
      </c>
      <c r="J1690">
        <f t="shared" si="589"/>
        <v>32</v>
      </c>
      <c r="K1690" t="str">
        <f t="shared" si="582"/>
        <v>Above</v>
      </c>
      <c r="L1690" t="str">
        <f t="shared" si="590"/>
        <v>In range</v>
      </c>
      <c r="M1690">
        <f t="shared" si="583"/>
        <v>0</v>
      </c>
      <c r="N1690" t="str">
        <f t="shared" si="584"/>
        <v>Above</v>
      </c>
      <c r="O1690" t="str">
        <f t="shared" si="585"/>
        <v>/</v>
      </c>
      <c r="P1690">
        <f t="shared" si="586"/>
        <v>32</v>
      </c>
      <c r="Q1690">
        <f t="shared" si="591"/>
        <v>0</v>
      </c>
      <c r="R1690">
        <f t="shared" si="592"/>
        <v>0</v>
      </c>
      <c r="S1690">
        <f t="shared" si="593"/>
        <v>0</v>
      </c>
      <c r="AF1690">
        <f t="shared" si="587"/>
        <v>0</v>
      </c>
      <c r="AG1690">
        <f t="shared" si="594"/>
        <v>0</v>
      </c>
      <c r="AH1690">
        <f t="shared" si="595"/>
        <v>0</v>
      </c>
      <c r="AI1690">
        <f t="shared" si="596"/>
        <v>0</v>
      </c>
      <c r="AJ1690">
        <f t="shared" si="597"/>
        <v>0</v>
      </c>
      <c r="AK1690">
        <f t="shared" si="598"/>
        <v>0</v>
      </c>
      <c r="AL1690">
        <f t="shared" si="599"/>
        <v>0</v>
      </c>
      <c r="BJ1690">
        <f t="shared" si="579"/>
        <v>37</v>
      </c>
    </row>
    <row r="1691" spans="2:62" x14ac:dyDescent="0.25">
      <c r="B1691">
        <v>6942.5</v>
      </c>
      <c r="C1691">
        <v>6974</v>
      </c>
      <c r="D1691">
        <v>6906.5</v>
      </c>
      <c r="E1691">
        <v>6946</v>
      </c>
      <c r="F1691">
        <v>2066297</v>
      </c>
      <c r="G1691" t="str">
        <f t="shared" si="588"/>
        <v>/</v>
      </c>
      <c r="H1691">
        <f t="shared" si="580"/>
        <v>6943</v>
      </c>
      <c r="I1691">
        <f t="shared" si="581"/>
        <v>6960</v>
      </c>
      <c r="J1691">
        <f t="shared" si="589"/>
        <v>17</v>
      </c>
      <c r="K1691" t="str">
        <f t="shared" si="582"/>
        <v>Below</v>
      </c>
      <c r="L1691" t="str">
        <f t="shared" si="590"/>
        <v>In range</v>
      </c>
      <c r="M1691" t="str">
        <f t="shared" si="583"/>
        <v>Closed</v>
      </c>
      <c r="N1691" t="str">
        <f t="shared" si="584"/>
        <v>/</v>
      </c>
      <c r="O1691" t="str">
        <f t="shared" si="585"/>
        <v>Below</v>
      </c>
      <c r="P1691">
        <f t="shared" si="586"/>
        <v>0</v>
      </c>
      <c r="Q1691">
        <f t="shared" si="591"/>
        <v>17</v>
      </c>
      <c r="R1691">
        <f t="shared" si="592"/>
        <v>0</v>
      </c>
      <c r="S1691">
        <f t="shared" si="593"/>
        <v>17</v>
      </c>
      <c r="AF1691">
        <f t="shared" si="587"/>
        <v>0</v>
      </c>
      <c r="AG1691">
        <f t="shared" si="594"/>
        <v>0</v>
      </c>
      <c r="AH1691">
        <f t="shared" si="595"/>
        <v>0</v>
      </c>
      <c r="AI1691">
        <f t="shared" si="596"/>
        <v>0</v>
      </c>
      <c r="AJ1691">
        <f t="shared" si="597"/>
        <v>0</v>
      </c>
      <c r="AK1691">
        <f t="shared" si="598"/>
        <v>0</v>
      </c>
      <c r="AL1691">
        <f t="shared" si="599"/>
        <v>0</v>
      </c>
      <c r="BJ1691">
        <f t="shared" si="579"/>
        <v>9</v>
      </c>
    </row>
    <row r="1692" spans="2:62" x14ac:dyDescent="0.25">
      <c r="B1692">
        <v>6983</v>
      </c>
      <c r="C1692">
        <v>7017</v>
      </c>
      <c r="D1692">
        <v>6927.5</v>
      </c>
      <c r="E1692">
        <v>6999.5</v>
      </c>
      <c r="F1692">
        <v>2066298</v>
      </c>
      <c r="G1692" t="str">
        <f t="shared" si="588"/>
        <v>/</v>
      </c>
      <c r="H1692">
        <f t="shared" si="580"/>
        <v>6983</v>
      </c>
      <c r="I1692">
        <f t="shared" si="581"/>
        <v>6946</v>
      </c>
      <c r="J1692">
        <f t="shared" si="589"/>
        <v>37</v>
      </c>
      <c r="K1692" t="str">
        <f t="shared" si="582"/>
        <v>Above</v>
      </c>
      <c r="L1692" t="str">
        <f t="shared" si="590"/>
        <v>Not In range</v>
      </c>
      <c r="M1692">
        <f t="shared" si="583"/>
        <v>0</v>
      </c>
      <c r="N1692" t="str">
        <f t="shared" si="584"/>
        <v>/</v>
      </c>
      <c r="O1692" t="str">
        <f t="shared" si="585"/>
        <v>/</v>
      </c>
      <c r="P1692">
        <f t="shared" si="586"/>
        <v>0</v>
      </c>
      <c r="Q1692">
        <f t="shared" si="591"/>
        <v>0</v>
      </c>
      <c r="R1692">
        <f t="shared" si="592"/>
        <v>0</v>
      </c>
      <c r="S1692">
        <f t="shared" si="593"/>
        <v>0</v>
      </c>
      <c r="AF1692" t="str">
        <f t="shared" si="587"/>
        <v>Closed</v>
      </c>
      <c r="AG1692" t="str">
        <f t="shared" si="594"/>
        <v>Above</v>
      </c>
      <c r="AH1692">
        <f t="shared" si="595"/>
        <v>0</v>
      </c>
      <c r="AI1692">
        <f t="shared" si="596"/>
        <v>37</v>
      </c>
      <c r="AJ1692">
        <f t="shared" si="597"/>
        <v>0</v>
      </c>
      <c r="AK1692">
        <f t="shared" si="598"/>
        <v>37</v>
      </c>
      <c r="AL1692">
        <f t="shared" si="599"/>
        <v>0</v>
      </c>
      <c r="BJ1692">
        <f t="shared" si="579"/>
        <v>3</v>
      </c>
    </row>
    <row r="1693" spans="2:62" x14ac:dyDescent="0.25">
      <c r="B1693">
        <v>7009</v>
      </c>
      <c r="C1693">
        <v>7053</v>
      </c>
      <c r="D1693">
        <v>6998.5</v>
      </c>
      <c r="E1693">
        <v>7049</v>
      </c>
      <c r="F1693">
        <v>2066299</v>
      </c>
      <c r="G1693" t="str">
        <f t="shared" si="588"/>
        <v>/</v>
      </c>
      <c r="H1693">
        <f t="shared" si="580"/>
        <v>7009</v>
      </c>
      <c r="I1693">
        <f t="shared" si="581"/>
        <v>7000</v>
      </c>
      <c r="J1693">
        <f t="shared" si="589"/>
        <v>9</v>
      </c>
      <c r="K1693" t="str">
        <f t="shared" si="582"/>
        <v>Above</v>
      </c>
      <c r="L1693" t="str">
        <f t="shared" si="590"/>
        <v>In range</v>
      </c>
      <c r="M1693" t="str">
        <f t="shared" si="583"/>
        <v>Closed</v>
      </c>
      <c r="N1693" t="str">
        <f t="shared" si="584"/>
        <v>Above</v>
      </c>
      <c r="O1693" t="str">
        <f t="shared" si="585"/>
        <v>/</v>
      </c>
      <c r="P1693">
        <f t="shared" si="586"/>
        <v>9</v>
      </c>
      <c r="Q1693">
        <f t="shared" si="591"/>
        <v>0</v>
      </c>
      <c r="R1693">
        <f t="shared" si="592"/>
        <v>9</v>
      </c>
      <c r="S1693">
        <f t="shared" si="593"/>
        <v>0</v>
      </c>
      <c r="AF1693">
        <f t="shared" si="587"/>
        <v>0</v>
      </c>
      <c r="AG1693">
        <f t="shared" si="594"/>
        <v>0</v>
      </c>
      <c r="AH1693">
        <f t="shared" si="595"/>
        <v>0</v>
      </c>
      <c r="AI1693">
        <f t="shared" si="596"/>
        <v>0</v>
      </c>
      <c r="AJ1693">
        <f t="shared" si="597"/>
        <v>0</v>
      </c>
      <c r="AK1693">
        <f t="shared" si="598"/>
        <v>0</v>
      </c>
      <c r="AL1693">
        <f t="shared" si="599"/>
        <v>0</v>
      </c>
      <c r="BJ1693" t="str">
        <f t="shared" si="579"/>
        <v>/</v>
      </c>
    </row>
    <row r="1694" spans="2:62" x14ac:dyDescent="0.25">
      <c r="B1694">
        <v>7046</v>
      </c>
      <c r="C1694">
        <v>7086</v>
      </c>
      <c r="D1694">
        <v>7009</v>
      </c>
      <c r="E1694">
        <v>7038.5</v>
      </c>
      <c r="F1694">
        <v>2066300</v>
      </c>
      <c r="G1694" t="str">
        <f t="shared" si="588"/>
        <v>/</v>
      </c>
      <c r="H1694">
        <f t="shared" si="580"/>
        <v>7046</v>
      </c>
      <c r="I1694">
        <f t="shared" si="581"/>
        <v>7049</v>
      </c>
      <c r="J1694">
        <f t="shared" si="589"/>
        <v>3</v>
      </c>
      <c r="K1694" t="str">
        <f t="shared" si="582"/>
        <v>Below</v>
      </c>
      <c r="L1694" t="str">
        <f t="shared" si="590"/>
        <v>In range</v>
      </c>
      <c r="M1694" t="str">
        <f t="shared" si="583"/>
        <v>Closed</v>
      </c>
      <c r="N1694" t="str">
        <f t="shared" si="584"/>
        <v>/</v>
      </c>
      <c r="O1694" t="str">
        <f t="shared" si="585"/>
        <v>Below</v>
      </c>
      <c r="P1694">
        <f t="shared" si="586"/>
        <v>0</v>
      </c>
      <c r="Q1694">
        <f t="shared" si="591"/>
        <v>3</v>
      </c>
      <c r="R1694">
        <f t="shared" si="592"/>
        <v>0</v>
      </c>
      <c r="S1694">
        <f t="shared" si="593"/>
        <v>3</v>
      </c>
      <c r="AF1694">
        <f t="shared" si="587"/>
        <v>0</v>
      </c>
      <c r="AG1694">
        <f t="shared" si="594"/>
        <v>0</v>
      </c>
      <c r="AH1694">
        <f t="shared" si="595"/>
        <v>0</v>
      </c>
      <c r="AI1694">
        <f t="shared" si="596"/>
        <v>0</v>
      </c>
      <c r="AJ1694">
        <f t="shared" si="597"/>
        <v>0</v>
      </c>
      <c r="AK1694">
        <f t="shared" si="598"/>
        <v>0</v>
      </c>
      <c r="AL1694">
        <f t="shared" si="599"/>
        <v>0</v>
      </c>
      <c r="BJ1694" t="str">
        <f t="shared" si="579"/>
        <v>/</v>
      </c>
    </row>
    <row r="1695" spans="2:62" x14ac:dyDescent="0.25">
      <c r="B1695">
        <v>7046.5</v>
      </c>
      <c r="C1695">
        <v>7107</v>
      </c>
      <c r="D1695">
        <v>7041</v>
      </c>
      <c r="E1695">
        <v>7063</v>
      </c>
      <c r="F1695">
        <v>2066301</v>
      </c>
      <c r="G1695" t="str">
        <f t="shared" si="588"/>
        <v>/</v>
      </c>
      <c r="H1695">
        <f t="shared" si="580"/>
        <v>7047</v>
      </c>
      <c r="I1695">
        <f t="shared" si="581"/>
        <v>7039</v>
      </c>
      <c r="J1695">
        <f t="shared" si="589"/>
        <v>8</v>
      </c>
      <c r="K1695" t="str">
        <f t="shared" si="582"/>
        <v>Above</v>
      </c>
      <c r="L1695" t="str">
        <f t="shared" si="590"/>
        <v>In range</v>
      </c>
      <c r="M1695">
        <f t="shared" si="583"/>
        <v>0</v>
      </c>
      <c r="N1695" t="str">
        <f t="shared" si="584"/>
        <v>Above</v>
      </c>
      <c r="O1695" t="str">
        <f t="shared" si="585"/>
        <v>/</v>
      </c>
      <c r="P1695">
        <f t="shared" si="586"/>
        <v>8</v>
      </c>
      <c r="Q1695">
        <f t="shared" si="591"/>
        <v>0</v>
      </c>
      <c r="R1695">
        <f t="shared" si="592"/>
        <v>0</v>
      </c>
      <c r="S1695">
        <f t="shared" si="593"/>
        <v>0</v>
      </c>
      <c r="AF1695">
        <f t="shared" si="587"/>
        <v>0</v>
      </c>
      <c r="AG1695">
        <f t="shared" si="594"/>
        <v>0</v>
      </c>
      <c r="AH1695">
        <f t="shared" si="595"/>
        <v>0</v>
      </c>
      <c r="AI1695">
        <f t="shared" si="596"/>
        <v>0</v>
      </c>
      <c r="AJ1695">
        <f t="shared" si="597"/>
        <v>0</v>
      </c>
      <c r="AK1695">
        <f t="shared" si="598"/>
        <v>0</v>
      </c>
      <c r="AL1695">
        <f t="shared" si="599"/>
        <v>0</v>
      </c>
      <c r="BJ1695">
        <f t="shared" si="579"/>
        <v>35</v>
      </c>
    </row>
    <row r="1696" spans="2:62" x14ac:dyDescent="0.25">
      <c r="B1696">
        <v>7041.5</v>
      </c>
      <c r="C1696">
        <v>7061</v>
      </c>
      <c r="D1696">
        <v>7004.5</v>
      </c>
      <c r="E1696">
        <v>7044</v>
      </c>
      <c r="F1696">
        <v>2066302</v>
      </c>
      <c r="G1696" t="str">
        <f t="shared" si="588"/>
        <v>/</v>
      </c>
      <c r="H1696">
        <f t="shared" si="580"/>
        <v>7042</v>
      </c>
      <c r="I1696">
        <f t="shared" si="581"/>
        <v>7063</v>
      </c>
      <c r="J1696">
        <f t="shared" si="589"/>
        <v>21</v>
      </c>
      <c r="K1696" t="str">
        <f t="shared" si="582"/>
        <v>Below</v>
      </c>
      <c r="L1696" t="str">
        <f t="shared" si="590"/>
        <v>In range</v>
      </c>
      <c r="M1696">
        <f t="shared" si="583"/>
        <v>0</v>
      </c>
      <c r="N1696" t="str">
        <f t="shared" si="584"/>
        <v>/</v>
      </c>
      <c r="O1696" t="str">
        <f t="shared" si="585"/>
        <v>Below</v>
      </c>
      <c r="P1696">
        <f t="shared" si="586"/>
        <v>0</v>
      </c>
      <c r="Q1696">
        <f t="shared" si="591"/>
        <v>21</v>
      </c>
      <c r="R1696">
        <f t="shared" si="592"/>
        <v>0</v>
      </c>
      <c r="S1696">
        <f t="shared" si="593"/>
        <v>0</v>
      </c>
      <c r="AF1696">
        <f t="shared" si="587"/>
        <v>0</v>
      </c>
      <c r="AG1696">
        <f t="shared" si="594"/>
        <v>0</v>
      </c>
      <c r="AH1696">
        <f t="shared" si="595"/>
        <v>0</v>
      </c>
      <c r="AI1696">
        <f t="shared" si="596"/>
        <v>0</v>
      </c>
      <c r="AJ1696">
        <f t="shared" si="597"/>
        <v>0</v>
      </c>
      <c r="AK1696">
        <f t="shared" si="598"/>
        <v>0</v>
      </c>
      <c r="AL1696">
        <f t="shared" si="599"/>
        <v>0</v>
      </c>
      <c r="BJ1696">
        <f t="shared" si="579"/>
        <v>13</v>
      </c>
    </row>
    <row r="1697" spans="2:62" x14ac:dyDescent="0.25">
      <c r="B1697">
        <v>7079</v>
      </c>
      <c r="C1697">
        <v>7082</v>
      </c>
      <c r="D1697">
        <v>6922.5</v>
      </c>
      <c r="E1697">
        <v>6946</v>
      </c>
      <c r="F1697">
        <v>2066303</v>
      </c>
      <c r="G1697" t="str">
        <f t="shared" si="588"/>
        <v>/</v>
      </c>
      <c r="H1697">
        <f t="shared" si="580"/>
        <v>7079</v>
      </c>
      <c r="I1697">
        <f t="shared" si="581"/>
        <v>7044</v>
      </c>
      <c r="J1697">
        <f t="shared" si="589"/>
        <v>35</v>
      </c>
      <c r="K1697" t="str">
        <f t="shared" si="582"/>
        <v>Above</v>
      </c>
      <c r="L1697" t="str">
        <f t="shared" si="590"/>
        <v>Not In range</v>
      </c>
      <c r="M1697">
        <f t="shared" si="583"/>
        <v>0</v>
      </c>
      <c r="N1697" t="str">
        <f t="shared" si="584"/>
        <v>/</v>
      </c>
      <c r="O1697" t="str">
        <f t="shared" si="585"/>
        <v>/</v>
      </c>
      <c r="P1697">
        <f t="shared" si="586"/>
        <v>0</v>
      </c>
      <c r="Q1697">
        <f t="shared" si="591"/>
        <v>0</v>
      </c>
      <c r="R1697">
        <f t="shared" si="592"/>
        <v>0</v>
      </c>
      <c r="S1697">
        <f t="shared" si="593"/>
        <v>0</v>
      </c>
      <c r="AF1697" t="str">
        <f t="shared" si="587"/>
        <v>Closed</v>
      </c>
      <c r="AG1697" t="str">
        <f t="shared" si="594"/>
        <v>Above</v>
      </c>
      <c r="AH1697">
        <f t="shared" si="595"/>
        <v>0</v>
      </c>
      <c r="AI1697">
        <f t="shared" si="596"/>
        <v>35</v>
      </c>
      <c r="AJ1697">
        <f t="shared" si="597"/>
        <v>0</v>
      </c>
      <c r="AK1697">
        <f t="shared" si="598"/>
        <v>35</v>
      </c>
      <c r="AL1697">
        <f t="shared" si="599"/>
        <v>0</v>
      </c>
      <c r="BJ1697">
        <f t="shared" si="579"/>
        <v>4</v>
      </c>
    </row>
    <row r="1698" spans="2:62" x14ac:dyDescent="0.25">
      <c r="B1698">
        <v>6959</v>
      </c>
      <c r="C1698">
        <v>6992</v>
      </c>
      <c r="D1698">
        <v>6884.5</v>
      </c>
      <c r="E1698">
        <v>6964</v>
      </c>
      <c r="F1698">
        <v>2066304</v>
      </c>
      <c r="G1698" t="str">
        <f t="shared" si="588"/>
        <v>/</v>
      </c>
      <c r="H1698">
        <f t="shared" si="580"/>
        <v>6959</v>
      </c>
      <c r="I1698">
        <f t="shared" si="581"/>
        <v>6946</v>
      </c>
      <c r="J1698">
        <f t="shared" si="589"/>
        <v>13</v>
      </c>
      <c r="K1698" t="str">
        <f t="shared" si="582"/>
        <v>Above</v>
      </c>
      <c r="L1698" t="str">
        <f t="shared" si="590"/>
        <v>In range</v>
      </c>
      <c r="M1698" t="str">
        <f t="shared" si="583"/>
        <v>Closed</v>
      </c>
      <c r="N1698" t="str">
        <f t="shared" si="584"/>
        <v>Above</v>
      </c>
      <c r="O1698" t="str">
        <f t="shared" si="585"/>
        <v>/</v>
      </c>
      <c r="P1698">
        <f t="shared" si="586"/>
        <v>13</v>
      </c>
      <c r="Q1698">
        <f t="shared" si="591"/>
        <v>0</v>
      </c>
      <c r="R1698">
        <f t="shared" si="592"/>
        <v>13</v>
      </c>
      <c r="S1698">
        <f t="shared" si="593"/>
        <v>0</v>
      </c>
      <c r="AF1698">
        <f t="shared" si="587"/>
        <v>0</v>
      </c>
      <c r="AG1698">
        <f t="shared" si="594"/>
        <v>0</v>
      </c>
      <c r="AH1698">
        <f t="shared" si="595"/>
        <v>0</v>
      </c>
      <c r="AI1698">
        <f t="shared" si="596"/>
        <v>0</v>
      </c>
      <c r="AJ1698">
        <f t="shared" si="597"/>
        <v>0</v>
      </c>
      <c r="AK1698">
        <f t="shared" si="598"/>
        <v>0</v>
      </c>
      <c r="AL1698">
        <f t="shared" si="599"/>
        <v>0</v>
      </c>
      <c r="BJ1698">
        <f t="shared" si="579"/>
        <v>8</v>
      </c>
    </row>
    <row r="1699" spans="2:62" x14ac:dyDescent="0.25">
      <c r="B1699">
        <v>6967.5</v>
      </c>
      <c r="C1699">
        <v>7050.5</v>
      </c>
      <c r="D1699">
        <v>6945</v>
      </c>
      <c r="E1699">
        <v>7016.5</v>
      </c>
      <c r="F1699">
        <v>2066305</v>
      </c>
      <c r="G1699" t="str">
        <f t="shared" si="588"/>
        <v>/</v>
      </c>
      <c r="H1699">
        <f t="shared" si="580"/>
        <v>6968</v>
      </c>
      <c r="I1699">
        <f t="shared" si="581"/>
        <v>6964</v>
      </c>
      <c r="J1699">
        <f t="shared" si="589"/>
        <v>4</v>
      </c>
      <c r="K1699" t="str">
        <f t="shared" si="582"/>
        <v>Above</v>
      </c>
      <c r="L1699" t="str">
        <f t="shared" si="590"/>
        <v>In range</v>
      </c>
      <c r="M1699" t="str">
        <f t="shared" si="583"/>
        <v>Closed</v>
      </c>
      <c r="N1699" t="str">
        <f t="shared" si="584"/>
        <v>Above</v>
      </c>
      <c r="O1699" t="str">
        <f t="shared" si="585"/>
        <v>/</v>
      </c>
      <c r="P1699">
        <f t="shared" si="586"/>
        <v>4</v>
      </c>
      <c r="Q1699">
        <f t="shared" si="591"/>
        <v>0</v>
      </c>
      <c r="R1699">
        <f t="shared" si="592"/>
        <v>4</v>
      </c>
      <c r="S1699">
        <f t="shared" si="593"/>
        <v>0</v>
      </c>
      <c r="AF1699">
        <f t="shared" si="587"/>
        <v>0</v>
      </c>
      <c r="AG1699">
        <f t="shared" si="594"/>
        <v>0</v>
      </c>
      <c r="AH1699">
        <f t="shared" si="595"/>
        <v>0</v>
      </c>
      <c r="AI1699">
        <f t="shared" si="596"/>
        <v>0</v>
      </c>
      <c r="AJ1699">
        <f t="shared" si="597"/>
        <v>0</v>
      </c>
      <c r="AK1699">
        <f t="shared" si="598"/>
        <v>0</v>
      </c>
      <c r="AL1699">
        <f t="shared" si="599"/>
        <v>0</v>
      </c>
      <c r="BJ1699">
        <f t="shared" si="579"/>
        <v>10</v>
      </c>
    </row>
    <row r="1700" spans="2:62" x14ac:dyDescent="0.25">
      <c r="B1700">
        <v>7009</v>
      </c>
      <c r="C1700">
        <v>7030.5</v>
      </c>
      <c r="D1700">
        <v>6974</v>
      </c>
      <c r="E1700">
        <v>7000</v>
      </c>
      <c r="F1700">
        <v>2066306</v>
      </c>
      <c r="G1700" t="str">
        <f t="shared" si="588"/>
        <v>/</v>
      </c>
      <c r="H1700">
        <f t="shared" si="580"/>
        <v>7009</v>
      </c>
      <c r="I1700">
        <f t="shared" si="581"/>
        <v>7017</v>
      </c>
      <c r="J1700">
        <f t="shared" si="589"/>
        <v>8</v>
      </c>
      <c r="K1700" t="str">
        <f t="shared" si="582"/>
        <v>Below</v>
      </c>
      <c r="L1700" t="str">
        <f t="shared" si="590"/>
        <v>In range</v>
      </c>
      <c r="M1700" t="str">
        <f t="shared" si="583"/>
        <v>Closed</v>
      </c>
      <c r="N1700" t="str">
        <f t="shared" si="584"/>
        <v>/</v>
      </c>
      <c r="O1700" t="str">
        <f t="shared" si="585"/>
        <v>Below</v>
      </c>
      <c r="P1700">
        <f t="shared" si="586"/>
        <v>0</v>
      </c>
      <c r="Q1700">
        <f t="shared" si="591"/>
        <v>8</v>
      </c>
      <c r="R1700">
        <f t="shared" si="592"/>
        <v>0</v>
      </c>
      <c r="S1700">
        <f t="shared" si="593"/>
        <v>8</v>
      </c>
      <c r="AF1700">
        <f t="shared" si="587"/>
        <v>0</v>
      </c>
      <c r="AG1700">
        <f t="shared" si="594"/>
        <v>0</v>
      </c>
      <c r="AH1700">
        <f t="shared" si="595"/>
        <v>0</v>
      </c>
      <c r="AI1700">
        <f t="shared" si="596"/>
        <v>0</v>
      </c>
      <c r="AJ1700">
        <f t="shared" si="597"/>
        <v>0</v>
      </c>
      <c r="AK1700">
        <f t="shared" si="598"/>
        <v>0</v>
      </c>
      <c r="AL1700">
        <f t="shared" si="599"/>
        <v>0</v>
      </c>
      <c r="BJ1700" t="str">
        <f t="shared" si="579"/>
        <v>/</v>
      </c>
    </row>
    <row r="1701" spans="2:62" x14ac:dyDescent="0.25">
      <c r="B1701">
        <v>7010</v>
      </c>
      <c r="C1701">
        <v>7031.5</v>
      </c>
      <c r="D1701">
        <v>6944.5</v>
      </c>
      <c r="E1701">
        <v>7004.5</v>
      </c>
      <c r="F1701">
        <v>2066307</v>
      </c>
      <c r="G1701" t="str">
        <f t="shared" si="588"/>
        <v>/</v>
      </c>
      <c r="H1701">
        <f t="shared" si="580"/>
        <v>7010</v>
      </c>
      <c r="I1701">
        <f t="shared" si="581"/>
        <v>7000</v>
      </c>
      <c r="J1701">
        <f t="shared" si="589"/>
        <v>10</v>
      </c>
      <c r="K1701" t="str">
        <f t="shared" si="582"/>
        <v>Above</v>
      </c>
      <c r="L1701" t="str">
        <f t="shared" si="590"/>
        <v>In range</v>
      </c>
      <c r="M1701" t="str">
        <f t="shared" si="583"/>
        <v>Closed</v>
      </c>
      <c r="N1701" t="str">
        <f t="shared" si="584"/>
        <v>Above</v>
      </c>
      <c r="O1701" t="str">
        <f t="shared" si="585"/>
        <v>/</v>
      </c>
      <c r="P1701">
        <f t="shared" si="586"/>
        <v>10</v>
      </c>
      <c r="Q1701">
        <f t="shared" si="591"/>
        <v>0</v>
      </c>
      <c r="R1701">
        <f t="shared" si="592"/>
        <v>10</v>
      </c>
      <c r="S1701">
        <f t="shared" si="593"/>
        <v>0</v>
      </c>
      <c r="AF1701">
        <f t="shared" si="587"/>
        <v>0</v>
      </c>
      <c r="AG1701">
        <f t="shared" si="594"/>
        <v>0</v>
      </c>
      <c r="AH1701">
        <f t="shared" si="595"/>
        <v>0</v>
      </c>
      <c r="AI1701">
        <f t="shared" si="596"/>
        <v>0</v>
      </c>
      <c r="AJ1701">
        <f t="shared" si="597"/>
        <v>0</v>
      </c>
      <c r="AK1701">
        <f t="shared" si="598"/>
        <v>0</v>
      </c>
      <c r="AL1701">
        <f t="shared" si="599"/>
        <v>0</v>
      </c>
      <c r="BJ1701">
        <f t="shared" si="579"/>
        <v>6</v>
      </c>
    </row>
    <row r="1702" spans="2:62" x14ac:dyDescent="0.25">
      <c r="B1702">
        <v>6969.5</v>
      </c>
      <c r="C1702">
        <v>6980.3</v>
      </c>
      <c r="D1702">
        <v>6869.5</v>
      </c>
      <c r="E1702">
        <v>6899.5</v>
      </c>
      <c r="F1702">
        <v>2066308</v>
      </c>
      <c r="G1702" t="str">
        <f t="shared" si="588"/>
        <v>/</v>
      </c>
      <c r="H1702">
        <f t="shared" si="580"/>
        <v>6970</v>
      </c>
      <c r="I1702">
        <f t="shared" si="581"/>
        <v>7005</v>
      </c>
      <c r="J1702">
        <f t="shared" si="589"/>
        <v>35</v>
      </c>
      <c r="K1702" t="str">
        <f t="shared" si="582"/>
        <v>Below</v>
      </c>
      <c r="L1702" t="str">
        <f t="shared" si="590"/>
        <v>In range</v>
      </c>
      <c r="M1702">
        <f t="shared" si="583"/>
        <v>0</v>
      </c>
      <c r="N1702" t="str">
        <f t="shared" si="584"/>
        <v>/</v>
      </c>
      <c r="O1702" t="str">
        <f t="shared" si="585"/>
        <v>Below</v>
      </c>
      <c r="P1702">
        <f t="shared" si="586"/>
        <v>0</v>
      </c>
      <c r="Q1702">
        <f t="shared" si="591"/>
        <v>35</v>
      </c>
      <c r="R1702">
        <f t="shared" si="592"/>
        <v>0</v>
      </c>
      <c r="S1702">
        <f t="shared" si="593"/>
        <v>0</v>
      </c>
      <c r="AF1702">
        <f t="shared" si="587"/>
        <v>0</v>
      </c>
      <c r="AG1702">
        <f t="shared" si="594"/>
        <v>0</v>
      </c>
      <c r="AH1702">
        <f t="shared" si="595"/>
        <v>0</v>
      </c>
      <c r="AI1702">
        <f t="shared" si="596"/>
        <v>0</v>
      </c>
      <c r="AJ1702">
        <f t="shared" si="597"/>
        <v>0</v>
      </c>
      <c r="AK1702">
        <f t="shared" si="598"/>
        <v>0</v>
      </c>
      <c r="AL1702">
        <f t="shared" si="599"/>
        <v>0</v>
      </c>
      <c r="BJ1702">
        <f t="shared" si="579"/>
        <v>8</v>
      </c>
    </row>
    <row r="1703" spans="2:62" x14ac:dyDescent="0.25">
      <c r="B1703">
        <v>6906</v>
      </c>
      <c r="C1703">
        <v>7013</v>
      </c>
      <c r="D1703">
        <v>6889</v>
      </c>
      <c r="E1703">
        <v>6957.5</v>
      </c>
      <c r="F1703">
        <v>2066309</v>
      </c>
      <c r="G1703" t="str">
        <f t="shared" si="588"/>
        <v>/</v>
      </c>
      <c r="H1703">
        <f t="shared" si="580"/>
        <v>6906</v>
      </c>
      <c r="I1703">
        <f t="shared" si="581"/>
        <v>6900</v>
      </c>
      <c r="J1703">
        <f t="shared" si="589"/>
        <v>6</v>
      </c>
      <c r="K1703" t="str">
        <f t="shared" si="582"/>
        <v>Above</v>
      </c>
      <c r="L1703" t="str">
        <f t="shared" si="590"/>
        <v>In range</v>
      </c>
      <c r="M1703" t="str">
        <f t="shared" si="583"/>
        <v>Closed</v>
      </c>
      <c r="N1703" t="str">
        <f t="shared" si="584"/>
        <v>Above</v>
      </c>
      <c r="O1703" t="str">
        <f t="shared" si="585"/>
        <v>/</v>
      </c>
      <c r="P1703">
        <f t="shared" si="586"/>
        <v>6</v>
      </c>
      <c r="Q1703">
        <f t="shared" si="591"/>
        <v>0</v>
      </c>
      <c r="R1703">
        <f t="shared" si="592"/>
        <v>6</v>
      </c>
      <c r="S1703">
        <f t="shared" si="593"/>
        <v>0</v>
      </c>
      <c r="AF1703">
        <f t="shared" si="587"/>
        <v>0</v>
      </c>
      <c r="AG1703">
        <f t="shared" si="594"/>
        <v>0</v>
      </c>
      <c r="AH1703">
        <f t="shared" si="595"/>
        <v>0</v>
      </c>
      <c r="AI1703">
        <f t="shared" si="596"/>
        <v>0</v>
      </c>
      <c r="AJ1703">
        <f t="shared" si="597"/>
        <v>0</v>
      </c>
      <c r="AK1703">
        <f t="shared" si="598"/>
        <v>0</v>
      </c>
      <c r="AL1703">
        <f t="shared" si="599"/>
        <v>0</v>
      </c>
      <c r="BJ1703">
        <f t="shared" si="579"/>
        <v>10</v>
      </c>
    </row>
    <row r="1704" spans="2:62" x14ac:dyDescent="0.25">
      <c r="B1704">
        <v>6950</v>
      </c>
      <c r="C1704">
        <v>7018.5</v>
      </c>
      <c r="D1704">
        <v>6940</v>
      </c>
      <c r="E1704">
        <v>7012</v>
      </c>
      <c r="F1704">
        <v>2066310</v>
      </c>
      <c r="G1704" t="str">
        <f t="shared" si="588"/>
        <v>/</v>
      </c>
      <c r="H1704">
        <f t="shared" si="580"/>
        <v>6950</v>
      </c>
      <c r="I1704">
        <f t="shared" si="581"/>
        <v>6958</v>
      </c>
      <c r="J1704">
        <f t="shared" si="589"/>
        <v>8</v>
      </c>
      <c r="K1704" t="str">
        <f t="shared" si="582"/>
        <v>Below</v>
      </c>
      <c r="L1704" t="str">
        <f t="shared" si="590"/>
        <v>In range</v>
      </c>
      <c r="M1704" t="str">
        <f t="shared" si="583"/>
        <v>Closed</v>
      </c>
      <c r="N1704" t="str">
        <f t="shared" si="584"/>
        <v>/</v>
      </c>
      <c r="O1704" t="str">
        <f t="shared" si="585"/>
        <v>Below</v>
      </c>
      <c r="P1704">
        <f t="shared" si="586"/>
        <v>0</v>
      </c>
      <c r="Q1704">
        <f t="shared" si="591"/>
        <v>8</v>
      </c>
      <c r="R1704">
        <f t="shared" si="592"/>
        <v>0</v>
      </c>
      <c r="S1704">
        <f t="shared" si="593"/>
        <v>8</v>
      </c>
      <c r="AF1704">
        <f t="shared" si="587"/>
        <v>0</v>
      </c>
      <c r="AG1704">
        <f t="shared" si="594"/>
        <v>0</v>
      </c>
      <c r="AH1704">
        <f t="shared" si="595"/>
        <v>0</v>
      </c>
      <c r="AI1704">
        <f t="shared" si="596"/>
        <v>0</v>
      </c>
      <c r="AJ1704">
        <f t="shared" si="597"/>
        <v>0</v>
      </c>
      <c r="AK1704">
        <f t="shared" si="598"/>
        <v>0</v>
      </c>
      <c r="AL1704">
        <f t="shared" si="599"/>
        <v>0</v>
      </c>
      <c r="BJ1704">
        <f t="shared" si="579"/>
        <v>21</v>
      </c>
    </row>
    <row r="1705" spans="2:62" x14ac:dyDescent="0.25">
      <c r="B1705">
        <v>7001.5</v>
      </c>
      <c r="C1705">
        <v>7018</v>
      </c>
      <c r="D1705">
        <v>6918.5</v>
      </c>
      <c r="E1705">
        <v>6956.5</v>
      </c>
      <c r="F1705">
        <v>2066311</v>
      </c>
      <c r="G1705" t="str">
        <f t="shared" si="588"/>
        <v>/</v>
      </c>
      <c r="H1705">
        <f t="shared" si="580"/>
        <v>7002</v>
      </c>
      <c r="I1705">
        <f t="shared" si="581"/>
        <v>7012</v>
      </c>
      <c r="J1705">
        <f t="shared" si="589"/>
        <v>10</v>
      </c>
      <c r="K1705" t="str">
        <f t="shared" si="582"/>
        <v>Below</v>
      </c>
      <c r="L1705" t="str">
        <f t="shared" si="590"/>
        <v>In range</v>
      </c>
      <c r="M1705" t="str">
        <f t="shared" si="583"/>
        <v>Closed</v>
      </c>
      <c r="N1705" t="str">
        <f t="shared" si="584"/>
        <v>/</v>
      </c>
      <c r="O1705" t="str">
        <f t="shared" si="585"/>
        <v>Below</v>
      </c>
      <c r="P1705">
        <f t="shared" si="586"/>
        <v>0</v>
      </c>
      <c r="Q1705">
        <f t="shared" si="591"/>
        <v>10</v>
      </c>
      <c r="R1705">
        <f t="shared" si="592"/>
        <v>0</v>
      </c>
      <c r="S1705">
        <f t="shared" si="593"/>
        <v>10</v>
      </c>
      <c r="AF1705">
        <f t="shared" si="587"/>
        <v>0</v>
      </c>
      <c r="AG1705">
        <f t="shared" si="594"/>
        <v>0</v>
      </c>
      <c r="AH1705">
        <f t="shared" si="595"/>
        <v>0</v>
      </c>
      <c r="AI1705">
        <f t="shared" si="596"/>
        <v>0</v>
      </c>
      <c r="AJ1705">
        <f t="shared" si="597"/>
        <v>0</v>
      </c>
      <c r="AK1705">
        <f t="shared" si="598"/>
        <v>0</v>
      </c>
      <c r="AL1705">
        <f t="shared" si="599"/>
        <v>0</v>
      </c>
      <c r="BJ1705" t="str">
        <f t="shared" si="579"/>
        <v>/</v>
      </c>
    </row>
    <row r="1706" spans="2:62" x14ac:dyDescent="0.25">
      <c r="B1706">
        <v>6935.5</v>
      </c>
      <c r="C1706">
        <v>7003</v>
      </c>
      <c r="D1706">
        <v>6891.5</v>
      </c>
      <c r="E1706">
        <v>6961.5</v>
      </c>
      <c r="F1706">
        <v>2066312</v>
      </c>
      <c r="G1706" t="str">
        <f t="shared" si="588"/>
        <v>/</v>
      </c>
      <c r="H1706">
        <f t="shared" si="580"/>
        <v>6936</v>
      </c>
      <c r="I1706">
        <f t="shared" si="581"/>
        <v>6957</v>
      </c>
      <c r="J1706">
        <f t="shared" si="589"/>
        <v>21</v>
      </c>
      <c r="K1706" t="str">
        <f t="shared" si="582"/>
        <v>Below</v>
      </c>
      <c r="L1706" t="str">
        <f t="shared" si="590"/>
        <v>In range</v>
      </c>
      <c r="M1706" t="str">
        <f t="shared" si="583"/>
        <v>Closed</v>
      </c>
      <c r="N1706" t="str">
        <f t="shared" si="584"/>
        <v>/</v>
      </c>
      <c r="O1706" t="str">
        <f t="shared" si="585"/>
        <v>Below</v>
      </c>
      <c r="P1706">
        <f t="shared" si="586"/>
        <v>0</v>
      </c>
      <c r="Q1706">
        <f t="shared" si="591"/>
        <v>21</v>
      </c>
      <c r="R1706">
        <f t="shared" si="592"/>
        <v>0</v>
      </c>
      <c r="S1706">
        <f t="shared" si="593"/>
        <v>21</v>
      </c>
      <c r="AF1706">
        <f t="shared" si="587"/>
        <v>0</v>
      </c>
      <c r="AG1706">
        <f t="shared" si="594"/>
        <v>0</v>
      </c>
      <c r="AH1706">
        <f t="shared" si="595"/>
        <v>0</v>
      </c>
      <c r="AI1706">
        <f t="shared" si="596"/>
        <v>0</v>
      </c>
      <c r="AJ1706">
        <f t="shared" si="597"/>
        <v>0</v>
      </c>
      <c r="AK1706">
        <f t="shared" si="598"/>
        <v>0</v>
      </c>
      <c r="AL1706">
        <f t="shared" si="599"/>
        <v>0</v>
      </c>
      <c r="BJ1706" t="str">
        <f t="shared" si="579"/>
        <v>/</v>
      </c>
    </row>
    <row r="1707" spans="2:62" x14ac:dyDescent="0.25">
      <c r="B1707">
        <v>6995.5</v>
      </c>
      <c r="C1707">
        <v>7173</v>
      </c>
      <c r="D1707">
        <v>6976.5</v>
      </c>
      <c r="E1707">
        <v>7162.8</v>
      </c>
      <c r="F1707">
        <v>2066313</v>
      </c>
      <c r="G1707" t="str">
        <f t="shared" si="588"/>
        <v>/</v>
      </c>
      <c r="H1707">
        <f t="shared" si="580"/>
        <v>6996</v>
      </c>
      <c r="I1707">
        <f t="shared" si="581"/>
        <v>6962</v>
      </c>
      <c r="J1707">
        <f t="shared" si="589"/>
        <v>34</v>
      </c>
      <c r="K1707" t="str">
        <f t="shared" si="582"/>
        <v>Above</v>
      </c>
      <c r="L1707" t="str">
        <f t="shared" si="590"/>
        <v>In range</v>
      </c>
      <c r="M1707">
        <f t="shared" si="583"/>
        <v>0</v>
      </c>
      <c r="N1707" t="str">
        <f t="shared" si="584"/>
        <v>Above</v>
      </c>
      <c r="O1707" t="str">
        <f t="shared" si="585"/>
        <v>/</v>
      </c>
      <c r="P1707">
        <f t="shared" si="586"/>
        <v>34</v>
      </c>
      <c r="Q1707">
        <f t="shared" si="591"/>
        <v>0</v>
      </c>
      <c r="R1707">
        <f t="shared" si="592"/>
        <v>0</v>
      </c>
      <c r="S1707">
        <f t="shared" si="593"/>
        <v>0</v>
      </c>
      <c r="AF1707">
        <f t="shared" si="587"/>
        <v>0</v>
      </c>
      <c r="AG1707">
        <f t="shared" si="594"/>
        <v>0</v>
      </c>
      <c r="AH1707">
        <f t="shared" si="595"/>
        <v>0</v>
      </c>
      <c r="AI1707">
        <f t="shared" si="596"/>
        <v>0</v>
      </c>
      <c r="AJ1707">
        <f t="shared" si="597"/>
        <v>0</v>
      </c>
      <c r="AK1707">
        <f t="shared" si="598"/>
        <v>0</v>
      </c>
      <c r="AL1707">
        <f t="shared" si="599"/>
        <v>0</v>
      </c>
      <c r="BJ1707">
        <f t="shared" si="579"/>
        <v>22</v>
      </c>
    </row>
    <row r="1708" spans="2:62" x14ac:dyDescent="0.25">
      <c r="B1708">
        <v>7165</v>
      </c>
      <c r="C1708">
        <v>7248</v>
      </c>
      <c r="D1708">
        <v>7164.5</v>
      </c>
      <c r="E1708">
        <v>7228.5</v>
      </c>
      <c r="F1708">
        <v>2066314</v>
      </c>
      <c r="G1708" t="str">
        <f t="shared" si="588"/>
        <v>/</v>
      </c>
      <c r="H1708">
        <f t="shared" si="580"/>
        <v>7165</v>
      </c>
      <c r="I1708">
        <f t="shared" si="581"/>
        <v>7163</v>
      </c>
      <c r="J1708">
        <f t="shared" si="589"/>
        <v>2</v>
      </c>
      <c r="K1708" t="str">
        <f t="shared" si="582"/>
        <v>Above</v>
      </c>
      <c r="L1708" t="str">
        <f t="shared" si="590"/>
        <v>In range</v>
      </c>
      <c r="M1708">
        <f t="shared" si="583"/>
        <v>0</v>
      </c>
      <c r="N1708" t="str">
        <f t="shared" si="584"/>
        <v>Above</v>
      </c>
      <c r="O1708" t="str">
        <f t="shared" si="585"/>
        <v>/</v>
      </c>
      <c r="P1708">
        <f t="shared" si="586"/>
        <v>2</v>
      </c>
      <c r="Q1708">
        <f t="shared" si="591"/>
        <v>0</v>
      </c>
      <c r="R1708">
        <f t="shared" si="592"/>
        <v>0</v>
      </c>
      <c r="S1708">
        <f t="shared" si="593"/>
        <v>0</v>
      </c>
      <c r="AF1708">
        <f t="shared" si="587"/>
        <v>0</v>
      </c>
      <c r="AG1708">
        <f t="shared" si="594"/>
        <v>0</v>
      </c>
      <c r="AH1708">
        <f t="shared" si="595"/>
        <v>0</v>
      </c>
      <c r="AI1708">
        <f t="shared" si="596"/>
        <v>0</v>
      </c>
      <c r="AJ1708">
        <f t="shared" si="597"/>
        <v>0</v>
      </c>
      <c r="AK1708">
        <f t="shared" si="598"/>
        <v>0</v>
      </c>
      <c r="AL1708">
        <f t="shared" si="599"/>
        <v>0</v>
      </c>
      <c r="BJ1708">
        <f t="shared" si="579"/>
        <v>9</v>
      </c>
    </row>
    <row r="1709" spans="2:62" x14ac:dyDescent="0.25">
      <c r="B1709">
        <v>7207</v>
      </c>
      <c r="C1709">
        <v>7233.5</v>
      </c>
      <c r="D1709">
        <v>7184.5</v>
      </c>
      <c r="E1709">
        <v>7190</v>
      </c>
      <c r="F1709">
        <v>2066315</v>
      </c>
      <c r="G1709" t="str">
        <f t="shared" si="588"/>
        <v>/</v>
      </c>
      <c r="H1709">
        <f t="shared" si="580"/>
        <v>7207</v>
      </c>
      <c r="I1709">
        <f t="shared" si="581"/>
        <v>7229</v>
      </c>
      <c r="J1709">
        <f t="shared" si="589"/>
        <v>22</v>
      </c>
      <c r="K1709" t="str">
        <f t="shared" si="582"/>
        <v>Below</v>
      </c>
      <c r="L1709" t="str">
        <f t="shared" si="590"/>
        <v>In range</v>
      </c>
      <c r="M1709" t="str">
        <f t="shared" si="583"/>
        <v>Closed</v>
      </c>
      <c r="N1709" t="str">
        <f t="shared" si="584"/>
        <v>/</v>
      </c>
      <c r="O1709" t="str">
        <f t="shared" si="585"/>
        <v>Below</v>
      </c>
      <c r="P1709">
        <f t="shared" si="586"/>
        <v>0</v>
      </c>
      <c r="Q1709">
        <f t="shared" si="591"/>
        <v>22</v>
      </c>
      <c r="R1709">
        <f t="shared" si="592"/>
        <v>0</v>
      </c>
      <c r="S1709">
        <f t="shared" si="593"/>
        <v>22</v>
      </c>
      <c r="AF1709">
        <f t="shared" si="587"/>
        <v>0</v>
      </c>
      <c r="AG1709">
        <f t="shared" si="594"/>
        <v>0</v>
      </c>
      <c r="AH1709">
        <f t="shared" si="595"/>
        <v>0</v>
      </c>
      <c r="AI1709">
        <f t="shared" si="596"/>
        <v>0</v>
      </c>
      <c r="AJ1709">
        <f t="shared" si="597"/>
        <v>0</v>
      </c>
      <c r="AK1709">
        <f t="shared" si="598"/>
        <v>0</v>
      </c>
      <c r="AL1709">
        <f t="shared" si="599"/>
        <v>0</v>
      </c>
      <c r="BJ1709" t="str">
        <f t="shared" si="579"/>
        <v>/</v>
      </c>
    </row>
    <row r="1710" spans="2:62" x14ac:dyDescent="0.25">
      <c r="B1710">
        <v>7181</v>
      </c>
      <c r="C1710">
        <v>7314</v>
      </c>
      <c r="D1710">
        <v>7173</v>
      </c>
      <c r="E1710">
        <v>7299</v>
      </c>
      <c r="F1710">
        <v>2066316</v>
      </c>
      <c r="G1710" t="str">
        <f t="shared" si="588"/>
        <v>/</v>
      </c>
      <c r="H1710">
        <f t="shared" si="580"/>
        <v>7181</v>
      </c>
      <c r="I1710">
        <f t="shared" si="581"/>
        <v>7190</v>
      </c>
      <c r="J1710">
        <f t="shared" si="589"/>
        <v>9</v>
      </c>
      <c r="K1710" t="str">
        <f t="shared" si="582"/>
        <v>Below</v>
      </c>
      <c r="L1710" t="str">
        <f t="shared" si="590"/>
        <v>Not In range</v>
      </c>
      <c r="M1710">
        <f t="shared" si="583"/>
        <v>0</v>
      </c>
      <c r="N1710" t="str">
        <f t="shared" si="584"/>
        <v>/</v>
      </c>
      <c r="O1710" t="str">
        <f t="shared" si="585"/>
        <v>/</v>
      </c>
      <c r="P1710">
        <f t="shared" si="586"/>
        <v>0</v>
      </c>
      <c r="Q1710">
        <f t="shared" si="591"/>
        <v>0</v>
      </c>
      <c r="R1710">
        <f t="shared" si="592"/>
        <v>0</v>
      </c>
      <c r="S1710">
        <f t="shared" si="593"/>
        <v>0</v>
      </c>
      <c r="AF1710" t="str">
        <f t="shared" si="587"/>
        <v>Closed</v>
      </c>
      <c r="AG1710">
        <f t="shared" si="594"/>
        <v>0</v>
      </c>
      <c r="AH1710" t="str">
        <f t="shared" si="595"/>
        <v>Below</v>
      </c>
      <c r="AI1710">
        <f t="shared" si="596"/>
        <v>0</v>
      </c>
      <c r="AJ1710">
        <f t="shared" si="597"/>
        <v>9</v>
      </c>
      <c r="AK1710">
        <f t="shared" si="598"/>
        <v>0</v>
      </c>
      <c r="AL1710">
        <f t="shared" si="599"/>
        <v>9</v>
      </c>
      <c r="BJ1710">
        <f t="shared" si="579"/>
        <v>1</v>
      </c>
    </row>
    <row r="1711" spans="2:62" x14ac:dyDescent="0.25">
      <c r="B1711">
        <v>7313</v>
      </c>
      <c r="C1711">
        <v>7410.5</v>
      </c>
      <c r="D1711">
        <v>7306.5</v>
      </c>
      <c r="E1711">
        <v>7339</v>
      </c>
      <c r="F1711">
        <v>2066317</v>
      </c>
      <c r="G1711" t="str">
        <f t="shared" si="588"/>
        <v>/</v>
      </c>
      <c r="H1711">
        <f t="shared" si="580"/>
        <v>7313</v>
      </c>
      <c r="I1711">
        <f t="shared" si="581"/>
        <v>7299</v>
      </c>
      <c r="J1711">
        <f t="shared" si="589"/>
        <v>14</v>
      </c>
      <c r="K1711" t="str">
        <f t="shared" si="582"/>
        <v>Above</v>
      </c>
      <c r="L1711" t="str">
        <f t="shared" si="590"/>
        <v>In range</v>
      </c>
      <c r="M1711">
        <f t="shared" si="583"/>
        <v>0</v>
      </c>
      <c r="N1711" t="str">
        <f t="shared" si="584"/>
        <v>Above</v>
      </c>
      <c r="O1711" t="str">
        <f t="shared" si="585"/>
        <v>/</v>
      </c>
      <c r="P1711">
        <f t="shared" si="586"/>
        <v>14</v>
      </c>
      <c r="Q1711">
        <f t="shared" si="591"/>
        <v>0</v>
      </c>
      <c r="R1711">
        <f t="shared" si="592"/>
        <v>0</v>
      </c>
      <c r="S1711">
        <f t="shared" si="593"/>
        <v>0</v>
      </c>
      <c r="AF1711">
        <f t="shared" si="587"/>
        <v>0</v>
      </c>
      <c r="AG1711">
        <f t="shared" si="594"/>
        <v>0</v>
      </c>
      <c r="AH1711">
        <f t="shared" si="595"/>
        <v>0</v>
      </c>
      <c r="AI1711">
        <f t="shared" si="596"/>
        <v>0</v>
      </c>
      <c r="AJ1711">
        <f t="shared" si="597"/>
        <v>0</v>
      </c>
      <c r="AK1711">
        <f t="shared" si="598"/>
        <v>0</v>
      </c>
      <c r="AL1711">
        <f t="shared" si="599"/>
        <v>0</v>
      </c>
      <c r="BJ1711">
        <f t="shared" si="579"/>
        <v>33</v>
      </c>
    </row>
    <row r="1712" spans="2:62" x14ac:dyDescent="0.25">
      <c r="B1712">
        <v>7339.5</v>
      </c>
      <c r="C1712">
        <v>7405</v>
      </c>
      <c r="D1712">
        <v>7278.5</v>
      </c>
      <c r="E1712">
        <v>7386</v>
      </c>
      <c r="F1712">
        <v>2066318</v>
      </c>
      <c r="G1712" t="str">
        <f t="shared" si="588"/>
        <v>/</v>
      </c>
      <c r="H1712">
        <f t="shared" si="580"/>
        <v>7340</v>
      </c>
      <c r="I1712">
        <f t="shared" si="581"/>
        <v>7339</v>
      </c>
      <c r="J1712">
        <f t="shared" si="589"/>
        <v>1</v>
      </c>
      <c r="K1712" t="str">
        <f t="shared" si="582"/>
        <v>Above</v>
      </c>
      <c r="L1712" t="str">
        <f t="shared" si="590"/>
        <v>In range</v>
      </c>
      <c r="M1712" t="str">
        <f t="shared" si="583"/>
        <v>Closed</v>
      </c>
      <c r="N1712" t="str">
        <f t="shared" si="584"/>
        <v>Above</v>
      </c>
      <c r="O1712" t="str">
        <f t="shared" si="585"/>
        <v>/</v>
      </c>
      <c r="P1712">
        <f t="shared" si="586"/>
        <v>1</v>
      </c>
      <c r="Q1712">
        <f t="shared" si="591"/>
        <v>0</v>
      </c>
      <c r="R1712">
        <f t="shared" si="592"/>
        <v>1</v>
      </c>
      <c r="S1712">
        <f t="shared" si="593"/>
        <v>0</v>
      </c>
      <c r="AF1712">
        <f t="shared" si="587"/>
        <v>0</v>
      </c>
      <c r="AG1712">
        <f t="shared" si="594"/>
        <v>0</v>
      </c>
      <c r="AH1712">
        <f t="shared" si="595"/>
        <v>0</v>
      </c>
      <c r="AI1712">
        <f t="shared" si="596"/>
        <v>0</v>
      </c>
      <c r="AJ1712">
        <f t="shared" si="597"/>
        <v>0</v>
      </c>
      <c r="AK1712">
        <f t="shared" si="598"/>
        <v>0</v>
      </c>
      <c r="AL1712">
        <f t="shared" si="599"/>
        <v>0</v>
      </c>
      <c r="BJ1712">
        <f t="shared" si="579"/>
        <v>4</v>
      </c>
    </row>
    <row r="1713" spans="2:62" x14ac:dyDescent="0.25">
      <c r="B1713">
        <v>7418.5</v>
      </c>
      <c r="C1713">
        <v>7446.5</v>
      </c>
      <c r="D1713">
        <v>7381</v>
      </c>
      <c r="E1713">
        <v>7384.5</v>
      </c>
      <c r="F1713">
        <v>2066319</v>
      </c>
      <c r="G1713" t="str">
        <f t="shared" si="588"/>
        <v>/</v>
      </c>
      <c r="H1713">
        <f t="shared" si="580"/>
        <v>7419</v>
      </c>
      <c r="I1713">
        <f t="shared" si="581"/>
        <v>7386</v>
      </c>
      <c r="J1713">
        <f t="shared" si="589"/>
        <v>33</v>
      </c>
      <c r="K1713" t="str">
        <f t="shared" si="582"/>
        <v>Above</v>
      </c>
      <c r="L1713" t="str">
        <f t="shared" si="590"/>
        <v>Not In range</v>
      </c>
      <c r="M1713">
        <f t="shared" si="583"/>
        <v>0</v>
      </c>
      <c r="N1713" t="str">
        <f t="shared" si="584"/>
        <v>/</v>
      </c>
      <c r="O1713" t="str">
        <f t="shared" si="585"/>
        <v>/</v>
      </c>
      <c r="P1713">
        <f t="shared" si="586"/>
        <v>0</v>
      </c>
      <c r="Q1713">
        <f t="shared" si="591"/>
        <v>0</v>
      </c>
      <c r="R1713">
        <f t="shared" si="592"/>
        <v>0</v>
      </c>
      <c r="S1713">
        <f t="shared" si="593"/>
        <v>0</v>
      </c>
      <c r="AF1713" t="str">
        <f t="shared" si="587"/>
        <v>Closed</v>
      </c>
      <c r="AG1713" t="str">
        <f t="shared" si="594"/>
        <v>Above</v>
      </c>
      <c r="AH1713">
        <f t="shared" si="595"/>
        <v>0</v>
      </c>
      <c r="AI1713">
        <f t="shared" si="596"/>
        <v>33</v>
      </c>
      <c r="AJ1713">
        <f t="shared" si="597"/>
        <v>0</v>
      </c>
      <c r="AK1713">
        <f t="shared" si="598"/>
        <v>33</v>
      </c>
      <c r="AL1713">
        <f t="shared" si="599"/>
        <v>0</v>
      </c>
      <c r="BJ1713" t="str">
        <f t="shared" si="579"/>
        <v>/</v>
      </c>
    </row>
    <row r="1714" spans="2:62" x14ac:dyDescent="0.25">
      <c r="B1714">
        <v>7381</v>
      </c>
      <c r="C1714">
        <v>7414.5</v>
      </c>
      <c r="D1714">
        <v>7368.5</v>
      </c>
      <c r="E1714">
        <v>7389.5</v>
      </c>
      <c r="F1714">
        <v>2066320</v>
      </c>
      <c r="G1714" t="str">
        <f t="shared" si="588"/>
        <v>/</v>
      </c>
      <c r="H1714">
        <f t="shared" si="580"/>
        <v>7381</v>
      </c>
      <c r="I1714">
        <f t="shared" si="581"/>
        <v>7385</v>
      </c>
      <c r="J1714">
        <f t="shared" si="589"/>
        <v>4</v>
      </c>
      <c r="K1714" t="str">
        <f t="shared" si="582"/>
        <v>Below</v>
      </c>
      <c r="L1714" t="str">
        <f t="shared" si="590"/>
        <v>In range</v>
      </c>
      <c r="M1714" t="str">
        <f t="shared" si="583"/>
        <v>Closed</v>
      </c>
      <c r="N1714" t="str">
        <f t="shared" si="584"/>
        <v>/</v>
      </c>
      <c r="O1714" t="str">
        <f t="shared" si="585"/>
        <v>Below</v>
      </c>
      <c r="P1714">
        <f t="shared" si="586"/>
        <v>0</v>
      </c>
      <c r="Q1714">
        <f t="shared" si="591"/>
        <v>4</v>
      </c>
      <c r="R1714">
        <f t="shared" si="592"/>
        <v>0</v>
      </c>
      <c r="S1714">
        <f t="shared" si="593"/>
        <v>4</v>
      </c>
      <c r="AF1714">
        <f t="shared" si="587"/>
        <v>0</v>
      </c>
      <c r="AG1714">
        <f t="shared" si="594"/>
        <v>0</v>
      </c>
      <c r="AH1714">
        <f t="shared" si="595"/>
        <v>0</v>
      </c>
      <c r="AI1714">
        <f t="shared" si="596"/>
        <v>0</v>
      </c>
      <c r="AJ1714">
        <f t="shared" si="597"/>
        <v>0</v>
      </c>
      <c r="AK1714">
        <f t="shared" si="598"/>
        <v>0</v>
      </c>
      <c r="AL1714">
        <f t="shared" si="599"/>
        <v>0</v>
      </c>
      <c r="BJ1714">
        <f t="shared" si="579"/>
        <v>37</v>
      </c>
    </row>
    <row r="1715" spans="2:62" x14ac:dyDescent="0.25">
      <c r="B1715">
        <v>7386</v>
      </c>
      <c r="C1715">
        <v>7388.5</v>
      </c>
      <c r="D1715">
        <v>7304</v>
      </c>
      <c r="E1715">
        <v>7358.5</v>
      </c>
      <c r="F1715">
        <v>2066321</v>
      </c>
      <c r="G1715" t="str">
        <f t="shared" si="588"/>
        <v>/</v>
      </c>
      <c r="H1715">
        <f t="shared" si="580"/>
        <v>7386</v>
      </c>
      <c r="I1715">
        <f t="shared" si="581"/>
        <v>7390</v>
      </c>
      <c r="J1715">
        <f t="shared" si="589"/>
        <v>4</v>
      </c>
      <c r="K1715" t="str">
        <f t="shared" si="582"/>
        <v>Below</v>
      </c>
      <c r="L1715" t="str">
        <f t="shared" si="590"/>
        <v>In range</v>
      </c>
      <c r="M1715">
        <f t="shared" si="583"/>
        <v>0</v>
      </c>
      <c r="N1715" t="str">
        <f t="shared" si="584"/>
        <v>/</v>
      </c>
      <c r="O1715" t="str">
        <f t="shared" si="585"/>
        <v>Below</v>
      </c>
      <c r="P1715">
        <f t="shared" si="586"/>
        <v>0</v>
      </c>
      <c r="Q1715">
        <f t="shared" si="591"/>
        <v>4</v>
      </c>
      <c r="R1715">
        <f t="shared" si="592"/>
        <v>0</v>
      </c>
      <c r="S1715">
        <f t="shared" si="593"/>
        <v>0</v>
      </c>
      <c r="AF1715">
        <f t="shared" si="587"/>
        <v>0</v>
      </c>
      <c r="AG1715">
        <f t="shared" si="594"/>
        <v>0</v>
      </c>
      <c r="AH1715">
        <f t="shared" si="595"/>
        <v>0</v>
      </c>
      <c r="AI1715">
        <f t="shared" si="596"/>
        <v>0</v>
      </c>
      <c r="AJ1715">
        <f t="shared" si="597"/>
        <v>0</v>
      </c>
      <c r="AK1715">
        <f t="shared" si="598"/>
        <v>0</v>
      </c>
      <c r="AL1715">
        <f t="shared" si="599"/>
        <v>0</v>
      </c>
      <c r="BJ1715">
        <f t="shared" si="579"/>
        <v>24</v>
      </c>
    </row>
    <row r="1716" spans="2:62" x14ac:dyDescent="0.25">
      <c r="B1716">
        <v>7395.5</v>
      </c>
      <c r="C1716">
        <v>7402.5</v>
      </c>
      <c r="D1716">
        <v>7324</v>
      </c>
      <c r="E1716">
        <v>7382.8</v>
      </c>
      <c r="F1716">
        <v>2066322</v>
      </c>
      <c r="G1716" t="str">
        <f t="shared" si="588"/>
        <v>/</v>
      </c>
      <c r="H1716">
        <f t="shared" si="580"/>
        <v>7396</v>
      </c>
      <c r="I1716">
        <f t="shared" si="581"/>
        <v>7359</v>
      </c>
      <c r="J1716">
        <f t="shared" si="589"/>
        <v>37</v>
      </c>
      <c r="K1716" t="str">
        <f t="shared" si="582"/>
        <v>Above</v>
      </c>
      <c r="L1716" t="str">
        <f t="shared" si="590"/>
        <v>Not In range</v>
      </c>
      <c r="M1716">
        <f t="shared" si="583"/>
        <v>0</v>
      </c>
      <c r="N1716" t="str">
        <f t="shared" si="584"/>
        <v>/</v>
      </c>
      <c r="O1716" t="str">
        <f t="shared" si="585"/>
        <v>/</v>
      </c>
      <c r="P1716">
        <f t="shared" si="586"/>
        <v>0</v>
      </c>
      <c r="Q1716">
        <f t="shared" si="591"/>
        <v>0</v>
      </c>
      <c r="R1716">
        <f t="shared" si="592"/>
        <v>0</v>
      </c>
      <c r="S1716">
        <f t="shared" si="593"/>
        <v>0</v>
      </c>
      <c r="AF1716" t="str">
        <f t="shared" si="587"/>
        <v>Closed</v>
      </c>
      <c r="AG1716" t="str">
        <f t="shared" si="594"/>
        <v>Above</v>
      </c>
      <c r="AH1716">
        <f t="shared" si="595"/>
        <v>0</v>
      </c>
      <c r="AI1716">
        <f t="shared" si="596"/>
        <v>37</v>
      </c>
      <c r="AJ1716">
        <f t="shared" si="597"/>
        <v>0</v>
      </c>
      <c r="AK1716">
        <f t="shared" si="598"/>
        <v>37</v>
      </c>
      <c r="AL1716">
        <f t="shared" si="599"/>
        <v>0</v>
      </c>
      <c r="BJ1716">
        <f t="shared" si="579"/>
        <v>28</v>
      </c>
    </row>
    <row r="1717" spans="2:62" x14ac:dyDescent="0.25">
      <c r="B1717">
        <v>7358.5</v>
      </c>
      <c r="C1717">
        <v>7404.5</v>
      </c>
      <c r="D1717">
        <v>7315.5</v>
      </c>
      <c r="E1717">
        <v>7399.5</v>
      </c>
      <c r="F1717">
        <v>2066323</v>
      </c>
      <c r="G1717" t="str">
        <f t="shared" si="588"/>
        <v>/</v>
      </c>
      <c r="H1717">
        <f t="shared" si="580"/>
        <v>7359</v>
      </c>
      <c r="I1717">
        <f t="shared" si="581"/>
        <v>7383</v>
      </c>
      <c r="J1717">
        <f t="shared" si="589"/>
        <v>24</v>
      </c>
      <c r="K1717" t="str">
        <f t="shared" si="582"/>
        <v>Below</v>
      </c>
      <c r="L1717" t="str">
        <f t="shared" si="590"/>
        <v>In range</v>
      </c>
      <c r="M1717" t="str">
        <f t="shared" si="583"/>
        <v>Closed</v>
      </c>
      <c r="N1717" t="str">
        <f t="shared" si="584"/>
        <v>/</v>
      </c>
      <c r="O1717" t="str">
        <f t="shared" si="585"/>
        <v>Below</v>
      </c>
      <c r="P1717">
        <f t="shared" si="586"/>
        <v>0</v>
      </c>
      <c r="Q1717">
        <f t="shared" si="591"/>
        <v>24</v>
      </c>
      <c r="R1717">
        <f t="shared" si="592"/>
        <v>0</v>
      </c>
      <c r="S1717">
        <f t="shared" si="593"/>
        <v>24</v>
      </c>
      <c r="AF1717">
        <f t="shared" si="587"/>
        <v>0</v>
      </c>
      <c r="AG1717">
        <f t="shared" si="594"/>
        <v>0</v>
      </c>
      <c r="AH1717">
        <f t="shared" si="595"/>
        <v>0</v>
      </c>
      <c r="AI1717">
        <f t="shared" si="596"/>
        <v>0</v>
      </c>
      <c r="AJ1717">
        <f t="shared" si="597"/>
        <v>0</v>
      </c>
      <c r="AK1717">
        <f t="shared" si="598"/>
        <v>0</v>
      </c>
      <c r="AL1717">
        <f t="shared" si="599"/>
        <v>0</v>
      </c>
      <c r="BJ1717">
        <f t="shared" si="579"/>
        <v>23</v>
      </c>
    </row>
    <row r="1718" spans="2:62" x14ac:dyDescent="0.25">
      <c r="B1718">
        <v>7428</v>
      </c>
      <c r="C1718">
        <v>7482.5</v>
      </c>
      <c r="D1718">
        <v>7393.5</v>
      </c>
      <c r="E1718">
        <v>7444</v>
      </c>
      <c r="F1718">
        <v>2066324</v>
      </c>
      <c r="G1718" t="str">
        <f t="shared" si="588"/>
        <v>/</v>
      </c>
      <c r="H1718">
        <f t="shared" si="580"/>
        <v>7428</v>
      </c>
      <c r="I1718">
        <f t="shared" si="581"/>
        <v>7400</v>
      </c>
      <c r="J1718">
        <f t="shared" si="589"/>
        <v>28</v>
      </c>
      <c r="K1718" t="str">
        <f t="shared" si="582"/>
        <v>Above</v>
      </c>
      <c r="L1718" t="str">
        <f t="shared" si="590"/>
        <v>Not In range</v>
      </c>
      <c r="M1718">
        <f t="shared" si="583"/>
        <v>0</v>
      </c>
      <c r="N1718" t="str">
        <f t="shared" si="584"/>
        <v>/</v>
      </c>
      <c r="O1718" t="str">
        <f t="shared" si="585"/>
        <v>/</v>
      </c>
      <c r="P1718">
        <f t="shared" si="586"/>
        <v>0</v>
      </c>
      <c r="Q1718">
        <f t="shared" si="591"/>
        <v>0</v>
      </c>
      <c r="R1718">
        <f t="shared" si="592"/>
        <v>0</v>
      </c>
      <c r="S1718">
        <f t="shared" si="593"/>
        <v>0</v>
      </c>
      <c r="AF1718" t="str">
        <f t="shared" si="587"/>
        <v>Closed</v>
      </c>
      <c r="AG1718" t="str">
        <f t="shared" si="594"/>
        <v>Above</v>
      </c>
      <c r="AH1718">
        <f t="shared" si="595"/>
        <v>0</v>
      </c>
      <c r="AI1718">
        <f t="shared" si="596"/>
        <v>28</v>
      </c>
      <c r="AJ1718">
        <f t="shared" si="597"/>
        <v>0</v>
      </c>
      <c r="AK1718">
        <f t="shared" si="598"/>
        <v>28</v>
      </c>
      <c r="AL1718">
        <f t="shared" si="599"/>
        <v>0</v>
      </c>
      <c r="BJ1718">
        <f t="shared" si="579"/>
        <v>10</v>
      </c>
    </row>
    <row r="1719" spans="2:62" x14ac:dyDescent="0.25">
      <c r="B1719">
        <v>7421</v>
      </c>
      <c r="C1719">
        <v>7444.5</v>
      </c>
      <c r="D1719">
        <v>7389.5</v>
      </c>
      <c r="E1719">
        <v>7424</v>
      </c>
      <c r="F1719">
        <v>2066325</v>
      </c>
      <c r="G1719" t="str">
        <f t="shared" si="588"/>
        <v>/</v>
      </c>
      <c r="H1719">
        <f t="shared" si="580"/>
        <v>7421</v>
      </c>
      <c r="I1719">
        <f t="shared" si="581"/>
        <v>7444</v>
      </c>
      <c r="J1719">
        <f t="shared" si="589"/>
        <v>23</v>
      </c>
      <c r="K1719" t="str">
        <f t="shared" si="582"/>
        <v>Below</v>
      </c>
      <c r="L1719" t="str">
        <f t="shared" si="590"/>
        <v>In range</v>
      </c>
      <c r="M1719" t="str">
        <f t="shared" si="583"/>
        <v>Closed</v>
      </c>
      <c r="N1719" t="str">
        <f t="shared" si="584"/>
        <v>/</v>
      </c>
      <c r="O1719" t="str">
        <f t="shared" si="585"/>
        <v>Below</v>
      </c>
      <c r="P1719">
        <f t="shared" si="586"/>
        <v>0</v>
      </c>
      <c r="Q1719">
        <f t="shared" si="591"/>
        <v>23</v>
      </c>
      <c r="R1719">
        <f t="shared" si="592"/>
        <v>0</v>
      </c>
      <c r="S1719">
        <f t="shared" si="593"/>
        <v>23</v>
      </c>
      <c r="AF1719">
        <f t="shared" si="587"/>
        <v>0</v>
      </c>
      <c r="AG1719">
        <f t="shared" si="594"/>
        <v>0</v>
      </c>
      <c r="AH1719">
        <f t="shared" si="595"/>
        <v>0</v>
      </c>
      <c r="AI1719">
        <f t="shared" si="596"/>
        <v>0</v>
      </c>
      <c r="AJ1719">
        <f t="shared" si="597"/>
        <v>0</v>
      </c>
      <c r="AK1719">
        <f t="shared" si="598"/>
        <v>0</v>
      </c>
      <c r="AL1719">
        <f t="shared" si="599"/>
        <v>0</v>
      </c>
      <c r="BJ1719">
        <f t="shared" si="579"/>
        <v>13</v>
      </c>
    </row>
    <row r="1720" spans="2:62" x14ac:dyDescent="0.25">
      <c r="B1720">
        <v>7433.5</v>
      </c>
      <c r="C1720">
        <v>7442.5</v>
      </c>
      <c r="D1720">
        <v>7350.5</v>
      </c>
      <c r="E1720">
        <v>7354</v>
      </c>
      <c r="F1720">
        <v>2066326</v>
      </c>
      <c r="G1720" t="str">
        <f t="shared" si="588"/>
        <v>/</v>
      </c>
      <c r="H1720">
        <f t="shared" si="580"/>
        <v>7434</v>
      </c>
      <c r="I1720">
        <f t="shared" si="581"/>
        <v>7424</v>
      </c>
      <c r="J1720">
        <f t="shared" si="589"/>
        <v>10</v>
      </c>
      <c r="K1720" t="str">
        <f t="shared" si="582"/>
        <v>Above</v>
      </c>
      <c r="L1720" t="str">
        <f t="shared" si="590"/>
        <v>In range</v>
      </c>
      <c r="M1720" t="str">
        <f t="shared" si="583"/>
        <v>Closed</v>
      </c>
      <c r="N1720" t="str">
        <f t="shared" si="584"/>
        <v>Above</v>
      </c>
      <c r="O1720" t="str">
        <f t="shared" si="585"/>
        <v>/</v>
      </c>
      <c r="P1720">
        <f t="shared" si="586"/>
        <v>10</v>
      </c>
      <c r="Q1720">
        <f t="shared" si="591"/>
        <v>0</v>
      </c>
      <c r="R1720">
        <f t="shared" si="592"/>
        <v>10</v>
      </c>
      <c r="S1720">
        <f t="shared" si="593"/>
        <v>0</v>
      </c>
      <c r="AF1720">
        <f t="shared" si="587"/>
        <v>0</v>
      </c>
      <c r="AG1720">
        <f t="shared" si="594"/>
        <v>0</v>
      </c>
      <c r="AH1720">
        <f t="shared" si="595"/>
        <v>0</v>
      </c>
      <c r="AI1720">
        <f t="shared" si="596"/>
        <v>0</v>
      </c>
      <c r="AJ1720">
        <f t="shared" si="597"/>
        <v>0</v>
      </c>
      <c r="AK1720">
        <f t="shared" si="598"/>
        <v>0</v>
      </c>
      <c r="AL1720">
        <f t="shared" si="599"/>
        <v>0</v>
      </c>
      <c r="BJ1720">
        <f t="shared" si="579"/>
        <v>44</v>
      </c>
    </row>
    <row r="1721" spans="2:62" x14ac:dyDescent="0.25">
      <c r="B1721">
        <v>7366.5</v>
      </c>
      <c r="C1721">
        <v>7375</v>
      </c>
      <c r="D1721">
        <v>7258</v>
      </c>
      <c r="E1721">
        <v>7287.5</v>
      </c>
      <c r="F1721">
        <v>2066327</v>
      </c>
      <c r="G1721" t="str">
        <f t="shared" si="588"/>
        <v>/</v>
      </c>
      <c r="H1721">
        <f t="shared" si="580"/>
        <v>7367</v>
      </c>
      <c r="I1721">
        <f t="shared" si="581"/>
        <v>7354</v>
      </c>
      <c r="J1721">
        <f t="shared" si="589"/>
        <v>13</v>
      </c>
      <c r="K1721" t="str">
        <f t="shared" si="582"/>
        <v>Above</v>
      </c>
      <c r="L1721" t="str">
        <f t="shared" si="590"/>
        <v>In range</v>
      </c>
      <c r="M1721" t="str">
        <f t="shared" si="583"/>
        <v>Closed</v>
      </c>
      <c r="N1721" t="str">
        <f t="shared" si="584"/>
        <v>Above</v>
      </c>
      <c r="O1721" t="str">
        <f t="shared" si="585"/>
        <v>/</v>
      </c>
      <c r="P1721">
        <f t="shared" si="586"/>
        <v>13</v>
      </c>
      <c r="Q1721">
        <f t="shared" si="591"/>
        <v>0</v>
      </c>
      <c r="R1721">
        <f t="shared" si="592"/>
        <v>13</v>
      </c>
      <c r="S1721">
        <f t="shared" si="593"/>
        <v>0</v>
      </c>
      <c r="AF1721">
        <f t="shared" si="587"/>
        <v>0</v>
      </c>
      <c r="AG1721">
        <f t="shared" si="594"/>
        <v>0</v>
      </c>
      <c r="AH1721">
        <f t="shared" si="595"/>
        <v>0</v>
      </c>
      <c r="AI1721">
        <f t="shared" si="596"/>
        <v>0</v>
      </c>
      <c r="AJ1721">
        <f t="shared" si="597"/>
        <v>0</v>
      </c>
      <c r="AK1721">
        <f t="shared" si="598"/>
        <v>0</v>
      </c>
      <c r="AL1721">
        <f t="shared" si="599"/>
        <v>0</v>
      </c>
      <c r="BJ1721">
        <f t="shared" si="579"/>
        <v>15</v>
      </c>
    </row>
    <row r="1722" spans="2:62" x14ac:dyDescent="0.25">
      <c r="B1722">
        <v>7332</v>
      </c>
      <c r="C1722">
        <v>7350</v>
      </c>
      <c r="D1722">
        <v>7270.5</v>
      </c>
      <c r="E1722">
        <v>7330.5</v>
      </c>
      <c r="F1722">
        <v>2066328</v>
      </c>
      <c r="G1722" t="str">
        <f t="shared" si="588"/>
        <v>/</v>
      </c>
      <c r="H1722">
        <f t="shared" si="580"/>
        <v>7332</v>
      </c>
      <c r="I1722">
        <f t="shared" si="581"/>
        <v>7288</v>
      </c>
      <c r="J1722">
        <f t="shared" si="589"/>
        <v>44</v>
      </c>
      <c r="K1722" t="str">
        <f t="shared" si="582"/>
        <v>Above</v>
      </c>
      <c r="L1722" t="str">
        <f t="shared" si="590"/>
        <v>In range</v>
      </c>
      <c r="M1722" t="str">
        <f t="shared" si="583"/>
        <v>Closed</v>
      </c>
      <c r="N1722" t="str">
        <f t="shared" si="584"/>
        <v>Above</v>
      </c>
      <c r="O1722" t="str">
        <f t="shared" si="585"/>
        <v>/</v>
      </c>
      <c r="P1722">
        <f t="shared" si="586"/>
        <v>44</v>
      </c>
      <c r="Q1722">
        <f t="shared" si="591"/>
        <v>0</v>
      </c>
      <c r="R1722">
        <f t="shared" si="592"/>
        <v>44</v>
      </c>
      <c r="S1722">
        <f t="shared" si="593"/>
        <v>0</v>
      </c>
      <c r="AF1722">
        <f t="shared" si="587"/>
        <v>0</v>
      </c>
      <c r="AG1722">
        <f t="shared" si="594"/>
        <v>0</v>
      </c>
      <c r="AH1722">
        <f t="shared" si="595"/>
        <v>0</v>
      </c>
      <c r="AI1722">
        <f t="shared" si="596"/>
        <v>0</v>
      </c>
      <c r="AJ1722">
        <f t="shared" si="597"/>
        <v>0</v>
      </c>
      <c r="AK1722">
        <f t="shared" si="598"/>
        <v>0</v>
      </c>
      <c r="AL1722">
        <f t="shared" si="599"/>
        <v>0</v>
      </c>
      <c r="BJ1722">
        <f t="shared" si="579"/>
        <v>24</v>
      </c>
    </row>
    <row r="1723" spans="2:62" x14ac:dyDescent="0.25">
      <c r="B1723">
        <v>7346</v>
      </c>
      <c r="C1723">
        <v>7353.5</v>
      </c>
      <c r="D1723">
        <v>7219</v>
      </c>
      <c r="E1723">
        <v>7238</v>
      </c>
      <c r="F1723">
        <v>2066329</v>
      </c>
      <c r="G1723" t="str">
        <f t="shared" si="588"/>
        <v>/</v>
      </c>
      <c r="H1723">
        <f t="shared" si="580"/>
        <v>7346</v>
      </c>
      <c r="I1723">
        <f t="shared" si="581"/>
        <v>7331</v>
      </c>
      <c r="J1723">
        <f t="shared" si="589"/>
        <v>15</v>
      </c>
      <c r="K1723" t="str">
        <f t="shared" si="582"/>
        <v>Above</v>
      </c>
      <c r="L1723" t="str">
        <f t="shared" si="590"/>
        <v>In range</v>
      </c>
      <c r="M1723" t="str">
        <f t="shared" si="583"/>
        <v>Closed</v>
      </c>
      <c r="N1723" t="str">
        <f t="shared" si="584"/>
        <v>Above</v>
      </c>
      <c r="O1723" t="str">
        <f t="shared" si="585"/>
        <v>/</v>
      </c>
      <c r="P1723">
        <f t="shared" si="586"/>
        <v>15</v>
      </c>
      <c r="Q1723">
        <f t="shared" si="591"/>
        <v>0</v>
      </c>
      <c r="R1723">
        <f t="shared" si="592"/>
        <v>15</v>
      </c>
      <c r="S1723">
        <f t="shared" si="593"/>
        <v>0</v>
      </c>
      <c r="AF1723">
        <f t="shared" si="587"/>
        <v>0</v>
      </c>
      <c r="AG1723">
        <f t="shared" si="594"/>
        <v>0</v>
      </c>
      <c r="AH1723">
        <f t="shared" si="595"/>
        <v>0</v>
      </c>
      <c r="AI1723">
        <f t="shared" si="596"/>
        <v>0</v>
      </c>
      <c r="AJ1723">
        <f t="shared" si="597"/>
        <v>0</v>
      </c>
      <c r="AK1723">
        <f t="shared" si="598"/>
        <v>0</v>
      </c>
      <c r="AL1723">
        <f t="shared" si="599"/>
        <v>0</v>
      </c>
      <c r="BJ1723">
        <f t="shared" si="579"/>
        <v>5</v>
      </c>
    </row>
    <row r="1724" spans="2:62" x14ac:dyDescent="0.25">
      <c r="B1724">
        <v>7214</v>
      </c>
      <c r="C1724">
        <v>7342.5</v>
      </c>
      <c r="D1724">
        <v>7212</v>
      </c>
      <c r="E1724">
        <v>7279.8</v>
      </c>
      <c r="F1724">
        <v>2066330</v>
      </c>
      <c r="G1724" t="str">
        <f t="shared" si="588"/>
        <v>/</v>
      </c>
      <c r="H1724">
        <f t="shared" si="580"/>
        <v>7214</v>
      </c>
      <c r="I1724">
        <f t="shared" si="581"/>
        <v>7238</v>
      </c>
      <c r="J1724">
        <f t="shared" si="589"/>
        <v>24</v>
      </c>
      <c r="K1724" t="str">
        <f t="shared" si="582"/>
        <v>Below</v>
      </c>
      <c r="L1724" t="str">
        <f t="shared" si="590"/>
        <v>Not In range</v>
      </c>
      <c r="M1724">
        <f t="shared" si="583"/>
        <v>0</v>
      </c>
      <c r="N1724" t="str">
        <f t="shared" si="584"/>
        <v>/</v>
      </c>
      <c r="O1724" t="str">
        <f t="shared" si="585"/>
        <v>/</v>
      </c>
      <c r="P1724">
        <f t="shared" si="586"/>
        <v>0</v>
      </c>
      <c r="Q1724">
        <f t="shared" si="591"/>
        <v>0</v>
      </c>
      <c r="R1724">
        <f t="shared" si="592"/>
        <v>0</v>
      </c>
      <c r="S1724">
        <f t="shared" si="593"/>
        <v>0</v>
      </c>
      <c r="AF1724" t="str">
        <f t="shared" si="587"/>
        <v>Closed</v>
      </c>
      <c r="AG1724">
        <f t="shared" si="594"/>
        <v>0</v>
      </c>
      <c r="AH1724" t="str">
        <f t="shared" si="595"/>
        <v>Below</v>
      </c>
      <c r="AI1724">
        <f t="shared" si="596"/>
        <v>0</v>
      </c>
      <c r="AJ1724">
        <f t="shared" si="597"/>
        <v>24</v>
      </c>
      <c r="AK1724">
        <f t="shared" si="598"/>
        <v>0</v>
      </c>
      <c r="AL1724">
        <f t="shared" si="599"/>
        <v>24</v>
      </c>
      <c r="BJ1724">
        <f t="shared" si="579"/>
        <v>14</v>
      </c>
    </row>
    <row r="1725" spans="2:62" x14ac:dyDescent="0.25">
      <c r="B1725">
        <v>7285</v>
      </c>
      <c r="C1725">
        <v>7376.5</v>
      </c>
      <c r="D1725">
        <v>7268.5</v>
      </c>
      <c r="E1725">
        <v>7316.5</v>
      </c>
      <c r="F1725">
        <v>2066331</v>
      </c>
      <c r="G1725" t="str">
        <f t="shared" si="588"/>
        <v>/</v>
      </c>
      <c r="H1725">
        <f t="shared" si="580"/>
        <v>7285</v>
      </c>
      <c r="I1725">
        <f t="shared" si="581"/>
        <v>7280</v>
      </c>
      <c r="J1725">
        <f t="shared" si="589"/>
        <v>5</v>
      </c>
      <c r="K1725" t="str">
        <f t="shared" si="582"/>
        <v>Above</v>
      </c>
      <c r="L1725" t="str">
        <f t="shared" si="590"/>
        <v>In range</v>
      </c>
      <c r="M1725" t="str">
        <f t="shared" si="583"/>
        <v>Closed</v>
      </c>
      <c r="N1725" t="str">
        <f t="shared" si="584"/>
        <v>Above</v>
      </c>
      <c r="O1725" t="str">
        <f t="shared" si="585"/>
        <v>/</v>
      </c>
      <c r="P1725">
        <f t="shared" si="586"/>
        <v>5</v>
      </c>
      <c r="Q1725">
        <f t="shared" si="591"/>
        <v>0</v>
      </c>
      <c r="R1725">
        <f t="shared" si="592"/>
        <v>5</v>
      </c>
      <c r="S1725">
        <f t="shared" si="593"/>
        <v>0</v>
      </c>
      <c r="AF1725">
        <f t="shared" si="587"/>
        <v>0</v>
      </c>
      <c r="AG1725">
        <f t="shared" si="594"/>
        <v>0</v>
      </c>
      <c r="AH1725">
        <f t="shared" si="595"/>
        <v>0</v>
      </c>
      <c r="AI1725">
        <f t="shared" si="596"/>
        <v>0</v>
      </c>
      <c r="AJ1725">
        <f t="shared" si="597"/>
        <v>0</v>
      </c>
      <c r="AK1725">
        <f t="shared" si="598"/>
        <v>0</v>
      </c>
      <c r="AL1725">
        <f t="shared" si="599"/>
        <v>0</v>
      </c>
      <c r="BJ1725">
        <f t="shared" si="579"/>
        <v>33</v>
      </c>
    </row>
    <row r="1726" spans="2:62" x14ac:dyDescent="0.25">
      <c r="B1726">
        <v>7302.5</v>
      </c>
      <c r="C1726">
        <v>7342.5</v>
      </c>
      <c r="D1726">
        <v>7274</v>
      </c>
      <c r="E1726">
        <v>7321.5</v>
      </c>
      <c r="F1726">
        <v>2066332</v>
      </c>
      <c r="G1726" t="str">
        <f t="shared" si="588"/>
        <v>/</v>
      </c>
      <c r="H1726">
        <f t="shared" si="580"/>
        <v>7303</v>
      </c>
      <c r="I1726">
        <f t="shared" si="581"/>
        <v>7317</v>
      </c>
      <c r="J1726">
        <f t="shared" si="589"/>
        <v>14</v>
      </c>
      <c r="K1726" t="str">
        <f t="shared" si="582"/>
        <v>Below</v>
      </c>
      <c r="L1726" t="str">
        <f t="shared" si="590"/>
        <v>In range</v>
      </c>
      <c r="M1726" t="str">
        <f t="shared" si="583"/>
        <v>Closed</v>
      </c>
      <c r="N1726" t="str">
        <f t="shared" si="584"/>
        <v>/</v>
      </c>
      <c r="O1726" t="str">
        <f t="shared" si="585"/>
        <v>Below</v>
      </c>
      <c r="P1726">
        <f t="shared" si="586"/>
        <v>0</v>
      </c>
      <c r="Q1726">
        <f t="shared" si="591"/>
        <v>14</v>
      </c>
      <c r="R1726">
        <f t="shared" si="592"/>
        <v>0</v>
      </c>
      <c r="S1726">
        <f t="shared" si="593"/>
        <v>14</v>
      </c>
      <c r="AF1726">
        <f t="shared" si="587"/>
        <v>0</v>
      </c>
      <c r="AG1726">
        <f t="shared" si="594"/>
        <v>0</v>
      </c>
      <c r="AH1726">
        <f t="shared" si="595"/>
        <v>0</v>
      </c>
      <c r="AI1726">
        <f t="shared" si="596"/>
        <v>0</v>
      </c>
      <c r="AJ1726">
        <f t="shared" si="597"/>
        <v>0</v>
      </c>
      <c r="AK1726">
        <f t="shared" si="598"/>
        <v>0</v>
      </c>
      <c r="AL1726">
        <f t="shared" si="599"/>
        <v>0</v>
      </c>
      <c r="BJ1726">
        <f t="shared" si="579"/>
        <v>9</v>
      </c>
    </row>
    <row r="1727" spans="2:62" x14ac:dyDescent="0.25">
      <c r="B1727">
        <v>7355</v>
      </c>
      <c r="C1727">
        <v>7376.5</v>
      </c>
      <c r="D1727">
        <v>7284</v>
      </c>
      <c r="E1727">
        <v>7330</v>
      </c>
      <c r="F1727">
        <v>2066333</v>
      </c>
      <c r="G1727" t="str">
        <f t="shared" si="588"/>
        <v>/</v>
      </c>
      <c r="H1727">
        <f t="shared" si="580"/>
        <v>7355</v>
      </c>
      <c r="I1727">
        <f t="shared" si="581"/>
        <v>7322</v>
      </c>
      <c r="J1727">
        <f t="shared" si="589"/>
        <v>33</v>
      </c>
      <c r="K1727" t="str">
        <f t="shared" si="582"/>
        <v>Above</v>
      </c>
      <c r="L1727" t="str">
        <f t="shared" si="590"/>
        <v>Not In range</v>
      </c>
      <c r="M1727">
        <f t="shared" si="583"/>
        <v>0</v>
      </c>
      <c r="N1727" t="str">
        <f t="shared" si="584"/>
        <v>/</v>
      </c>
      <c r="O1727" t="str">
        <f t="shared" si="585"/>
        <v>/</v>
      </c>
      <c r="P1727">
        <f t="shared" si="586"/>
        <v>0</v>
      </c>
      <c r="Q1727">
        <f t="shared" si="591"/>
        <v>0</v>
      </c>
      <c r="R1727">
        <f t="shared" si="592"/>
        <v>0</v>
      </c>
      <c r="S1727">
        <f t="shared" si="593"/>
        <v>0</v>
      </c>
      <c r="AF1727" t="str">
        <f t="shared" si="587"/>
        <v>Closed</v>
      </c>
      <c r="AG1727" t="str">
        <f t="shared" si="594"/>
        <v>Above</v>
      </c>
      <c r="AH1727">
        <f t="shared" si="595"/>
        <v>0</v>
      </c>
      <c r="AI1727">
        <f t="shared" si="596"/>
        <v>33</v>
      </c>
      <c r="AJ1727">
        <f t="shared" si="597"/>
        <v>0</v>
      </c>
      <c r="AK1727">
        <f t="shared" si="598"/>
        <v>33</v>
      </c>
      <c r="AL1727">
        <f t="shared" si="599"/>
        <v>0</v>
      </c>
      <c r="BJ1727" t="str">
        <f t="shared" si="579"/>
        <v>/</v>
      </c>
    </row>
    <row r="1728" spans="2:62" x14ac:dyDescent="0.25">
      <c r="B1728">
        <v>7338.5</v>
      </c>
      <c r="C1728">
        <v>7411.5</v>
      </c>
      <c r="D1728">
        <v>7314.5</v>
      </c>
      <c r="E1728">
        <v>7364.5</v>
      </c>
      <c r="F1728">
        <v>2066334</v>
      </c>
      <c r="G1728" t="str">
        <f t="shared" si="588"/>
        <v>/</v>
      </c>
      <c r="H1728">
        <f t="shared" si="580"/>
        <v>7339</v>
      </c>
      <c r="I1728">
        <f t="shared" si="581"/>
        <v>7330</v>
      </c>
      <c r="J1728">
        <f t="shared" si="589"/>
        <v>9</v>
      </c>
      <c r="K1728" t="str">
        <f t="shared" si="582"/>
        <v>Above</v>
      </c>
      <c r="L1728" t="str">
        <f t="shared" si="590"/>
        <v>In range</v>
      </c>
      <c r="M1728" t="str">
        <f t="shared" si="583"/>
        <v>Closed</v>
      </c>
      <c r="N1728" t="str">
        <f t="shared" si="584"/>
        <v>Above</v>
      </c>
      <c r="O1728" t="str">
        <f t="shared" si="585"/>
        <v>/</v>
      </c>
      <c r="P1728">
        <f t="shared" si="586"/>
        <v>9</v>
      </c>
      <c r="Q1728">
        <f t="shared" si="591"/>
        <v>0</v>
      </c>
      <c r="R1728">
        <f t="shared" si="592"/>
        <v>9</v>
      </c>
      <c r="S1728">
        <f t="shared" si="593"/>
        <v>0</v>
      </c>
      <c r="AF1728">
        <f t="shared" si="587"/>
        <v>0</v>
      </c>
      <c r="AG1728">
        <f t="shared" si="594"/>
        <v>0</v>
      </c>
      <c r="AH1728">
        <f t="shared" si="595"/>
        <v>0</v>
      </c>
      <c r="AI1728">
        <f t="shared" si="596"/>
        <v>0</v>
      </c>
      <c r="AJ1728">
        <f t="shared" si="597"/>
        <v>0</v>
      </c>
      <c r="AK1728">
        <f t="shared" si="598"/>
        <v>0</v>
      </c>
      <c r="AL1728">
        <f t="shared" si="599"/>
        <v>0</v>
      </c>
      <c r="BJ1728">
        <f t="shared" si="579"/>
        <v>22</v>
      </c>
    </row>
    <row r="1729" spans="2:62" x14ac:dyDescent="0.25">
      <c r="B1729">
        <v>7350.5</v>
      </c>
      <c r="C1729">
        <v>7358</v>
      </c>
      <c r="D1729">
        <v>7286</v>
      </c>
      <c r="E1729">
        <v>7306</v>
      </c>
      <c r="F1729">
        <v>2066335</v>
      </c>
      <c r="G1729" t="str">
        <f t="shared" si="588"/>
        <v>/</v>
      </c>
      <c r="H1729">
        <f t="shared" si="580"/>
        <v>7351</v>
      </c>
      <c r="I1729">
        <f t="shared" si="581"/>
        <v>7365</v>
      </c>
      <c r="J1729">
        <f t="shared" si="589"/>
        <v>14</v>
      </c>
      <c r="K1729" t="str">
        <f t="shared" si="582"/>
        <v>Below</v>
      </c>
      <c r="L1729" t="str">
        <f t="shared" si="590"/>
        <v>In range</v>
      </c>
      <c r="M1729">
        <f t="shared" si="583"/>
        <v>0</v>
      </c>
      <c r="N1729" t="str">
        <f t="shared" si="584"/>
        <v>/</v>
      </c>
      <c r="O1729" t="str">
        <f t="shared" si="585"/>
        <v>Below</v>
      </c>
      <c r="P1729">
        <f t="shared" si="586"/>
        <v>0</v>
      </c>
      <c r="Q1729">
        <f t="shared" si="591"/>
        <v>14</v>
      </c>
      <c r="R1729">
        <f t="shared" si="592"/>
        <v>0</v>
      </c>
      <c r="S1729">
        <f t="shared" si="593"/>
        <v>0</v>
      </c>
      <c r="AF1729">
        <f t="shared" si="587"/>
        <v>0</v>
      </c>
      <c r="AG1729">
        <f t="shared" si="594"/>
        <v>0</v>
      </c>
      <c r="AH1729">
        <f t="shared" si="595"/>
        <v>0</v>
      </c>
      <c r="AI1729">
        <f t="shared" si="596"/>
        <v>0</v>
      </c>
      <c r="AJ1729">
        <f t="shared" si="597"/>
        <v>0</v>
      </c>
      <c r="AK1729">
        <f t="shared" si="598"/>
        <v>0</v>
      </c>
      <c r="AL1729">
        <f t="shared" si="599"/>
        <v>0</v>
      </c>
      <c r="BJ1729">
        <f t="shared" si="579"/>
        <v>1</v>
      </c>
    </row>
    <row r="1730" spans="2:62" x14ac:dyDescent="0.25">
      <c r="B1730">
        <v>7328</v>
      </c>
      <c r="C1730">
        <v>7328</v>
      </c>
      <c r="D1730">
        <v>7220.5</v>
      </c>
      <c r="E1730">
        <v>7222.5</v>
      </c>
      <c r="F1730">
        <v>2066336</v>
      </c>
      <c r="G1730" t="str">
        <f t="shared" si="588"/>
        <v>/</v>
      </c>
      <c r="H1730">
        <f t="shared" si="580"/>
        <v>7328</v>
      </c>
      <c r="I1730">
        <f t="shared" si="581"/>
        <v>7306</v>
      </c>
      <c r="J1730">
        <f t="shared" si="589"/>
        <v>22</v>
      </c>
      <c r="K1730" t="str">
        <f t="shared" si="582"/>
        <v>Above</v>
      </c>
      <c r="L1730" t="str">
        <f t="shared" si="590"/>
        <v>In range</v>
      </c>
      <c r="M1730" t="str">
        <f t="shared" si="583"/>
        <v>Closed</v>
      </c>
      <c r="N1730" t="str">
        <f t="shared" si="584"/>
        <v>Above</v>
      </c>
      <c r="O1730" t="str">
        <f t="shared" si="585"/>
        <v>/</v>
      </c>
      <c r="P1730">
        <f t="shared" si="586"/>
        <v>22</v>
      </c>
      <c r="Q1730">
        <f t="shared" si="591"/>
        <v>0</v>
      </c>
      <c r="R1730">
        <f t="shared" si="592"/>
        <v>22</v>
      </c>
      <c r="S1730">
        <f t="shared" si="593"/>
        <v>0</v>
      </c>
      <c r="AF1730">
        <f t="shared" si="587"/>
        <v>0</v>
      </c>
      <c r="AG1730">
        <f t="shared" si="594"/>
        <v>0</v>
      </c>
      <c r="AH1730">
        <f t="shared" si="595"/>
        <v>0</v>
      </c>
      <c r="AI1730">
        <f t="shared" si="596"/>
        <v>0</v>
      </c>
      <c r="AJ1730">
        <f t="shared" si="597"/>
        <v>0</v>
      </c>
      <c r="AK1730">
        <f t="shared" si="598"/>
        <v>0</v>
      </c>
      <c r="AL1730">
        <f t="shared" si="599"/>
        <v>0</v>
      </c>
      <c r="BJ1730">
        <f t="shared" si="579"/>
        <v>5</v>
      </c>
    </row>
    <row r="1731" spans="2:62" x14ac:dyDescent="0.25">
      <c r="B1731">
        <v>7224</v>
      </c>
      <c r="C1731">
        <v>7248</v>
      </c>
      <c r="D1731">
        <v>7184.5</v>
      </c>
      <c r="E1731">
        <v>7197.8</v>
      </c>
      <c r="F1731">
        <v>2066337</v>
      </c>
      <c r="G1731" t="str">
        <f t="shared" si="588"/>
        <v>/</v>
      </c>
      <c r="H1731">
        <f t="shared" si="580"/>
        <v>7224</v>
      </c>
      <c r="I1731">
        <f t="shared" si="581"/>
        <v>7223</v>
      </c>
      <c r="J1731">
        <f t="shared" si="589"/>
        <v>1</v>
      </c>
      <c r="K1731" t="str">
        <f t="shared" si="582"/>
        <v>Above</v>
      </c>
      <c r="L1731" t="str">
        <f t="shared" si="590"/>
        <v>In range</v>
      </c>
      <c r="M1731" t="str">
        <f t="shared" si="583"/>
        <v>Closed</v>
      </c>
      <c r="N1731" t="str">
        <f t="shared" si="584"/>
        <v>Above</v>
      </c>
      <c r="O1731" t="str">
        <f t="shared" si="585"/>
        <v>/</v>
      </c>
      <c r="P1731">
        <f t="shared" si="586"/>
        <v>1</v>
      </c>
      <c r="Q1731">
        <f t="shared" si="591"/>
        <v>0</v>
      </c>
      <c r="R1731">
        <f t="shared" si="592"/>
        <v>1</v>
      </c>
      <c r="S1731">
        <f t="shared" si="593"/>
        <v>0</v>
      </c>
      <c r="AF1731">
        <f t="shared" si="587"/>
        <v>0</v>
      </c>
      <c r="AG1731">
        <f t="shared" si="594"/>
        <v>0</v>
      </c>
      <c r="AH1731">
        <f t="shared" si="595"/>
        <v>0</v>
      </c>
      <c r="AI1731">
        <f t="shared" si="596"/>
        <v>0</v>
      </c>
      <c r="AJ1731">
        <f t="shared" si="597"/>
        <v>0</v>
      </c>
      <c r="AK1731">
        <f t="shared" si="598"/>
        <v>0</v>
      </c>
      <c r="AL1731">
        <f t="shared" si="599"/>
        <v>0</v>
      </c>
      <c r="BJ1731">
        <f t="shared" ref="BJ1731:BJ1794" si="600">IF(OR(M1733="closed",AF1733="closed"),J1733,"/")</f>
        <v>15</v>
      </c>
    </row>
    <row r="1732" spans="2:62" x14ac:dyDescent="0.25">
      <c r="B1732">
        <v>7192.5</v>
      </c>
      <c r="C1732">
        <v>7307.5</v>
      </c>
      <c r="D1732">
        <v>7182</v>
      </c>
      <c r="E1732">
        <v>7255</v>
      </c>
      <c r="F1732">
        <v>2066338</v>
      </c>
      <c r="G1732" t="str">
        <f t="shared" si="588"/>
        <v>/</v>
      </c>
      <c r="H1732">
        <f t="shared" si="580"/>
        <v>7193</v>
      </c>
      <c r="I1732">
        <f t="shared" si="581"/>
        <v>7198</v>
      </c>
      <c r="J1732">
        <f t="shared" si="589"/>
        <v>5</v>
      </c>
      <c r="K1732" t="str">
        <f t="shared" si="582"/>
        <v>Below</v>
      </c>
      <c r="L1732" t="str">
        <f t="shared" si="590"/>
        <v>In range</v>
      </c>
      <c r="M1732" t="str">
        <f t="shared" si="583"/>
        <v>Closed</v>
      </c>
      <c r="N1732" t="str">
        <f t="shared" si="584"/>
        <v>/</v>
      </c>
      <c r="O1732" t="str">
        <f t="shared" si="585"/>
        <v>Below</v>
      </c>
      <c r="P1732">
        <f t="shared" si="586"/>
        <v>0</v>
      </c>
      <c r="Q1732">
        <f t="shared" si="591"/>
        <v>5</v>
      </c>
      <c r="R1732">
        <f t="shared" si="592"/>
        <v>0</v>
      </c>
      <c r="S1732">
        <f t="shared" si="593"/>
        <v>5</v>
      </c>
      <c r="AF1732">
        <f t="shared" si="587"/>
        <v>0</v>
      </c>
      <c r="AG1732">
        <f t="shared" si="594"/>
        <v>0</v>
      </c>
      <c r="AH1732">
        <f t="shared" si="595"/>
        <v>0</v>
      </c>
      <c r="AI1732">
        <f t="shared" si="596"/>
        <v>0</v>
      </c>
      <c r="AJ1732">
        <f t="shared" si="597"/>
        <v>0</v>
      </c>
      <c r="AK1732">
        <f t="shared" si="598"/>
        <v>0</v>
      </c>
      <c r="AL1732">
        <f t="shared" si="599"/>
        <v>0</v>
      </c>
      <c r="BJ1732">
        <f t="shared" si="600"/>
        <v>13</v>
      </c>
    </row>
    <row r="1733" spans="2:62" x14ac:dyDescent="0.25">
      <c r="B1733">
        <v>7269.5</v>
      </c>
      <c r="C1733">
        <v>7292.5</v>
      </c>
      <c r="D1733">
        <v>7231.5</v>
      </c>
      <c r="E1733">
        <v>7246.5</v>
      </c>
      <c r="F1733">
        <v>2066339</v>
      </c>
      <c r="G1733" t="str">
        <f t="shared" si="588"/>
        <v>/</v>
      </c>
      <c r="H1733">
        <f t="shared" ref="H1733:H1796" si="601">ROUND(B1733,0)</f>
        <v>7270</v>
      </c>
      <c r="I1733">
        <f t="shared" ref="I1733:I1796" si="602">ROUND(E1732,0)</f>
        <v>7255</v>
      </c>
      <c r="J1733">
        <f t="shared" si="589"/>
        <v>15</v>
      </c>
      <c r="K1733" t="str">
        <f t="shared" ref="K1733:K1796" si="603">IF(B1733&gt;I1733,"Above","Below")</f>
        <v>Above</v>
      </c>
      <c r="L1733" t="str">
        <f t="shared" si="590"/>
        <v>In range</v>
      </c>
      <c r="M1733" t="str">
        <f t="shared" ref="M1733:M1796" si="604">IF(AND(L1733="in range",I1733&lt;=C1733,I1733&gt;=D1733),"Closed",0)</f>
        <v>Closed</v>
      </c>
      <c r="N1733" t="str">
        <f t="shared" ref="N1733:N1796" si="605">IF(AND(L1733="in range",K1733="Above"),K1733,"/")</f>
        <v>Above</v>
      </c>
      <c r="O1733" t="str">
        <f t="shared" ref="O1733:O1796" si="606">IF(AND(L1733="in range",K1733="Below"),K1733,"/")</f>
        <v>/</v>
      </c>
      <c r="P1733">
        <f t="shared" ref="P1733:P1796" si="607">IF(N1733="Above",J1733,0)</f>
        <v>15</v>
      </c>
      <c r="Q1733">
        <f t="shared" si="591"/>
        <v>0</v>
      </c>
      <c r="R1733">
        <f t="shared" si="592"/>
        <v>15</v>
      </c>
      <c r="S1733">
        <f t="shared" si="593"/>
        <v>0</v>
      </c>
      <c r="AF1733">
        <f t="shared" ref="AF1733:AF1796" si="608">IF(AND(L1733="not in range",I1733&lt;=C1733,I1733&gt;=D1733),"Closed",0)</f>
        <v>0</v>
      </c>
      <c r="AG1733">
        <f t="shared" si="594"/>
        <v>0</v>
      </c>
      <c r="AH1733">
        <f t="shared" si="595"/>
        <v>0</v>
      </c>
      <c r="AI1733">
        <f t="shared" si="596"/>
        <v>0</v>
      </c>
      <c r="AJ1733">
        <f t="shared" si="597"/>
        <v>0</v>
      </c>
      <c r="AK1733">
        <f t="shared" si="598"/>
        <v>0</v>
      </c>
      <c r="AL1733">
        <f t="shared" si="599"/>
        <v>0</v>
      </c>
      <c r="BJ1733">
        <f t="shared" si="600"/>
        <v>13</v>
      </c>
    </row>
    <row r="1734" spans="2:62" x14ac:dyDescent="0.25">
      <c r="B1734">
        <v>7234</v>
      </c>
      <c r="C1734">
        <v>7305</v>
      </c>
      <c r="D1734">
        <v>7222</v>
      </c>
      <c r="E1734">
        <v>7298.5</v>
      </c>
      <c r="F1734">
        <v>2066340</v>
      </c>
      <c r="G1734" t="str">
        <f t="shared" si="588"/>
        <v>/</v>
      </c>
      <c r="H1734">
        <f t="shared" si="601"/>
        <v>7234</v>
      </c>
      <c r="I1734">
        <f t="shared" si="602"/>
        <v>7247</v>
      </c>
      <c r="J1734">
        <f t="shared" si="589"/>
        <v>13</v>
      </c>
      <c r="K1734" t="str">
        <f t="shared" si="603"/>
        <v>Below</v>
      </c>
      <c r="L1734" t="str">
        <f t="shared" si="590"/>
        <v>In range</v>
      </c>
      <c r="M1734" t="str">
        <f t="shared" si="604"/>
        <v>Closed</v>
      </c>
      <c r="N1734" t="str">
        <f t="shared" si="605"/>
        <v>/</v>
      </c>
      <c r="O1734" t="str">
        <f t="shared" si="606"/>
        <v>Below</v>
      </c>
      <c r="P1734">
        <f t="shared" si="607"/>
        <v>0</v>
      </c>
      <c r="Q1734">
        <f t="shared" si="591"/>
        <v>13</v>
      </c>
      <c r="R1734">
        <f t="shared" si="592"/>
        <v>0</v>
      </c>
      <c r="S1734">
        <f t="shared" si="593"/>
        <v>13</v>
      </c>
      <c r="AF1734">
        <f t="shared" si="608"/>
        <v>0</v>
      </c>
      <c r="AG1734">
        <f t="shared" si="594"/>
        <v>0</v>
      </c>
      <c r="AH1734">
        <f t="shared" si="595"/>
        <v>0</v>
      </c>
      <c r="AI1734">
        <f t="shared" si="596"/>
        <v>0</v>
      </c>
      <c r="AJ1734">
        <f t="shared" si="597"/>
        <v>0</v>
      </c>
      <c r="AK1734">
        <f t="shared" si="598"/>
        <v>0</v>
      </c>
      <c r="AL1734">
        <f t="shared" si="599"/>
        <v>0</v>
      </c>
      <c r="BJ1734">
        <f t="shared" si="600"/>
        <v>1</v>
      </c>
    </row>
    <row r="1735" spans="2:62" x14ac:dyDescent="0.25">
      <c r="B1735">
        <v>7312</v>
      </c>
      <c r="C1735">
        <v>7393</v>
      </c>
      <c r="D1735">
        <v>7295</v>
      </c>
      <c r="E1735">
        <v>7385.5</v>
      </c>
      <c r="F1735">
        <v>2066341</v>
      </c>
      <c r="G1735" t="str">
        <f t="shared" si="588"/>
        <v>/</v>
      </c>
      <c r="H1735">
        <f t="shared" si="601"/>
        <v>7312</v>
      </c>
      <c r="I1735">
        <f t="shared" si="602"/>
        <v>7299</v>
      </c>
      <c r="J1735">
        <f t="shared" si="589"/>
        <v>13</v>
      </c>
      <c r="K1735" t="str">
        <f t="shared" si="603"/>
        <v>Above</v>
      </c>
      <c r="L1735" t="str">
        <f t="shared" si="590"/>
        <v>Not In range</v>
      </c>
      <c r="M1735">
        <f t="shared" si="604"/>
        <v>0</v>
      </c>
      <c r="N1735" t="str">
        <f t="shared" si="605"/>
        <v>/</v>
      </c>
      <c r="O1735" t="str">
        <f t="shared" si="606"/>
        <v>/</v>
      </c>
      <c r="P1735">
        <f t="shared" si="607"/>
        <v>0</v>
      </c>
      <c r="Q1735">
        <f t="shared" si="591"/>
        <v>0</v>
      </c>
      <c r="R1735">
        <f t="shared" si="592"/>
        <v>0</v>
      </c>
      <c r="S1735">
        <f t="shared" si="593"/>
        <v>0</v>
      </c>
      <c r="AF1735" t="str">
        <f t="shared" si="608"/>
        <v>Closed</v>
      </c>
      <c r="AG1735" t="str">
        <f t="shared" si="594"/>
        <v>Above</v>
      </c>
      <c r="AH1735">
        <f t="shared" si="595"/>
        <v>0</v>
      </c>
      <c r="AI1735">
        <f t="shared" si="596"/>
        <v>13</v>
      </c>
      <c r="AJ1735">
        <f t="shared" si="597"/>
        <v>0</v>
      </c>
      <c r="AK1735">
        <f t="shared" si="598"/>
        <v>13</v>
      </c>
      <c r="AL1735">
        <f t="shared" si="599"/>
        <v>0</v>
      </c>
      <c r="BJ1735">
        <f t="shared" si="600"/>
        <v>27</v>
      </c>
    </row>
    <row r="1736" spans="2:62" x14ac:dyDescent="0.25">
      <c r="B1736">
        <v>7385</v>
      </c>
      <c r="C1736">
        <v>7399.5</v>
      </c>
      <c r="D1736">
        <v>7368.5</v>
      </c>
      <c r="E1736">
        <v>7390.5</v>
      </c>
      <c r="F1736">
        <v>2066342</v>
      </c>
      <c r="G1736" t="str">
        <f t="shared" si="588"/>
        <v>/</v>
      </c>
      <c r="H1736">
        <f t="shared" si="601"/>
        <v>7385</v>
      </c>
      <c r="I1736">
        <f t="shared" si="602"/>
        <v>7386</v>
      </c>
      <c r="J1736">
        <f t="shared" si="589"/>
        <v>1</v>
      </c>
      <c r="K1736" t="str">
        <f t="shared" si="603"/>
        <v>Below</v>
      </c>
      <c r="L1736" t="str">
        <f t="shared" si="590"/>
        <v>In range</v>
      </c>
      <c r="M1736" t="str">
        <f t="shared" si="604"/>
        <v>Closed</v>
      </c>
      <c r="N1736" t="str">
        <f t="shared" si="605"/>
        <v>/</v>
      </c>
      <c r="O1736" t="str">
        <f t="shared" si="606"/>
        <v>Below</v>
      </c>
      <c r="P1736">
        <f t="shared" si="607"/>
        <v>0</v>
      </c>
      <c r="Q1736">
        <f t="shared" si="591"/>
        <v>1</v>
      </c>
      <c r="R1736">
        <f t="shared" si="592"/>
        <v>0</v>
      </c>
      <c r="S1736">
        <f t="shared" si="593"/>
        <v>1</v>
      </c>
      <c r="AF1736">
        <f t="shared" si="608"/>
        <v>0</v>
      </c>
      <c r="AG1736">
        <f t="shared" si="594"/>
        <v>0</v>
      </c>
      <c r="AH1736">
        <f t="shared" si="595"/>
        <v>0</v>
      </c>
      <c r="AI1736">
        <f t="shared" si="596"/>
        <v>0</v>
      </c>
      <c r="AJ1736">
        <f t="shared" si="597"/>
        <v>0</v>
      </c>
      <c r="AK1736">
        <f t="shared" si="598"/>
        <v>0</v>
      </c>
      <c r="AL1736">
        <f t="shared" si="599"/>
        <v>0</v>
      </c>
      <c r="BJ1736">
        <f t="shared" si="600"/>
        <v>6</v>
      </c>
    </row>
    <row r="1737" spans="2:62" x14ac:dyDescent="0.25">
      <c r="B1737">
        <v>7417.5</v>
      </c>
      <c r="C1737">
        <v>7448</v>
      </c>
      <c r="D1737">
        <v>7390</v>
      </c>
      <c r="E1737">
        <v>7421</v>
      </c>
      <c r="F1737">
        <v>2066343</v>
      </c>
      <c r="G1737" t="str">
        <f t="shared" si="588"/>
        <v>/</v>
      </c>
      <c r="H1737">
        <f t="shared" si="601"/>
        <v>7418</v>
      </c>
      <c r="I1737">
        <f t="shared" si="602"/>
        <v>7391</v>
      </c>
      <c r="J1737">
        <f t="shared" si="589"/>
        <v>27</v>
      </c>
      <c r="K1737" t="str">
        <f t="shared" si="603"/>
        <v>Above</v>
      </c>
      <c r="L1737" t="str">
        <f t="shared" si="590"/>
        <v>Not In range</v>
      </c>
      <c r="M1737">
        <f t="shared" si="604"/>
        <v>0</v>
      </c>
      <c r="N1737" t="str">
        <f t="shared" si="605"/>
        <v>/</v>
      </c>
      <c r="O1737" t="str">
        <f t="shared" si="606"/>
        <v>/</v>
      </c>
      <c r="P1737">
        <f t="shared" si="607"/>
        <v>0</v>
      </c>
      <c r="Q1737">
        <f t="shared" si="591"/>
        <v>0</v>
      </c>
      <c r="R1737">
        <f t="shared" si="592"/>
        <v>0</v>
      </c>
      <c r="S1737">
        <f t="shared" si="593"/>
        <v>0</v>
      </c>
      <c r="AF1737" t="str">
        <f t="shared" si="608"/>
        <v>Closed</v>
      </c>
      <c r="AG1737" t="str">
        <f t="shared" si="594"/>
        <v>Above</v>
      </c>
      <c r="AH1737">
        <f t="shared" si="595"/>
        <v>0</v>
      </c>
      <c r="AI1737">
        <f t="shared" si="596"/>
        <v>27</v>
      </c>
      <c r="AJ1737">
        <f t="shared" si="597"/>
        <v>0</v>
      </c>
      <c r="AK1737">
        <f t="shared" si="598"/>
        <v>27</v>
      </c>
      <c r="AL1737">
        <f t="shared" si="599"/>
        <v>0</v>
      </c>
      <c r="BJ1737">
        <f t="shared" si="600"/>
        <v>13</v>
      </c>
    </row>
    <row r="1738" spans="2:62" x14ac:dyDescent="0.25">
      <c r="B1738">
        <v>7415</v>
      </c>
      <c r="C1738">
        <v>7432.5</v>
      </c>
      <c r="D1738">
        <v>7329.5</v>
      </c>
      <c r="E1738">
        <v>7352.5</v>
      </c>
      <c r="F1738">
        <v>2066344</v>
      </c>
      <c r="G1738" t="str">
        <f t="shared" si="588"/>
        <v>/</v>
      </c>
      <c r="H1738">
        <f t="shared" si="601"/>
        <v>7415</v>
      </c>
      <c r="I1738">
        <f t="shared" si="602"/>
        <v>7421</v>
      </c>
      <c r="J1738">
        <f t="shared" si="589"/>
        <v>6</v>
      </c>
      <c r="K1738" t="str">
        <f t="shared" si="603"/>
        <v>Below</v>
      </c>
      <c r="L1738" t="str">
        <f t="shared" si="590"/>
        <v>In range</v>
      </c>
      <c r="M1738" t="str">
        <f t="shared" si="604"/>
        <v>Closed</v>
      </c>
      <c r="N1738" t="str">
        <f t="shared" si="605"/>
        <v>/</v>
      </c>
      <c r="O1738" t="str">
        <f t="shared" si="606"/>
        <v>Below</v>
      </c>
      <c r="P1738">
        <f t="shared" si="607"/>
        <v>0</v>
      </c>
      <c r="Q1738">
        <f t="shared" si="591"/>
        <v>6</v>
      </c>
      <c r="R1738">
        <f t="shared" si="592"/>
        <v>0</v>
      </c>
      <c r="S1738">
        <f t="shared" si="593"/>
        <v>6</v>
      </c>
      <c r="AF1738">
        <f t="shared" si="608"/>
        <v>0</v>
      </c>
      <c r="AG1738">
        <f t="shared" si="594"/>
        <v>0</v>
      </c>
      <c r="AH1738">
        <f t="shared" si="595"/>
        <v>0</v>
      </c>
      <c r="AI1738">
        <f t="shared" si="596"/>
        <v>0</v>
      </c>
      <c r="AJ1738">
        <f t="shared" si="597"/>
        <v>0</v>
      </c>
      <c r="AK1738">
        <f t="shared" si="598"/>
        <v>0</v>
      </c>
      <c r="AL1738">
        <f t="shared" si="599"/>
        <v>0</v>
      </c>
      <c r="BJ1738" t="str">
        <f t="shared" si="600"/>
        <v>/</v>
      </c>
    </row>
    <row r="1739" spans="2:62" x14ac:dyDescent="0.25">
      <c r="B1739">
        <v>7365.5</v>
      </c>
      <c r="C1739">
        <v>7391.5</v>
      </c>
      <c r="D1739">
        <v>7302.5</v>
      </c>
      <c r="E1739">
        <v>7347</v>
      </c>
      <c r="F1739">
        <v>2066345</v>
      </c>
      <c r="G1739" t="str">
        <f t="shared" ref="G1739:G1802" si="609">IF(H1739=I1739,"no gap","/")</f>
        <v>/</v>
      </c>
      <c r="H1739">
        <f t="shared" si="601"/>
        <v>7366</v>
      </c>
      <c r="I1739">
        <f t="shared" si="602"/>
        <v>7353</v>
      </c>
      <c r="J1739">
        <f t="shared" ref="J1739:J1802" si="610">ROUND(ABS(SUM(H1739-I1739)),0)</f>
        <v>13</v>
      </c>
      <c r="K1739" t="str">
        <f t="shared" si="603"/>
        <v>Above</v>
      </c>
      <c r="L1739" t="str">
        <f t="shared" ref="L1739:L1802" si="611">IF(AND(B1739&lt;=C1738,B1739&gt;=D1738),"In range","Not In range")</f>
        <v>In range</v>
      </c>
      <c r="M1739" t="str">
        <f t="shared" si="604"/>
        <v>Closed</v>
      </c>
      <c r="N1739" t="str">
        <f t="shared" si="605"/>
        <v>Above</v>
      </c>
      <c r="O1739" t="str">
        <f t="shared" si="606"/>
        <v>/</v>
      </c>
      <c r="P1739">
        <f t="shared" si="607"/>
        <v>13</v>
      </c>
      <c r="Q1739">
        <f t="shared" ref="Q1739:Q1802" si="612">IF(O1739="Below",J1739,0)</f>
        <v>0</v>
      </c>
      <c r="R1739">
        <f t="shared" ref="R1739:R1802" si="613">IF(AND(N1739="Above",M1739="Closed"),J1739,0)</f>
        <v>13</v>
      </c>
      <c r="S1739">
        <f t="shared" ref="S1739:S1802" si="614">IF(AND(O1739="Below",M1739="Closed"),J1739,0)</f>
        <v>0</v>
      </c>
      <c r="AF1739">
        <f t="shared" si="608"/>
        <v>0</v>
      </c>
      <c r="AG1739">
        <f t="shared" ref="AG1739:AG1802" si="615">IF(AND(L1739="not in range",K1739="Above"),K1739,0)</f>
        <v>0</v>
      </c>
      <c r="AH1739">
        <f t="shared" ref="AH1739:AH1802" si="616">IF(AND(L1739="not in range",K1739="BELOW"),K1739,0)</f>
        <v>0</v>
      </c>
      <c r="AI1739">
        <f t="shared" ref="AI1739:AI1802" si="617">IF(AG1739="Above",J1739,0)</f>
        <v>0</v>
      </c>
      <c r="AJ1739">
        <f t="shared" ref="AJ1739:AJ1802" si="618">IF(AH1739="Below",J1739,0)</f>
        <v>0</v>
      </c>
      <c r="AK1739">
        <f t="shared" ref="AK1739:AK1802" si="619">IF(AND(AG1739="Above",AF1739="Closed"),AI1739,0)</f>
        <v>0</v>
      </c>
      <c r="AL1739">
        <f t="shared" ref="AL1739:AL1802" si="620">IF(AND(AH1739="Below",AF1739="Closed"),AJ1739,0)</f>
        <v>0</v>
      </c>
      <c r="BJ1739">
        <f t="shared" si="600"/>
        <v>17</v>
      </c>
    </row>
    <row r="1740" spans="2:62" x14ac:dyDescent="0.25">
      <c r="B1740">
        <v>7342.5</v>
      </c>
      <c r="C1740">
        <v>7345.5</v>
      </c>
      <c r="D1740">
        <v>7153</v>
      </c>
      <c r="E1740">
        <v>7194</v>
      </c>
      <c r="F1740">
        <v>2066346</v>
      </c>
      <c r="G1740" t="str">
        <f t="shared" si="609"/>
        <v>/</v>
      </c>
      <c r="H1740">
        <f t="shared" si="601"/>
        <v>7343</v>
      </c>
      <c r="I1740">
        <f t="shared" si="602"/>
        <v>7347</v>
      </c>
      <c r="J1740">
        <f t="shared" si="610"/>
        <v>4</v>
      </c>
      <c r="K1740" t="str">
        <f t="shared" si="603"/>
        <v>Below</v>
      </c>
      <c r="L1740" t="str">
        <f t="shared" si="611"/>
        <v>In range</v>
      </c>
      <c r="M1740">
        <f t="shared" si="604"/>
        <v>0</v>
      </c>
      <c r="N1740" t="str">
        <f t="shared" si="605"/>
        <v>/</v>
      </c>
      <c r="O1740" t="str">
        <f t="shared" si="606"/>
        <v>Below</v>
      </c>
      <c r="P1740">
        <f t="shared" si="607"/>
        <v>0</v>
      </c>
      <c r="Q1740">
        <f t="shared" si="612"/>
        <v>4</v>
      </c>
      <c r="R1740">
        <f t="shared" si="613"/>
        <v>0</v>
      </c>
      <c r="S1740">
        <f t="shared" si="614"/>
        <v>0</v>
      </c>
      <c r="AF1740">
        <f t="shared" si="608"/>
        <v>0</v>
      </c>
      <c r="AG1740">
        <f t="shared" si="615"/>
        <v>0</v>
      </c>
      <c r="AH1740">
        <f t="shared" si="616"/>
        <v>0</v>
      </c>
      <c r="AI1740">
        <f t="shared" si="617"/>
        <v>0</v>
      </c>
      <c r="AJ1740">
        <f t="shared" si="618"/>
        <v>0</v>
      </c>
      <c r="AK1740">
        <f t="shared" si="619"/>
        <v>0</v>
      </c>
      <c r="AL1740">
        <f t="shared" si="620"/>
        <v>0</v>
      </c>
      <c r="BJ1740" t="str">
        <f t="shared" si="600"/>
        <v>/</v>
      </c>
    </row>
    <row r="1741" spans="2:62" x14ac:dyDescent="0.25">
      <c r="B1741">
        <v>7210.5</v>
      </c>
      <c r="C1741">
        <v>7216.5</v>
      </c>
      <c r="D1741">
        <v>7119.5</v>
      </c>
      <c r="E1741">
        <v>7166.5</v>
      </c>
      <c r="F1741">
        <v>2066347</v>
      </c>
      <c r="G1741" t="str">
        <f t="shared" si="609"/>
        <v>/</v>
      </c>
      <c r="H1741">
        <f t="shared" si="601"/>
        <v>7211</v>
      </c>
      <c r="I1741">
        <f t="shared" si="602"/>
        <v>7194</v>
      </c>
      <c r="J1741">
        <f t="shared" si="610"/>
        <v>17</v>
      </c>
      <c r="K1741" t="str">
        <f t="shared" si="603"/>
        <v>Above</v>
      </c>
      <c r="L1741" t="str">
        <f t="shared" si="611"/>
        <v>In range</v>
      </c>
      <c r="M1741" t="str">
        <f t="shared" si="604"/>
        <v>Closed</v>
      </c>
      <c r="N1741" t="str">
        <f t="shared" si="605"/>
        <v>Above</v>
      </c>
      <c r="O1741" t="str">
        <f t="shared" si="606"/>
        <v>/</v>
      </c>
      <c r="P1741">
        <f t="shared" si="607"/>
        <v>17</v>
      </c>
      <c r="Q1741">
        <f t="shared" si="612"/>
        <v>0</v>
      </c>
      <c r="R1741">
        <f t="shared" si="613"/>
        <v>17</v>
      </c>
      <c r="S1741">
        <f t="shared" si="614"/>
        <v>0</v>
      </c>
      <c r="AF1741">
        <f t="shared" si="608"/>
        <v>0</v>
      </c>
      <c r="AG1741">
        <f t="shared" si="615"/>
        <v>0</v>
      </c>
      <c r="AH1741">
        <f t="shared" si="616"/>
        <v>0</v>
      </c>
      <c r="AI1741">
        <f t="shared" si="617"/>
        <v>0</v>
      </c>
      <c r="AJ1741">
        <f t="shared" si="618"/>
        <v>0</v>
      </c>
      <c r="AK1741">
        <f t="shared" si="619"/>
        <v>0</v>
      </c>
      <c r="AL1741">
        <f t="shared" si="620"/>
        <v>0</v>
      </c>
      <c r="BJ1741">
        <f t="shared" si="600"/>
        <v>68</v>
      </c>
    </row>
    <row r="1742" spans="2:62" x14ac:dyDescent="0.25">
      <c r="B1742">
        <v>7207.5</v>
      </c>
      <c r="C1742">
        <v>7258.5</v>
      </c>
      <c r="D1742">
        <v>7182</v>
      </c>
      <c r="E1742">
        <v>7216</v>
      </c>
      <c r="F1742">
        <v>2066348</v>
      </c>
      <c r="G1742" t="str">
        <f t="shared" si="609"/>
        <v>/</v>
      </c>
      <c r="H1742">
        <f t="shared" si="601"/>
        <v>7208</v>
      </c>
      <c r="I1742">
        <f t="shared" si="602"/>
        <v>7167</v>
      </c>
      <c r="J1742">
        <f t="shared" si="610"/>
        <v>41</v>
      </c>
      <c r="K1742" t="str">
        <f t="shared" si="603"/>
        <v>Above</v>
      </c>
      <c r="L1742" t="str">
        <f t="shared" si="611"/>
        <v>In range</v>
      </c>
      <c r="M1742">
        <f t="shared" si="604"/>
        <v>0</v>
      </c>
      <c r="N1742" t="str">
        <f t="shared" si="605"/>
        <v>Above</v>
      </c>
      <c r="O1742" t="str">
        <f t="shared" si="606"/>
        <v>/</v>
      </c>
      <c r="P1742">
        <f t="shared" si="607"/>
        <v>41</v>
      </c>
      <c r="Q1742">
        <f t="shared" si="612"/>
        <v>0</v>
      </c>
      <c r="R1742">
        <f t="shared" si="613"/>
        <v>0</v>
      </c>
      <c r="S1742">
        <f t="shared" si="614"/>
        <v>0</v>
      </c>
      <c r="AF1742">
        <f t="shared" si="608"/>
        <v>0</v>
      </c>
      <c r="AG1742">
        <f t="shared" si="615"/>
        <v>0</v>
      </c>
      <c r="AH1742">
        <f t="shared" si="616"/>
        <v>0</v>
      </c>
      <c r="AI1742">
        <f t="shared" si="617"/>
        <v>0</v>
      </c>
      <c r="AJ1742">
        <f t="shared" si="618"/>
        <v>0</v>
      </c>
      <c r="AK1742">
        <f t="shared" si="619"/>
        <v>0</v>
      </c>
      <c r="AL1742">
        <f t="shared" si="620"/>
        <v>0</v>
      </c>
      <c r="BJ1742" t="str">
        <f t="shared" si="600"/>
        <v>/</v>
      </c>
    </row>
    <row r="1743" spans="2:62" x14ac:dyDescent="0.25">
      <c r="B1743">
        <v>7147.5</v>
      </c>
      <c r="C1743">
        <v>7258</v>
      </c>
      <c r="D1743">
        <v>7145</v>
      </c>
      <c r="E1743">
        <v>7243</v>
      </c>
      <c r="F1743">
        <v>2066349</v>
      </c>
      <c r="G1743" t="str">
        <f t="shared" si="609"/>
        <v>/</v>
      </c>
      <c r="H1743">
        <f t="shared" si="601"/>
        <v>7148</v>
      </c>
      <c r="I1743">
        <f t="shared" si="602"/>
        <v>7216</v>
      </c>
      <c r="J1743">
        <f t="shared" si="610"/>
        <v>68</v>
      </c>
      <c r="K1743" t="str">
        <f t="shared" si="603"/>
        <v>Below</v>
      </c>
      <c r="L1743" t="str">
        <f t="shared" si="611"/>
        <v>Not In range</v>
      </c>
      <c r="M1743">
        <f t="shared" si="604"/>
        <v>0</v>
      </c>
      <c r="N1743" t="str">
        <f t="shared" si="605"/>
        <v>/</v>
      </c>
      <c r="O1743" t="str">
        <f t="shared" si="606"/>
        <v>/</v>
      </c>
      <c r="P1743">
        <f t="shared" si="607"/>
        <v>0</v>
      </c>
      <c r="Q1743">
        <f t="shared" si="612"/>
        <v>0</v>
      </c>
      <c r="R1743">
        <f t="shared" si="613"/>
        <v>0</v>
      </c>
      <c r="S1743">
        <f t="shared" si="614"/>
        <v>0</v>
      </c>
      <c r="AF1743" t="str">
        <f t="shared" si="608"/>
        <v>Closed</v>
      </c>
      <c r="AG1743">
        <f t="shared" si="615"/>
        <v>0</v>
      </c>
      <c r="AH1743" t="str">
        <f t="shared" si="616"/>
        <v>Below</v>
      </c>
      <c r="AI1743">
        <f t="shared" si="617"/>
        <v>0</v>
      </c>
      <c r="AJ1743">
        <f t="shared" si="618"/>
        <v>68</v>
      </c>
      <c r="AK1743">
        <f t="shared" si="619"/>
        <v>0</v>
      </c>
      <c r="AL1743">
        <f t="shared" si="620"/>
        <v>68</v>
      </c>
      <c r="BJ1743">
        <f t="shared" si="600"/>
        <v>2</v>
      </c>
    </row>
    <row r="1744" spans="2:62" x14ac:dyDescent="0.25">
      <c r="B1744">
        <v>7225</v>
      </c>
      <c r="C1744">
        <v>7226.5</v>
      </c>
      <c r="D1744">
        <v>7171.5</v>
      </c>
      <c r="E1744">
        <v>7199.5</v>
      </c>
      <c r="F1744">
        <v>2066350</v>
      </c>
      <c r="G1744" t="str">
        <f t="shared" si="609"/>
        <v>/</v>
      </c>
      <c r="H1744">
        <f t="shared" si="601"/>
        <v>7225</v>
      </c>
      <c r="I1744">
        <f t="shared" si="602"/>
        <v>7243</v>
      </c>
      <c r="J1744">
        <f t="shared" si="610"/>
        <v>18</v>
      </c>
      <c r="K1744" t="str">
        <f t="shared" si="603"/>
        <v>Below</v>
      </c>
      <c r="L1744" t="str">
        <f t="shared" si="611"/>
        <v>In range</v>
      </c>
      <c r="M1744">
        <f t="shared" si="604"/>
        <v>0</v>
      </c>
      <c r="N1744" t="str">
        <f t="shared" si="605"/>
        <v>/</v>
      </c>
      <c r="O1744" t="str">
        <f t="shared" si="606"/>
        <v>Below</v>
      </c>
      <c r="P1744">
        <f t="shared" si="607"/>
        <v>0</v>
      </c>
      <c r="Q1744">
        <f t="shared" si="612"/>
        <v>18</v>
      </c>
      <c r="R1744">
        <f t="shared" si="613"/>
        <v>0</v>
      </c>
      <c r="S1744">
        <f t="shared" si="614"/>
        <v>0</v>
      </c>
      <c r="AF1744">
        <f t="shared" si="608"/>
        <v>0</v>
      </c>
      <c r="AG1744">
        <f t="shared" si="615"/>
        <v>0</v>
      </c>
      <c r="AH1744">
        <f t="shared" si="616"/>
        <v>0</v>
      </c>
      <c r="AI1744">
        <f t="shared" si="617"/>
        <v>0</v>
      </c>
      <c r="AJ1744">
        <f t="shared" si="618"/>
        <v>0</v>
      </c>
      <c r="AK1744">
        <f t="shared" si="619"/>
        <v>0</v>
      </c>
      <c r="AL1744">
        <f t="shared" si="620"/>
        <v>0</v>
      </c>
      <c r="BJ1744">
        <f t="shared" si="600"/>
        <v>3</v>
      </c>
    </row>
    <row r="1745" spans="2:62" x14ac:dyDescent="0.25">
      <c r="B1745">
        <v>7197.5</v>
      </c>
      <c r="C1745">
        <v>7294</v>
      </c>
      <c r="D1745">
        <v>7197</v>
      </c>
      <c r="E1745">
        <v>7283.5</v>
      </c>
      <c r="F1745">
        <v>2066351</v>
      </c>
      <c r="G1745" t="str">
        <f t="shared" si="609"/>
        <v>/</v>
      </c>
      <c r="H1745">
        <f t="shared" si="601"/>
        <v>7198</v>
      </c>
      <c r="I1745">
        <f t="shared" si="602"/>
        <v>7200</v>
      </c>
      <c r="J1745">
        <f t="shared" si="610"/>
        <v>2</v>
      </c>
      <c r="K1745" t="str">
        <f t="shared" si="603"/>
        <v>Below</v>
      </c>
      <c r="L1745" t="str">
        <f t="shared" si="611"/>
        <v>In range</v>
      </c>
      <c r="M1745" t="str">
        <f t="shared" si="604"/>
        <v>Closed</v>
      </c>
      <c r="N1745" t="str">
        <f t="shared" si="605"/>
        <v>/</v>
      </c>
      <c r="O1745" t="str">
        <f t="shared" si="606"/>
        <v>Below</v>
      </c>
      <c r="P1745">
        <f t="shared" si="607"/>
        <v>0</v>
      </c>
      <c r="Q1745">
        <f t="shared" si="612"/>
        <v>2</v>
      </c>
      <c r="R1745">
        <f t="shared" si="613"/>
        <v>0</v>
      </c>
      <c r="S1745">
        <f t="shared" si="614"/>
        <v>2</v>
      </c>
      <c r="AF1745">
        <f t="shared" si="608"/>
        <v>0</v>
      </c>
      <c r="AG1745">
        <f t="shared" si="615"/>
        <v>0</v>
      </c>
      <c r="AH1745">
        <f t="shared" si="616"/>
        <v>0</v>
      </c>
      <c r="AI1745">
        <f t="shared" si="617"/>
        <v>0</v>
      </c>
      <c r="AJ1745">
        <f t="shared" si="618"/>
        <v>0</v>
      </c>
      <c r="AK1745">
        <f t="shared" si="619"/>
        <v>0</v>
      </c>
      <c r="AL1745">
        <f t="shared" si="620"/>
        <v>0</v>
      </c>
      <c r="BJ1745">
        <f t="shared" si="600"/>
        <v>4</v>
      </c>
    </row>
    <row r="1746" spans="2:62" x14ac:dyDescent="0.25">
      <c r="B1746">
        <v>7286.5</v>
      </c>
      <c r="C1746">
        <v>7348.5</v>
      </c>
      <c r="D1746">
        <v>7253.5</v>
      </c>
      <c r="E1746">
        <v>7264</v>
      </c>
      <c r="F1746">
        <v>2066352</v>
      </c>
      <c r="G1746" t="str">
        <f t="shared" si="609"/>
        <v>/</v>
      </c>
      <c r="H1746">
        <f t="shared" si="601"/>
        <v>7287</v>
      </c>
      <c r="I1746">
        <f t="shared" si="602"/>
        <v>7284</v>
      </c>
      <c r="J1746">
        <f t="shared" si="610"/>
        <v>3</v>
      </c>
      <c r="K1746" t="str">
        <f t="shared" si="603"/>
        <v>Above</v>
      </c>
      <c r="L1746" t="str">
        <f t="shared" si="611"/>
        <v>In range</v>
      </c>
      <c r="M1746" t="str">
        <f t="shared" si="604"/>
        <v>Closed</v>
      </c>
      <c r="N1746" t="str">
        <f t="shared" si="605"/>
        <v>Above</v>
      </c>
      <c r="O1746" t="str">
        <f t="shared" si="606"/>
        <v>/</v>
      </c>
      <c r="P1746">
        <f t="shared" si="607"/>
        <v>3</v>
      </c>
      <c r="Q1746">
        <f t="shared" si="612"/>
        <v>0</v>
      </c>
      <c r="R1746">
        <f t="shared" si="613"/>
        <v>3</v>
      </c>
      <c r="S1746">
        <f t="shared" si="614"/>
        <v>0</v>
      </c>
      <c r="AF1746">
        <f t="shared" si="608"/>
        <v>0</v>
      </c>
      <c r="AG1746">
        <f t="shared" si="615"/>
        <v>0</v>
      </c>
      <c r="AH1746">
        <f t="shared" si="616"/>
        <v>0</v>
      </c>
      <c r="AI1746">
        <f t="shared" si="617"/>
        <v>0</v>
      </c>
      <c r="AJ1746">
        <f t="shared" si="618"/>
        <v>0</v>
      </c>
      <c r="AK1746">
        <f t="shared" si="619"/>
        <v>0</v>
      </c>
      <c r="AL1746">
        <f t="shared" si="620"/>
        <v>0</v>
      </c>
      <c r="BJ1746">
        <f t="shared" si="600"/>
        <v>7</v>
      </c>
    </row>
    <row r="1747" spans="2:62" x14ac:dyDescent="0.25">
      <c r="B1747">
        <v>7267.5</v>
      </c>
      <c r="C1747">
        <v>7358.5</v>
      </c>
      <c r="D1747">
        <v>7245</v>
      </c>
      <c r="E1747">
        <v>7342.5</v>
      </c>
      <c r="F1747">
        <v>2066353</v>
      </c>
      <c r="G1747" t="str">
        <f t="shared" si="609"/>
        <v>/</v>
      </c>
      <c r="H1747">
        <f t="shared" si="601"/>
        <v>7268</v>
      </c>
      <c r="I1747">
        <f t="shared" si="602"/>
        <v>7264</v>
      </c>
      <c r="J1747">
        <f t="shared" si="610"/>
        <v>4</v>
      </c>
      <c r="K1747" t="str">
        <f t="shared" si="603"/>
        <v>Above</v>
      </c>
      <c r="L1747" t="str">
        <f t="shared" si="611"/>
        <v>In range</v>
      </c>
      <c r="M1747" t="str">
        <f t="shared" si="604"/>
        <v>Closed</v>
      </c>
      <c r="N1747" t="str">
        <f t="shared" si="605"/>
        <v>Above</v>
      </c>
      <c r="O1747" t="str">
        <f t="shared" si="606"/>
        <v>/</v>
      </c>
      <c r="P1747">
        <f t="shared" si="607"/>
        <v>4</v>
      </c>
      <c r="Q1747">
        <f t="shared" si="612"/>
        <v>0</v>
      </c>
      <c r="R1747">
        <f t="shared" si="613"/>
        <v>4</v>
      </c>
      <c r="S1747">
        <f t="shared" si="614"/>
        <v>0</v>
      </c>
      <c r="AF1747">
        <f t="shared" si="608"/>
        <v>0</v>
      </c>
      <c r="AG1747">
        <f t="shared" si="615"/>
        <v>0</v>
      </c>
      <c r="AH1747">
        <f t="shared" si="616"/>
        <v>0</v>
      </c>
      <c r="AI1747">
        <f t="shared" si="617"/>
        <v>0</v>
      </c>
      <c r="AJ1747">
        <f t="shared" si="618"/>
        <v>0</v>
      </c>
      <c r="AK1747">
        <f t="shared" si="619"/>
        <v>0</v>
      </c>
      <c r="AL1747">
        <f t="shared" si="620"/>
        <v>0</v>
      </c>
      <c r="BJ1747">
        <f t="shared" si="600"/>
        <v>1</v>
      </c>
    </row>
    <row r="1748" spans="2:62" x14ac:dyDescent="0.25">
      <c r="B1748">
        <v>7350</v>
      </c>
      <c r="C1748">
        <v>7391.5</v>
      </c>
      <c r="D1748">
        <v>7312.5</v>
      </c>
      <c r="E1748">
        <v>7321.5</v>
      </c>
      <c r="F1748">
        <v>2066354</v>
      </c>
      <c r="G1748" t="str">
        <f t="shared" si="609"/>
        <v>/</v>
      </c>
      <c r="H1748">
        <f t="shared" si="601"/>
        <v>7350</v>
      </c>
      <c r="I1748">
        <f t="shared" si="602"/>
        <v>7343</v>
      </c>
      <c r="J1748">
        <f t="shared" si="610"/>
        <v>7</v>
      </c>
      <c r="K1748" t="str">
        <f t="shared" si="603"/>
        <v>Above</v>
      </c>
      <c r="L1748" t="str">
        <f t="shared" si="611"/>
        <v>In range</v>
      </c>
      <c r="M1748" t="str">
        <f t="shared" si="604"/>
        <v>Closed</v>
      </c>
      <c r="N1748" t="str">
        <f t="shared" si="605"/>
        <v>Above</v>
      </c>
      <c r="O1748" t="str">
        <f t="shared" si="606"/>
        <v>/</v>
      </c>
      <c r="P1748">
        <f t="shared" si="607"/>
        <v>7</v>
      </c>
      <c r="Q1748">
        <f t="shared" si="612"/>
        <v>0</v>
      </c>
      <c r="R1748">
        <f t="shared" si="613"/>
        <v>7</v>
      </c>
      <c r="S1748">
        <f t="shared" si="614"/>
        <v>0</v>
      </c>
      <c r="AF1748">
        <f t="shared" si="608"/>
        <v>0</v>
      </c>
      <c r="AG1748">
        <f t="shared" si="615"/>
        <v>0</v>
      </c>
      <c r="AH1748">
        <f t="shared" si="616"/>
        <v>0</v>
      </c>
      <c r="AI1748">
        <f t="shared" si="617"/>
        <v>0</v>
      </c>
      <c r="AJ1748">
        <f t="shared" si="618"/>
        <v>0</v>
      </c>
      <c r="AK1748">
        <f t="shared" si="619"/>
        <v>0</v>
      </c>
      <c r="AL1748">
        <f t="shared" si="620"/>
        <v>0</v>
      </c>
      <c r="BJ1748">
        <f t="shared" si="600"/>
        <v>13</v>
      </c>
    </row>
    <row r="1749" spans="2:62" x14ac:dyDescent="0.25">
      <c r="B1749">
        <v>7320.5</v>
      </c>
      <c r="C1749">
        <v>7354</v>
      </c>
      <c r="D1749">
        <v>7305</v>
      </c>
      <c r="E1749">
        <v>7343.5</v>
      </c>
      <c r="F1749">
        <v>2066355</v>
      </c>
      <c r="G1749" t="str">
        <f t="shared" si="609"/>
        <v>/</v>
      </c>
      <c r="H1749">
        <f t="shared" si="601"/>
        <v>7321</v>
      </c>
      <c r="I1749">
        <f t="shared" si="602"/>
        <v>7322</v>
      </c>
      <c r="J1749">
        <f t="shared" si="610"/>
        <v>1</v>
      </c>
      <c r="K1749" t="str">
        <f t="shared" si="603"/>
        <v>Below</v>
      </c>
      <c r="L1749" t="str">
        <f t="shared" si="611"/>
        <v>In range</v>
      </c>
      <c r="M1749" t="str">
        <f t="shared" si="604"/>
        <v>Closed</v>
      </c>
      <c r="N1749" t="str">
        <f t="shared" si="605"/>
        <v>/</v>
      </c>
      <c r="O1749" t="str">
        <f t="shared" si="606"/>
        <v>Below</v>
      </c>
      <c r="P1749">
        <f t="shared" si="607"/>
        <v>0</v>
      </c>
      <c r="Q1749">
        <f t="shared" si="612"/>
        <v>1</v>
      </c>
      <c r="R1749">
        <f t="shared" si="613"/>
        <v>0</v>
      </c>
      <c r="S1749">
        <f t="shared" si="614"/>
        <v>1</v>
      </c>
      <c r="AF1749">
        <f t="shared" si="608"/>
        <v>0</v>
      </c>
      <c r="AG1749">
        <f t="shared" si="615"/>
        <v>0</v>
      </c>
      <c r="AH1749">
        <f t="shared" si="616"/>
        <v>0</v>
      </c>
      <c r="AI1749">
        <f t="shared" si="617"/>
        <v>0</v>
      </c>
      <c r="AJ1749">
        <f t="shared" si="618"/>
        <v>0</v>
      </c>
      <c r="AK1749">
        <f t="shared" si="619"/>
        <v>0</v>
      </c>
      <c r="AL1749">
        <f t="shared" si="620"/>
        <v>0</v>
      </c>
      <c r="BJ1749">
        <f t="shared" si="600"/>
        <v>15</v>
      </c>
    </row>
    <row r="1750" spans="2:62" x14ac:dyDescent="0.25">
      <c r="B1750">
        <v>7357</v>
      </c>
      <c r="C1750">
        <v>7419</v>
      </c>
      <c r="D1750">
        <v>7319</v>
      </c>
      <c r="E1750">
        <v>7400</v>
      </c>
      <c r="F1750">
        <v>2066356</v>
      </c>
      <c r="G1750" t="str">
        <f t="shared" si="609"/>
        <v>/</v>
      </c>
      <c r="H1750">
        <f t="shared" si="601"/>
        <v>7357</v>
      </c>
      <c r="I1750">
        <f t="shared" si="602"/>
        <v>7344</v>
      </c>
      <c r="J1750">
        <f t="shared" si="610"/>
        <v>13</v>
      </c>
      <c r="K1750" t="str">
        <f t="shared" si="603"/>
        <v>Above</v>
      </c>
      <c r="L1750" t="str">
        <f t="shared" si="611"/>
        <v>Not In range</v>
      </c>
      <c r="M1750">
        <f t="shared" si="604"/>
        <v>0</v>
      </c>
      <c r="N1750" t="str">
        <f t="shared" si="605"/>
        <v>/</v>
      </c>
      <c r="O1750" t="str">
        <f t="shared" si="606"/>
        <v>/</v>
      </c>
      <c r="P1750">
        <f t="shared" si="607"/>
        <v>0</v>
      </c>
      <c r="Q1750">
        <f t="shared" si="612"/>
        <v>0</v>
      </c>
      <c r="R1750">
        <f t="shared" si="613"/>
        <v>0</v>
      </c>
      <c r="S1750">
        <f t="shared" si="614"/>
        <v>0</v>
      </c>
      <c r="AF1750" t="str">
        <f t="shared" si="608"/>
        <v>Closed</v>
      </c>
      <c r="AG1750" t="str">
        <f t="shared" si="615"/>
        <v>Above</v>
      </c>
      <c r="AH1750">
        <f t="shared" si="616"/>
        <v>0</v>
      </c>
      <c r="AI1750">
        <f t="shared" si="617"/>
        <v>13</v>
      </c>
      <c r="AJ1750">
        <f t="shared" si="618"/>
        <v>0</v>
      </c>
      <c r="AK1750">
        <f t="shared" si="619"/>
        <v>13</v>
      </c>
      <c r="AL1750">
        <f t="shared" si="620"/>
        <v>0</v>
      </c>
      <c r="BJ1750">
        <f t="shared" si="600"/>
        <v>1</v>
      </c>
    </row>
    <row r="1751" spans="2:62" x14ac:dyDescent="0.25">
      <c r="B1751">
        <v>7415</v>
      </c>
      <c r="C1751">
        <v>7439</v>
      </c>
      <c r="D1751">
        <v>7222.5</v>
      </c>
      <c r="E1751">
        <v>7261.5</v>
      </c>
      <c r="F1751">
        <v>2066357</v>
      </c>
      <c r="G1751" t="str">
        <f t="shared" si="609"/>
        <v>/</v>
      </c>
      <c r="H1751">
        <f t="shared" si="601"/>
        <v>7415</v>
      </c>
      <c r="I1751">
        <f t="shared" si="602"/>
        <v>7400</v>
      </c>
      <c r="J1751">
        <f t="shared" si="610"/>
        <v>15</v>
      </c>
      <c r="K1751" t="str">
        <f t="shared" si="603"/>
        <v>Above</v>
      </c>
      <c r="L1751" t="str">
        <f t="shared" si="611"/>
        <v>In range</v>
      </c>
      <c r="M1751" t="str">
        <f t="shared" si="604"/>
        <v>Closed</v>
      </c>
      <c r="N1751" t="str">
        <f t="shared" si="605"/>
        <v>Above</v>
      </c>
      <c r="O1751" t="str">
        <f t="shared" si="606"/>
        <v>/</v>
      </c>
      <c r="P1751">
        <f t="shared" si="607"/>
        <v>15</v>
      </c>
      <c r="Q1751">
        <f t="shared" si="612"/>
        <v>0</v>
      </c>
      <c r="R1751">
        <f t="shared" si="613"/>
        <v>15</v>
      </c>
      <c r="S1751">
        <f t="shared" si="614"/>
        <v>0</v>
      </c>
      <c r="AF1751">
        <f t="shared" si="608"/>
        <v>0</v>
      </c>
      <c r="AG1751">
        <f t="shared" si="615"/>
        <v>0</v>
      </c>
      <c r="AH1751">
        <f t="shared" si="616"/>
        <v>0</v>
      </c>
      <c r="AI1751">
        <f t="shared" si="617"/>
        <v>0</v>
      </c>
      <c r="AJ1751">
        <f t="shared" si="618"/>
        <v>0</v>
      </c>
      <c r="AK1751">
        <f t="shared" si="619"/>
        <v>0</v>
      </c>
      <c r="AL1751">
        <f t="shared" si="620"/>
        <v>0</v>
      </c>
      <c r="BJ1751">
        <f t="shared" si="600"/>
        <v>36</v>
      </c>
    </row>
    <row r="1752" spans="2:62" x14ac:dyDescent="0.25">
      <c r="B1752">
        <v>7261</v>
      </c>
      <c r="C1752">
        <v>7288</v>
      </c>
      <c r="D1752">
        <v>7183</v>
      </c>
      <c r="E1752">
        <v>7189.5</v>
      </c>
      <c r="F1752">
        <v>2066358</v>
      </c>
      <c r="G1752" t="str">
        <f t="shared" si="609"/>
        <v>/</v>
      </c>
      <c r="H1752">
        <f t="shared" si="601"/>
        <v>7261</v>
      </c>
      <c r="I1752">
        <f t="shared" si="602"/>
        <v>7262</v>
      </c>
      <c r="J1752">
        <f t="shared" si="610"/>
        <v>1</v>
      </c>
      <c r="K1752" t="str">
        <f t="shared" si="603"/>
        <v>Below</v>
      </c>
      <c r="L1752" t="str">
        <f t="shared" si="611"/>
        <v>In range</v>
      </c>
      <c r="M1752" t="str">
        <f t="shared" si="604"/>
        <v>Closed</v>
      </c>
      <c r="N1752" t="str">
        <f t="shared" si="605"/>
        <v>/</v>
      </c>
      <c r="O1752" t="str">
        <f t="shared" si="606"/>
        <v>Below</v>
      </c>
      <c r="P1752">
        <f t="shared" si="607"/>
        <v>0</v>
      </c>
      <c r="Q1752">
        <f t="shared" si="612"/>
        <v>1</v>
      </c>
      <c r="R1752">
        <f t="shared" si="613"/>
        <v>0</v>
      </c>
      <c r="S1752">
        <f t="shared" si="614"/>
        <v>1</v>
      </c>
      <c r="AF1752">
        <f t="shared" si="608"/>
        <v>0</v>
      </c>
      <c r="AG1752">
        <f t="shared" si="615"/>
        <v>0</v>
      </c>
      <c r="AH1752">
        <f t="shared" si="616"/>
        <v>0</v>
      </c>
      <c r="AI1752">
        <f t="shared" si="617"/>
        <v>0</v>
      </c>
      <c r="AJ1752">
        <f t="shared" si="618"/>
        <v>0</v>
      </c>
      <c r="AK1752">
        <f t="shared" si="619"/>
        <v>0</v>
      </c>
      <c r="AL1752">
        <f t="shared" si="620"/>
        <v>0</v>
      </c>
      <c r="BJ1752">
        <f t="shared" si="600"/>
        <v>13</v>
      </c>
    </row>
    <row r="1753" spans="2:62" x14ac:dyDescent="0.25">
      <c r="B1753">
        <v>7225.5</v>
      </c>
      <c r="C1753">
        <v>7237</v>
      </c>
      <c r="D1753">
        <v>7063</v>
      </c>
      <c r="E1753">
        <v>7153.5</v>
      </c>
      <c r="F1753">
        <v>2066359</v>
      </c>
      <c r="G1753" t="str">
        <f t="shared" si="609"/>
        <v>/</v>
      </c>
      <c r="H1753">
        <f t="shared" si="601"/>
        <v>7226</v>
      </c>
      <c r="I1753">
        <f t="shared" si="602"/>
        <v>7190</v>
      </c>
      <c r="J1753">
        <f t="shared" si="610"/>
        <v>36</v>
      </c>
      <c r="K1753" t="str">
        <f t="shared" si="603"/>
        <v>Above</v>
      </c>
      <c r="L1753" t="str">
        <f t="shared" si="611"/>
        <v>In range</v>
      </c>
      <c r="M1753" t="str">
        <f t="shared" si="604"/>
        <v>Closed</v>
      </c>
      <c r="N1753" t="str">
        <f t="shared" si="605"/>
        <v>Above</v>
      </c>
      <c r="O1753" t="str">
        <f t="shared" si="606"/>
        <v>/</v>
      </c>
      <c r="P1753">
        <f t="shared" si="607"/>
        <v>36</v>
      </c>
      <c r="Q1753">
        <f t="shared" si="612"/>
        <v>0</v>
      </c>
      <c r="R1753">
        <f t="shared" si="613"/>
        <v>36</v>
      </c>
      <c r="S1753">
        <f t="shared" si="614"/>
        <v>0</v>
      </c>
      <c r="AF1753">
        <f t="shared" si="608"/>
        <v>0</v>
      </c>
      <c r="AG1753">
        <f t="shared" si="615"/>
        <v>0</v>
      </c>
      <c r="AH1753">
        <f t="shared" si="616"/>
        <v>0</v>
      </c>
      <c r="AI1753">
        <f t="shared" si="617"/>
        <v>0</v>
      </c>
      <c r="AJ1753">
        <f t="shared" si="618"/>
        <v>0</v>
      </c>
      <c r="AK1753">
        <f t="shared" si="619"/>
        <v>0</v>
      </c>
      <c r="AL1753">
        <f t="shared" si="620"/>
        <v>0</v>
      </c>
      <c r="BJ1753">
        <f t="shared" si="600"/>
        <v>3</v>
      </c>
    </row>
    <row r="1754" spans="2:62" x14ac:dyDescent="0.25">
      <c r="B1754">
        <v>7167</v>
      </c>
      <c r="C1754">
        <v>7201.5</v>
      </c>
      <c r="D1754">
        <v>7136.5</v>
      </c>
      <c r="E1754">
        <v>7180</v>
      </c>
      <c r="F1754">
        <v>2066360</v>
      </c>
      <c r="G1754" t="str">
        <f t="shared" si="609"/>
        <v>/</v>
      </c>
      <c r="H1754">
        <f t="shared" si="601"/>
        <v>7167</v>
      </c>
      <c r="I1754">
        <f t="shared" si="602"/>
        <v>7154</v>
      </c>
      <c r="J1754">
        <f t="shared" si="610"/>
        <v>13</v>
      </c>
      <c r="K1754" t="str">
        <f t="shared" si="603"/>
        <v>Above</v>
      </c>
      <c r="L1754" t="str">
        <f t="shared" si="611"/>
        <v>In range</v>
      </c>
      <c r="M1754" t="str">
        <f t="shared" si="604"/>
        <v>Closed</v>
      </c>
      <c r="N1754" t="str">
        <f t="shared" si="605"/>
        <v>Above</v>
      </c>
      <c r="O1754" t="str">
        <f t="shared" si="606"/>
        <v>/</v>
      </c>
      <c r="P1754">
        <f t="shared" si="607"/>
        <v>13</v>
      </c>
      <c r="Q1754">
        <f t="shared" si="612"/>
        <v>0</v>
      </c>
      <c r="R1754">
        <f t="shared" si="613"/>
        <v>13</v>
      </c>
      <c r="S1754">
        <f t="shared" si="614"/>
        <v>0</v>
      </c>
      <c r="AF1754">
        <f t="shared" si="608"/>
        <v>0</v>
      </c>
      <c r="AG1754">
        <f t="shared" si="615"/>
        <v>0</v>
      </c>
      <c r="AH1754">
        <f t="shared" si="616"/>
        <v>0</v>
      </c>
      <c r="AI1754">
        <f t="shared" si="617"/>
        <v>0</v>
      </c>
      <c r="AJ1754">
        <f t="shared" si="618"/>
        <v>0</v>
      </c>
      <c r="AK1754">
        <f t="shared" si="619"/>
        <v>0</v>
      </c>
      <c r="AL1754">
        <f t="shared" si="620"/>
        <v>0</v>
      </c>
      <c r="BJ1754">
        <f t="shared" si="600"/>
        <v>2</v>
      </c>
    </row>
    <row r="1755" spans="2:62" x14ac:dyDescent="0.25">
      <c r="B1755">
        <v>7182.5</v>
      </c>
      <c r="C1755">
        <v>7186</v>
      </c>
      <c r="D1755">
        <v>7074.5</v>
      </c>
      <c r="E1755">
        <v>7127</v>
      </c>
      <c r="F1755">
        <v>2066361</v>
      </c>
      <c r="G1755" t="str">
        <f t="shared" si="609"/>
        <v>/</v>
      </c>
      <c r="H1755">
        <f t="shared" si="601"/>
        <v>7183</v>
      </c>
      <c r="I1755">
        <f t="shared" si="602"/>
        <v>7180</v>
      </c>
      <c r="J1755">
        <f t="shared" si="610"/>
        <v>3</v>
      </c>
      <c r="K1755" t="str">
        <f t="shared" si="603"/>
        <v>Above</v>
      </c>
      <c r="L1755" t="str">
        <f t="shared" si="611"/>
        <v>In range</v>
      </c>
      <c r="M1755" t="str">
        <f t="shared" si="604"/>
        <v>Closed</v>
      </c>
      <c r="N1755" t="str">
        <f t="shared" si="605"/>
        <v>Above</v>
      </c>
      <c r="O1755" t="str">
        <f t="shared" si="606"/>
        <v>/</v>
      </c>
      <c r="P1755">
        <f t="shared" si="607"/>
        <v>3</v>
      </c>
      <c r="Q1755">
        <f t="shared" si="612"/>
        <v>0</v>
      </c>
      <c r="R1755">
        <f t="shared" si="613"/>
        <v>3</v>
      </c>
      <c r="S1755">
        <f t="shared" si="614"/>
        <v>0</v>
      </c>
      <c r="AF1755">
        <f t="shared" si="608"/>
        <v>0</v>
      </c>
      <c r="AG1755">
        <f t="shared" si="615"/>
        <v>0</v>
      </c>
      <c r="AH1755">
        <f t="shared" si="616"/>
        <v>0</v>
      </c>
      <c r="AI1755">
        <f t="shared" si="617"/>
        <v>0</v>
      </c>
      <c r="AJ1755">
        <f t="shared" si="618"/>
        <v>0</v>
      </c>
      <c r="AK1755">
        <f t="shared" si="619"/>
        <v>0</v>
      </c>
      <c r="AL1755">
        <f t="shared" si="620"/>
        <v>0</v>
      </c>
      <c r="BJ1755">
        <f t="shared" si="600"/>
        <v>7</v>
      </c>
    </row>
    <row r="1756" spans="2:62" x14ac:dyDescent="0.25">
      <c r="B1756">
        <v>7125</v>
      </c>
      <c r="C1756">
        <v>7184</v>
      </c>
      <c r="D1756">
        <v>7030.5</v>
      </c>
      <c r="E1756">
        <v>7043.8</v>
      </c>
      <c r="F1756">
        <v>2066362</v>
      </c>
      <c r="G1756" t="str">
        <f t="shared" si="609"/>
        <v>/</v>
      </c>
      <c r="H1756">
        <f t="shared" si="601"/>
        <v>7125</v>
      </c>
      <c r="I1756">
        <f t="shared" si="602"/>
        <v>7127</v>
      </c>
      <c r="J1756">
        <f t="shared" si="610"/>
        <v>2</v>
      </c>
      <c r="K1756" t="str">
        <f t="shared" si="603"/>
        <v>Below</v>
      </c>
      <c r="L1756" t="str">
        <f t="shared" si="611"/>
        <v>In range</v>
      </c>
      <c r="M1756" t="str">
        <f t="shared" si="604"/>
        <v>Closed</v>
      </c>
      <c r="N1756" t="str">
        <f t="shared" si="605"/>
        <v>/</v>
      </c>
      <c r="O1756" t="str">
        <f t="shared" si="606"/>
        <v>Below</v>
      </c>
      <c r="P1756">
        <f t="shared" si="607"/>
        <v>0</v>
      </c>
      <c r="Q1756">
        <f t="shared" si="612"/>
        <v>2</v>
      </c>
      <c r="R1756">
        <f t="shared" si="613"/>
        <v>0</v>
      </c>
      <c r="S1756">
        <f t="shared" si="614"/>
        <v>2</v>
      </c>
      <c r="AF1756">
        <f t="shared" si="608"/>
        <v>0</v>
      </c>
      <c r="AG1756">
        <f t="shared" si="615"/>
        <v>0</v>
      </c>
      <c r="AH1756">
        <f t="shared" si="616"/>
        <v>0</v>
      </c>
      <c r="AI1756">
        <f t="shared" si="617"/>
        <v>0</v>
      </c>
      <c r="AJ1756">
        <f t="shared" si="618"/>
        <v>0</v>
      </c>
      <c r="AK1756">
        <f t="shared" si="619"/>
        <v>0</v>
      </c>
      <c r="AL1756">
        <f t="shared" si="620"/>
        <v>0</v>
      </c>
      <c r="BJ1756">
        <f t="shared" si="600"/>
        <v>1</v>
      </c>
    </row>
    <row r="1757" spans="2:62" x14ac:dyDescent="0.25">
      <c r="B1757">
        <v>7051</v>
      </c>
      <c r="C1757">
        <v>7079</v>
      </c>
      <c r="D1757">
        <v>7010.5</v>
      </c>
      <c r="E1757">
        <v>7032.5</v>
      </c>
      <c r="F1757">
        <v>2066363</v>
      </c>
      <c r="G1757" t="str">
        <f t="shared" si="609"/>
        <v>/</v>
      </c>
      <c r="H1757">
        <f t="shared" si="601"/>
        <v>7051</v>
      </c>
      <c r="I1757">
        <f t="shared" si="602"/>
        <v>7044</v>
      </c>
      <c r="J1757">
        <f t="shared" si="610"/>
        <v>7</v>
      </c>
      <c r="K1757" t="str">
        <f t="shared" si="603"/>
        <v>Above</v>
      </c>
      <c r="L1757" t="str">
        <f t="shared" si="611"/>
        <v>In range</v>
      </c>
      <c r="M1757" t="str">
        <f t="shared" si="604"/>
        <v>Closed</v>
      </c>
      <c r="N1757" t="str">
        <f t="shared" si="605"/>
        <v>Above</v>
      </c>
      <c r="O1757" t="str">
        <f t="shared" si="606"/>
        <v>/</v>
      </c>
      <c r="P1757">
        <f t="shared" si="607"/>
        <v>7</v>
      </c>
      <c r="Q1757">
        <f t="shared" si="612"/>
        <v>0</v>
      </c>
      <c r="R1757">
        <f t="shared" si="613"/>
        <v>7</v>
      </c>
      <c r="S1757">
        <f t="shared" si="614"/>
        <v>0</v>
      </c>
      <c r="AF1757">
        <f t="shared" si="608"/>
        <v>0</v>
      </c>
      <c r="AG1757">
        <f t="shared" si="615"/>
        <v>0</v>
      </c>
      <c r="AH1757">
        <f t="shared" si="616"/>
        <v>0</v>
      </c>
      <c r="AI1757">
        <f t="shared" si="617"/>
        <v>0</v>
      </c>
      <c r="AJ1757">
        <f t="shared" si="618"/>
        <v>0</v>
      </c>
      <c r="AK1757">
        <f t="shared" si="619"/>
        <v>0</v>
      </c>
      <c r="AL1757">
        <f t="shared" si="620"/>
        <v>0</v>
      </c>
      <c r="BJ1757" t="str">
        <f t="shared" si="600"/>
        <v>/</v>
      </c>
    </row>
    <row r="1758" spans="2:62" x14ac:dyDescent="0.25">
      <c r="B1758">
        <v>7032.3</v>
      </c>
      <c r="C1758">
        <v>7059</v>
      </c>
      <c r="D1758">
        <v>6947.5</v>
      </c>
      <c r="E1758">
        <v>6992</v>
      </c>
      <c r="F1758">
        <v>2066364</v>
      </c>
      <c r="G1758" t="str">
        <f t="shared" si="609"/>
        <v>/</v>
      </c>
      <c r="H1758">
        <f t="shared" si="601"/>
        <v>7032</v>
      </c>
      <c r="I1758">
        <f t="shared" si="602"/>
        <v>7033</v>
      </c>
      <c r="J1758">
        <f t="shared" si="610"/>
        <v>1</v>
      </c>
      <c r="K1758" t="str">
        <f t="shared" si="603"/>
        <v>Below</v>
      </c>
      <c r="L1758" t="str">
        <f t="shared" si="611"/>
        <v>In range</v>
      </c>
      <c r="M1758" t="str">
        <f t="shared" si="604"/>
        <v>Closed</v>
      </c>
      <c r="N1758" t="str">
        <f t="shared" si="605"/>
        <v>/</v>
      </c>
      <c r="O1758" t="str">
        <f t="shared" si="606"/>
        <v>Below</v>
      </c>
      <c r="P1758">
        <f t="shared" si="607"/>
        <v>0</v>
      </c>
      <c r="Q1758">
        <f t="shared" si="612"/>
        <v>1</v>
      </c>
      <c r="R1758">
        <f t="shared" si="613"/>
        <v>0</v>
      </c>
      <c r="S1758">
        <f t="shared" si="614"/>
        <v>1</v>
      </c>
      <c r="AF1758">
        <f t="shared" si="608"/>
        <v>0</v>
      </c>
      <c r="AG1758">
        <f t="shared" si="615"/>
        <v>0</v>
      </c>
      <c r="AH1758">
        <f t="shared" si="616"/>
        <v>0</v>
      </c>
      <c r="AI1758">
        <f t="shared" si="617"/>
        <v>0</v>
      </c>
      <c r="AJ1758">
        <f t="shared" si="618"/>
        <v>0</v>
      </c>
      <c r="AK1758">
        <f t="shared" si="619"/>
        <v>0</v>
      </c>
      <c r="AL1758">
        <f t="shared" si="620"/>
        <v>0</v>
      </c>
      <c r="BJ1758">
        <f t="shared" si="600"/>
        <v>21</v>
      </c>
    </row>
    <row r="1759" spans="2:62" x14ac:dyDescent="0.25">
      <c r="B1759">
        <v>7011</v>
      </c>
      <c r="C1759">
        <v>7130</v>
      </c>
      <c r="D1759">
        <v>7005</v>
      </c>
      <c r="E1759">
        <v>7123</v>
      </c>
      <c r="F1759">
        <v>2066365</v>
      </c>
      <c r="G1759" t="str">
        <f t="shared" si="609"/>
        <v>/</v>
      </c>
      <c r="H1759">
        <f t="shared" si="601"/>
        <v>7011</v>
      </c>
      <c r="I1759">
        <f t="shared" si="602"/>
        <v>6992</v>
      </c>
      <c r="J1759">
        <f t="shared" si="610"/>
        <v>19</v>
      </c>
      <c r="K1759" t="str">
        <f t="shared" si="603"/>
        <v>Above</v>
      </c>
      <c r="L1759" t="str">
        <f t="shared" si="611"/>
        <v>In range</v>
      </c>
      <c r="M1759">
        <f t="shared" si="604"/>
        <v>0</v>
      </c>
      <c r="N1759" t="str">
        <f t="shared" si="605"/>
        <v>Above</v>
      </c>
      <c r="O1759" t="str">
        <f t="shared" si="606"/>
        <v>/</v>
      </c>
      <c r="P1759">
        <f t="shared" si="607"/>
        <v>19</v>
      </c>
      <c r="Q1759">
        <f t="shared" si="612"/>
        <v>0</v>
      </c>
      <c r="R1759">
        <f t="shared" si="613"/>
        <v>0</v>
      </c>
      <c r="S1759">
        <f t="shared" si="614"/>
        <v>0</v>
      </c>
      <c r="AF1759">
        <f t="shared" si="608"/>
        <v>0</v>
      </c>
      <c r="AG1759">
        <f t="shared" si="615"/>
        <v>0</v>
      </c>
      <c r="AH1759">
        <f t="shared" si="616"/>
        <v>0</v>
      </c>
      <c r="AI1759">
        <f t="shared" si="617"/>
        <v>0</v>
      </c>
      <c r="AJ1759">
        <f t="shared" si="618"/>
        <v>0</v>
      </c>
      <c r="AK1759">
        <f t="shared" si="619"/>
        <v>0</v>
      </c>
      <c r="AL1759">
        <f t="shared" si="620"/>
        <v>0</v>
      </c>
      <c r="BJ1759">
        <f t="shared" si="600"/>
        <v>29</v>
      </c>
    </row>
    <row r="1760" spans="2:62" x14ac:dyDescent="0.25">
      <c r="B1760">
        <v>7101.5</v>
      </c>
      <c r="C1760">
        <v>7186.5</v>
      </c>
      <c r="D1760">
        <v>7091.5</v>
      </c>
      <c r="E1760">
        <v>7169.5</v>
      </c>
      <c r="F1760">
        <v>2066366</v>
      </c>
      <c r="G1760" t="str">
        <f t="shared" si="609"/>
        <v>/</v>
      </c>
      <c r="H1760">
        <f t="shared" si="601"/>
        <v>7102</v>
      </c>
      <c r="I1760">
        <f t="shared" si="602"/>
        <v>7123</v>
      </c>
      <c r="J1760">
        <f t="shared" si="610"/>
        <v>21</v>
      </c>
      <c r="K1760" t="str">
        <f t="shared" si="603"/>
        <v>Below</v>
      </c>
      <c r="L1760" t="str">
        <f t="shared" si="611"/>
        <v>In range</v>
      </c>
      <c r="M1760" t="str">
        <f t="shared" si="604"/>
        <v>Closed</v>
      </c>
      <c r="N1760" t="str">
        <f t="shared" si="605"/>
        <v>/</v>
      </c>
      <c r="O1760" t="str">
        <f t="shared" si="606"/>
        <v>Below</v>
      </c>
      <c r="P1760">
        <f t="shared" si="607"/>
        <v>0</v>
      </c>
      <c r="Q1760">
        <f t="shared" si="612"/>
        <v>21</v>
      </c>
      <c r="R1760">
        <f t="shared" si="613"/>
        <v>0</v>
      </c>
      <c r="S1760">
        <f t="shared" si="614"/>
        <v>21</v>
      </c>
      <c r="AF1760">
        <f t="shared" si="608"/>
        <v>0</v>
      </c>
      <c r="AG1760">
        <f t="shared" si="615"/>
        <v>0</v>
      </c>
      <c r="AH1760">
        <f t="shared" si="616"/>
        <v>0</v>
      </c>
      <c r="AI1760">
        <f t="shared" si="617"/>
        <v>0</v>
      </c>
      <c r="AJ1760">
        <f t="shared" si="618"/>
        <v>0</v>
      </c>
      <c r="AK1760">
        <f t="shared" si="619"/>
        <v>0</v>
      </c>
      <c r="AL1760">
        <f t="shared" si="620"/>
        <v>0</v>
      </c>
      <c r="BJ1760" t="str">
        <f t="shared" si="600"/>
        <v>/</v>
      </c>
    </row>
    <row r="1761" spans="2:62" x14ac:dyDescent="0.25">
      <c r="B1761">
        <v>7140.5</v>
      </c>
      <c r="C1761">
        <v>7195</v>
      </c>
      <c r="D1761">
        <v>7135.3</v>
      </c>
      <c r="E1761">
        <v>7187</v>
      </c>
      <c r="F1761">
        <v>2066367</v>
      </c>
      <c r="G1761" t="str">
        <f t="shared" si="609"/>
        <v>/</v>
      </c>
      <c r="H1761">
        <f t="shared" si="601"/>
        <v>7141</v>
      </c>
      <c r="I1761">
        <f t="shared" si="602"/>
        <v>7170</v>
      </c>
      <c r="J1761">
        <f t="shared" si="610"/>
        <v>29</v>
      </c>
      <c r="K1761" t="str">
        <f t="shared" si="603"/>
        <v>Below</v>
      </c>
      <c r="L1761" t="str">
        <f t="shared" si="611"/>
        <v>In range</v>
      </c>
      <c r="M1761" t="str">
        <f t="shared" si="604"/>
        <v>Closed</v>
      </c>
      <c r="N1761" t="str">
        <f t="shared" si="605"/>
        <v>/</v>
      </c>
      <c r="O1761" t="str">
        <f t="shared" si="606"/>
        <v>Below</v>
      </c>
      <c r="P1761">
        <f t="shared" si="607"/>
        <v>0</v>
      </c>
      <c r="Q1761">
        <f t="shared" si="612"/>
        <v>29</v>
      </c>
      <c r="R1761">
        <f t="shared" si="613"/>
        <v>0</v>
      </c>
      <c r="S1761">
        <f t="shared" si="614"/>
        <v>29</v>
      </c>
      <c r="AF1761">
        <f t="shared" si="608"/>
        <v>0</v>
      </c>
      <c r="AG1761">
        <f t="shared" si="615"/>
        <v>0</v>
      </c>
      <c r="AH1761">
        <f t="shared" si="616"/>
        <v>0</v>
      </c>
      <c r="AI1761">
        <f t="shared" si="617"/>
        <v>0</v>
      </c>
      <c r="AJ1761">
        <f t="shared" si="618"/>
        <v>0</v>
      </c>
      <c r="AK1761">
        <f t="shared" si="619"/>
        <v>0</v>
      </c>
      <c r="AL1761">
        <f t="shared" si="620"/>
        <v>0</v>
      </c>
      <c r="BJ1761">
        <f t="shared" si="600"/>
        <v>11</v>
      </c>
    </row>
    <row r="1762" spans="2:62" x14ac:dyDescent="0.25">
      <c r="B1762">
        <v>7210.8</v>
      </c>
      <c r="C1762">
        <v>7254</v>
      </c>
      <c r="D1762">
        <v>7205.5</v>
      </c>
      <c r="E1762">
        <v>7245.5</v>
      </c>
      <c r="F1762">
        <v>2066368</v>
      </c>
      <c r="G1762" t="str">
        <f t="shared" si="609"/>
        <v>/</v>
      </c>
      <c r="H1762">
        <f t="shared" si="601"/>
        <v>7211</v>
      </c>
      <c r="I1762">
        <f t="shared" si="602"/>
        <v>7187</v>
      </c>
      <c r="J1762">
        <f t="shared" si="610"/>
        <v>24</v>
      </c>
      <c r="K1762" t="str">
        <f t="shared" si="603"/>
        <v>Above</v>
      </c>
      <c r="L1762" t="str">
        <f t="shared" si="611"/>
        <v>Not In range</v>
      </c>
      <c r="M1762">
        <f t="shared" si="604"/>
        <v>0</v>
      </c>
      <c r="N1762" t="str">
        <f t="shared" si="605"/>
        <v>/</v>
      </c>
      <c r="O1762" t="str">
        <f t="shared" si="606"/>
        <v>/</v>
      </c>
      <c r="P1762">
        <f t="shared" si="607"/>
        <v>0</v>
      </c>
      <c r="Q1762">
        <f t="shared" si="612"/>
        <v>0</v>
      </c>
      <c r="R1762">
        <f t="shared" si="613"/>
        <v>0</v>
      </c>
      <c r="S1762">
        <f t="shared" si="614"/>
        <v>0</v>
      </c>
      <c r="AF1762">
        <f t="shared" si="608"/>
        <v>0</v>
      </c>
      <c r="AG1762" t="str">
        <f t="shared" si="615"/>
        <v>Above</v>
      </c>
      <c r="AH1762">
        <f t="shared" si="616"/>
        <v>0</v>
      </c>
      <c r="AI1762">
        <f t="shared" si="617"/>
        <v>24</v>
      </c>
      <c r="AJ1762">
        <f t="shared" si="618"/>
        <v>0</v>
      </c>
      <c r="AK1762">
        <f t="shared" si="619"/>
        <v>0</v>
      </c>
      <c r="AL1762">
        <f t="shared" si="620"/>
        <v>0</v>
      </c>
      <c r="BJ1762">
        <f t="shared" si="600"/>
        <v>17</v>
      </c>
    </row>
    <row r="1763" spans="2:62" x14ac:dyDescent="0.25">
      <c r="B1763">
        <v>7257</v>
      </c>
      <c r="C1763">
        <v>7334</v>
      </c>
      <c r="D1763">
        <v>7219.5</v>
      </c>
      <c r="E1763">
        <v>7309.5</v>
      </c>
      <c r="F1763">
        <v>2066369</v>
      </c>
      <c r="G1763" t="str">
        <f t="shared" si="609"/>
        <v>/</v>
      </c>
      <c r="H1763">
        <f t="shared" si="601"/>
        <v>7257</v>
      </c>
      <c r="I1763">
        <f t="shared" si="602"/>
        <v>7246</v>
      </c>
      <c r="J1763">
        <f t="shared" si="610"/>
        <v>11</v>
      </c>
      <c r="K1763" t="str">
        <f t="shared" si="603"/>
        <v>Above</v>
      </c>
      <c r="L1763" t="str">
        <f t="shared" si="611"/>
        <v>Not In range</v>
      </c>
      <c r="M1763">
        <f t="shared" si="604"/>
        <v>0</v>
      </c>
      <c r="N1763" t="str">
        <f t="shared" si="605"/>
        <v>/</v>
      </c>
      <c r="O1763" t="str">
        <f t="shared" si="606"/>
        <v>/</v>
      </c>
      <c r="P1763">
        <f t="shared" si="607"/>
        <v>0</v>
      </c>
      <c r="Q1763">
        <f t="shared" si="612"/>
        <v>0</v>
      </c>
      <c r="R1763">
        <f t="shared" si="613"/>
        <v>0</v>
      </c>
      <c r="S1763">
        <f t="shared" si="614"/>
        <v>0</v>
      </c>
      <c r="AF1763" t="str">
        <f t="shared" si="608"/>
        <v>Closed</v>
      </c>
      <c r="AG1763" t="str">
        <f t="shared" si="615"/>
        <v>Above</v>
      </c>
      <c r="AH1763">
        <f t="shared" si="616"/>
        <v>0</v>
      </c>
      <c r="AI1763">
        <f t="shared" si="617"/>
        <v>11</v>
      </c>
      <c r="AJ1763">
        <f t="shared" si="618"/>
        <v>0</v>
      </c>
      <c r="AK1763">
        <f t="shared" si="619"/>
        <v>11</v>
      </c>
      <c r="AL1763">
        <f t="shared" si="620"/>
        <v>0</v>
      </c>
      <c r="BJ1763">
        <f t="shared" si="600"/>
        <v>20</v>
      </c>
    </row>
    <row r="1764" spans="2:62" x14ac:dyDescent="0.25">
      <c r="B1764">
        <v>7292.8</v>
      </c>
      <c r="C1764">
        <v>7314.5</v>
      </c>
      <c r="D1764">
        <v>7273</v>
      </c>
      <c r="E1764">
        <v>7312</v>
      </c>
      <c r="F1764">
        <v>2066370</v>
      </c>
      <c r="G1764" t="str">
        <f t="shared" si="609"/>
        <v>/</v>
      </c>
      <c r="H1764">
        <f t="shared" si="601"/>
        <v>7293</v>
      </c>
      <c r="I1764">
        <f t="shared" si="602"/>
        <v>7310</v>
      </c>
      <c r="J1764">
        <f t="shared" si="610"/>
        <v>17</v>
      </c>
      <c r="K1764" t="str">
        <f t="shared" si="603"/>
        <v>Below</v>
      </c>
      <c r="L1764" t="str">
        <f t="shared" si="611"/>
        <v>In range</v>
      </c>
      <c r="M1764" t="str">
        <f t="shared" si="604"/>
        <v>Closed</v>
      </c>
      <c r="N1764" t="str">
        <f t="shared" si="605"/>
        <v>/</v>
      </c>
      <c r="O1764" t="str">
        <f t="shared" si="606"/>
        <v>Below</v>
      </c>
      <c r="P1764">
        <f t="shared" si="607"/>
        <v>0</v>
      </c>
      <c r="Q1764">
        <f t="shared" si="612"/>
        <v>17</v>
      </c>
      <c r="R1764">
        <f t="shared" si="613"/>
        <v>0</v>
      </c>
      <c r="S1764">
        <f t="shared" si="614"/>
        <v>17</v>
      </c>
      <c r="AF1764">
        <f t="shared" si="608"/>
        <v>0</v>
      </c>
      <c r="AG1764">
        <f t="shared" si="615"/>
        <v>0</v>
      </c>
      <c r="AH1764">
        <f t="shared" si="616"/>
        <v>0</v>
      </c>
      <c r="AI1764">
        <f t="shared" si="617"/>
        <v>0</v>
      </c>
      <c r="AJ1764">
        <f t="shared" si="618"/>
        <v>0</v>
      </c>
      <c r="AK1764">
        <f t="shared" si="619"/>
        <v>0</v>
      </c>
      <c r="AL1764">
        <f t="shared" si="620"/>
        <v>0</v>
      </c>
      <c r="BJ1764">
        <f t="shared" si="600"/>
        <v>8</v>
      </c>
    </row>
    <row r="1765" spans="2:62" x14ac:dyDescent="0.25">
      <c r="B1765">
        <v>7331.8</v>
      </c>
      <c r="C1765">
        <v>7363</v>
      </c>
      <c r="D1765">
        <v>7305.5</v>
      </c>
      <c r="E1765">
        <v>7322</v>
      </c>
      <c r="F1765">
        <v>2066371</v>
      </c>
      <c r="G1765" t="str">
        <f t="shared" si="609"/>
        <v>/</v>
      </c>
      <c r="H1765">
        <f t="shared" si="601"/>
        <v>7332</v>
      </c>
      <c r="I1765">
        <f t="shared" si="602"/>
        <v>7312</v>
      </c>
      <c r="J1765">
        <f t="shared" si="610"/>
        <v>20</v>
      </c>
      <c r="K1765" t="str">
        <f t="shared" si="603"/>
        <v>Above</v>
      </c>
      <c r="L1765" t="str">
        <f t="shared" si="611"/>
        <v>Not In range</v>
      </c>
      <c r="M1765">
        <f t="shared" si="604"/>
        <v>0</v>
      </c>
      <c r="N1765" t="str">
        <f t="shared" si="605"/>
        <v>/</v>
      </c>
      <c r="O1765" t="str">
        <f t="shared" si="606"/>
        <v>/</v>
      </c>
      <c r="P1765">
        <f t="shared" si="607"/>
        <v>0</v>
      </c>
      <c r="Q1765">
        <f t="shared" si="612"/>
        <v>0</v>
      </c>
      <c r="R1765">
        <f t="shared" si="613"/>
        <v>0</v>
      </c>
      <c r="S1765">
        <f t="shared" si="614"/>
        <v>0</v>
      </c>
      <c r="AF1765" t="str">
        <f t="shared" si="608"/>
        <v>Closed</v>
      </c>
      <c r="AG1765" t="str">
        <f t="shared" si="615"/>
        <v>Above</v>
      </c>
      <c r="AH1765">
        <f t="shared" si="616"/>
        <v>0</v>
      </c>
      <c r="AI1765">
        <f t="shared" si="617"/>
        <v>20</v>
      </c>
      <c r="AJ1765">
        <f t="shared" si="618"/>
        <v>0</v>
      </c>
      <c r="AK1765">
        <f t="shared" si="619"/>
        <v>20</v>
      </c>
      <c r="AL1765">
        <f t="shared" si="620"/>
        <v>0</v>
      </c>
      <c r="BJ1765">
        <f t="shared" si="600"/>
        <v>12</v>
      </c>
    </row>
    <row r="1766" spans="2:62" x14ac:dyDescent="0.25">
      <c r="B1766">
        <v>7313.8</v>
      </c>
      <c r="C1766">
        <v>7386</v>
      </c>
      <c r="D1766">
        <v>7264</v>
      </c>
      <c r="E1766">
        <v>7374</v>
      </c>
      <c r="F1766">
        <v>2066372</v>
      </c>
      <c r="G1766" t="str">
        <f t="shared" si="609"/>
        <v>/</v>
      </c>
      <c r="H1766">
        <f t="shared" si="601"/>
        <v>7314</v>
      </c>
      <c r="I1766">
        <f t="shared" si="602"/>
        <v>7322</v>
      </c>
      <c r="J1766">
        <f t="shared" si="610"/>
        <v>8</v>
      </c>
      <c r="K1766" t="str">
        <f t="shared" si="603"/>
        <v>Below</v>
      </c>
      <c r="L1766" t="str">
        <f t="shared" si="611"/>
        <v>In range</v>
      </c>
      <c r="M1766" t="str">
        <f t="shared" si="604"/>
        <v>Closed</v>
      </c>
      <c r="N1766" t="str">
        <f t="shared" si="605"/>
        <v>/</v>
      </c>
      <c r="O1766" t="str">
        <f t="shared" si="606"/>
        <v>Below</v>
      </c>
      <c r="P1766">
        <f t="shared" si="607"/>
        <v>0</v>
      </c>
      <c r="Q1766">
        <f t="shared" si="612"/>
        <v>8</v>
      </c>
      <c r="R1766">
        <f t="shared" si="613"/>
        <v>0</v>
      </c>
      <c r="S1766">
        <f t="shared" si="614"/>
        <v>8</v>
      </c>
      <c r="AF1766">
        <f t="shared" si="608"/>
        <v>0</v>
      </c>
      <c r="AG1766">
        <f t="shared" si="615"/>
        <v>0</v>
      </c>
      <c r="AH1766">
        <f t="shared" si="616"/>
        <v>0</v>
      </c>
      <c r="AI1766">
        <f t="shared" si="617"/>
        <v>0</v>
      </c>
      <c r="AJ1766">
        <f t="shared" si="618"/>
        <v>0</v>
      </c>
      <c r="AK1766">
        <f t="shared" si="619"/>
        <v>0</v>
      </c>
      <c r="AL1766">
        <f t="shared" si="620"/>
        <v>0</v>
      </c>
      <c r="BJ1766">
        <f t="shared" si="600"/>
        <v>3</v>
      </c>
    </row>
    <row r="1767" spans="2:62" x14ac:dyDescent="0.25">
      <c r="B1767">
        <v>7386</v>
      </c>
      <c r="C1767">
        <v>7417.5</v>
      </c>
      <c r="D1767">
        <v>7370</v>
      </c>
      <c r="E1767">
        <v>7392.8</v>
      </c>
      <c r="F1767">
        <v>2066373</v>
      </c>
      <c r="G1767" t="str">
        <f t="shared" si="609"/>
        <v>/</v>
      </c>
      <c r="H1767">
        <f t="shared" si="601"/>
        <v>7386</v>
      </c>
      <c r="I1767">
        <f t="shared" si="602"/>
        <v>7374</v>
      </c>
      <c r="J1767">
        <f t="shared" si="610"/>
        <v>12</v>
      </c>
      <c r="K1767" t="str">
        <f t="shared" si="603"/>
        <v>Above</v>
      </c>
      <c r="L1767" t="str">
        <f t="shared" si="611"/>
        <v>In range</v>
      </c>
      <c r="M1767" t="str">
        <f t="shared" si="604"/>
        <v>Closed</v>
      </c>
      <c r="N1767" t="str">
        <f t="shared" si="605"/>
        <v>Above</v>
      </c>
      <c r="O1767" t="str">
        <f t="shared" si="606"/>
        <v>/</v>
      </c>
      <c r="P1767">
        <f t="shared" si="607"/>
        <v>12</v>
      </c>
      <c r="Q1767">
        <f t="shared" si="612"/>
        <v>0</v>
      </c>
      <c r="R1767">
        <f t="shared" si="613"/>
        <v>12</v>
      </c>
      <c r="S1767">
        <f t="shared" si="614"/>
        <v>0</v>
      </c>
      <c r="AF1767">
        <f t="shared" si="608"/>
        <v>0</v>
      </c>
      <c r="AG1767">
        <f t="shared" si="615"/>
        <v>0</v>
      </c>
      <c r="AH1767">
        <f t="shared" si="616"/>
        <v>0</v>
      </c>
      <c r="AI1767">
        <f t="shared" si="617"/>
        <v>0</v>
      </c>
      <c r="AJ1767">
        <f t="shared" si="618"/>
        <v>0</v>
      </c>
      <c r="AK1767">
        <f t="shared" si="619"/>
        <v>0</v>
      </c>
      <c r="AL1767">
        <f t="shared" si="620"/>
        <v>0</v>
      </c>
      <c r="BJ1767">
        <f t="shared" si="600"/>
        <v>9</v>
      </c>
    </row>
    <row r="1768" spans="2:62" x14ac:dyDescent="0.25">
      <c r="B1768">
        <v>7395.8</v>
      </c>
      <c r="C1768">
        <v>7444</v>
      </c>
      <c r="D1768">
        <v>7389.8</v>
      </c>
      <c r="E1768">
        <v>7419</v>
      </c>
      <c r="F1768">
        <v>2066374</v>
      </c>
      <c r="G1768" t="str">
        <f t="shared" si="609"/>
        <v>/</v>
      </c>
      <c r="H1768">
        <f t="shared" si="601"/>
        <v>7396</v>
      </c>
      <c r="I1768">
        <f t="shared" si="602"/>
        <v>7393</v>
      </c>
      <c r="J1768">
        <f t="shared" si="610"/>
        <v>3</v>
      </c>
      <c r="K1768" t="str">
        <f t="shared" si="603"/>
        <v>Above</v>
      </c>
      <c r="L1768" t="str">
        <f t="shared" si="611"/>
        <v>In range</v>
      </c>
      <c r="M1768" t="str">
        <f t="shared" si="604"/>
        <v>Closed</v>
      </c>
      <c r="N1768" t="str">
        <f t="shared" si="605"/>
        <v>Above</v>
      </c>
      <c r="O1768" t="str">
        <f t="shared" si="606"/>
        <v>/</v>
      </c>
      <c r="P1768">
        <f t="shared" si="607"/>
        <v>3</v>
      </c>
      <c r="Q1768">
        <f t="shared" si="612"/>
        <v>0</v>
      </c>
      <c r="R1768">
        <f t="shared" si="613"/>
        <v>3</v>
      </c>
      <c r="S1768">
        <f t="shared" si="614"/>
        <v>0</v>
      </c>
      <c r="AF1768">
        <f t="shared" si="608"/>
        <v>0</v>
      </c>
      <c r="AG1768">
        <f t="shared" si="615"/>
        <v>0</v>
      </c>
      <c r="AH1768">
        <f t="shared" si="616"/>
        <v>0</v>
      </c>
      <c r="AI1768">
        <f t="shared" si="617"/>
        <v>0</v>
      </c>
      <c r="AJ1768">
        <f t="shared" si="618"/>
        <v>0</v>
      </c>
      <c r="AK1768">
        <f t="shared" si="619"/>
        <v>0</v>
      </c>
      <c r="AL1768">
        <f t="shared" si="620"/>
        <v>0</v>
      </c>
      <c r="BJ1768">
        <f t="shared" si="600"/>
        <v>5</v>
      </c>
    </row>
    <row r="1769" spans="2:62" x14ac:dyDescent="0.25">
      <c r="B1769">
        <v>7428</v>
      </c>
      <c r="C1769">
        <v>7488</v>
      </c>
      <c r="D1769">
        <v>7416</v>
      </c>
      <c r="E1769">
        <v>7424</v>
      </c>
      <c r="F1769">
        <v>2066375</v>
      </c>
      <c r="G1769" t="str">
        <f t="shared" si="609"/>
        <v>/</v>
      </c>
      <c r="H1769">
        <f t="shared" si="601"/>
        <v>7428</v>
      </c>
      <c r="I1769">
        <f t="shared" si="602"/>
        <v>7419</v>
      </c>
      <c r="J1769">
        <f t="shared" si="610"/>
        <v>9</v>
      </c>
      <c r="K1769" t="str">
        <f t="shared" si="603"/>
        <v>Above</v>
      </c>
      <c r="L1769" t="str">
        <f t="shared" si="611"/>
        <v>In range</v>
      </c>
      <c r="M1769" t="str">
        <f t="shared" si="604"/>
        <v>Closed</v>
      </c>
      <c r="N1769" t="str">
        <f t="shared" si="605"/>
        <v>Above</v>
      </c>
      <c r="O1769" t="str">
        <f t="shared" si="606"/>
        <v>/</v>
      </c>
      <c r="P1769">
        <f t="shared" si="607"/>
        <v>9</v>
      </c>
      <c r="Q1769">
        <f t="shared" si="612"/>
        <v>0</v>
      </c>
      <c r="R1769">
        <f t="shared" si="613"/>
        <v>9</v>
      </c>
      <c r="S1769">
        <f t="shared" si="614"/>
        <v>0</v>
      </c>
      <c r="AF1769">
        <f t="shared" si="608"/>
        <v>0</v>
      </c>
      <c r="AG1769">
        <f t="shared" si="615"/>
        <v>0</v>
      </c>
      <c r="AH1769">
        <f t="shared" si="616"/>
        <v>0</v>
      </c>
      <c r="AI1769">
        <f t="shared" si="617"/>
        <v>0</v>
      </c>
      <c r="AJ1769">
        <f t="shared" si="618"/>
        <v>0</v>
      </c>
      <c r="AK1769">
        <f t="shared" si="619"/>
        <v>0</v>
      </c>
      <c r="AL1769">
        <f t="shared" si="620"/>
        <v>0</v>
      </c>
      <c r="BJ1769">
        <f t="shared" si="600"/>
        <v>55</v>
      </c>
    </row>
    <row r="1770" spans="2:62" x14ac:dyDescent="0.25">
      <c r="B1770">
        <v>7418.8</v>
      </c>
      <c r="C1770">
        <v>7467</v>
      </c>
      <c r="D1770">
        <v>7413.5</v>
      </c>
      <c r="E1770">
        <v>7444</v>
      </c>
      <c r="F1770">
        <v>2066376</v>
      </c>
      <c r="G1770" t="str">
        <f t="shared" si="609"/>
        <v>/</v>
      </c>
      <c r="H1770">
        <f t="shared" si="601"/>
        <v>7419</v>
      </c>
      <c r="I1770">
        <f t="shared" si="602"/>
        <v>7424</v>
      </c>
      <c r="J1770">
        <f t="shared" si="610"/>
        <v>5</v>
      </c>
      <c r="K1770" t="str">
        <f t="shared" si="603"/>
        <v>Below</v>
      </c>
      <c r="L1770" t="str">
        <f t="shared" si="611"/>
        <v>In range</v>
      </c>
      <c r="M1770" t="str">
        <f t="shared" si="604"/>
        <v>Closed</v>
      </c>
      <c r="N1770" t="str">
        <f t="shared" si="605"/>
        <v>/</v>
      </c>
      <c r="O1770" t="str">
        <f t="shared" si="606"/>
        <v>Below</v>
      </c>
      <c r="P1770">
        <f t="shared" si="607"/>
        <v>0</v>
      </c>
      <c r="Q1770">
        <f t="shared" si="612"/>
        <v>5</v>
      </c>
      <c r="R1770">
        <f t="shared" si="613"/>
        <v>0</v>
      </c>
      <c r="S1770">
        <f t="shared" si="614"/>
        <v>5</v>
      </c>
      <c r="AF1770">
        <f t="shared" si="608"/>
        <v>0</v>
      </c>
      <c r="AG1770">
        <f t="shared" si="615"/>
        <v>0</v>
      </c>
      <c r="AH1770">
        <f t="shared" si="616"/>
        <v>0</v>
      </c>
      <c r="AI1770">
        <f t="shared" si="617"/>
        <v>0</v>
      </c>
      <c r="AJ1770">
        <f t="shared" si="618"/>
        <v>0</v>
      </c>
      <c r="AK1770">
        <f t="shared" si="619"/>
        <v>0</v>
      </c>
      <c r="AL1770">
        <f t="shared" si="620"/>
        <v>0</v>
      </c>
      <c r="BJ1770">
        <f t="shared" si="600"/>
        <v>6</v>
      </c>
    </row>
    <row r="1771" spans="2:62" x14ac:dyDescent="0.25">
      <c r="B1771">
        <v>7499</v>
      </c>
      <c r="C1771">
        <v>7499</v>
      </c>
      <c r="D1771">
        <v>7427.5</v>
      </c>
      <c r="E1771">
        <v>7472.5</v>
      </c>
      <c r="F1771">
        <v>2066377</v>
      </c>
      <c r="G1771" t="str">
        <f t="shared" si="609"/>
        <v>/</v>
      </c>
      <c r="H1771">
        <f t="shared" si="601"/>
        <v>7499</v>
      </c>
      <c r="I1771">
        <f t="shared" si="602"/>
        <v>7444</v>
      </c>
      <c r="J1771">
        <f t="shared" si="610"/>
        <v>55</v>
      </c>
      <c r="K1771" t="str">
        <f t="shared" si="603"/>
        <v>Above</v>
      </c>
      <c r="L1771" t="str">
        <f t="shared" si="611"/>
        <v>Not In range</v>
      </c>
      <c r="M1771">
        <f t="shared" si="604"/>
        <v>0</v>
      </c>
      <c r="N1771" t="str">
        <f t="shared" si="605"/>
        <v>/</v>
      </c>
      <c r="O1771" t="str">
        <f t="shared" si="606"/>
        <v>/</v>
      </c>
      <c r="P1771">
        <f t="shared" si="607"/>
        <v>0</v>
      </c>
      <c r="Q1771">
        <f t="shared" si="612"/>
        <v>0</v>
      </c>
      <c r="R1771">
        <f t="shared" si="613"/>
        <v>0</v>
      </c>
      <c r="S1771">
        <f t="shared" si="614"/>
        <v>0</v>
      </c>
      <c r="AF1771" t="str">
        <f t="shared" si="608"/>
        <v>Closed</v>
      </c>
      <c r="AG1771" t="str">
        <f t="shared" si="615"/>
        <v>Above</v>
      </c>
      <c r="AH1771">
        <f t="shared" si="616"/>
        <v>0</v>
      </c>
      <c r="AI1771">
        <f t="shared" si="617"/>
        <v>55</v>
      </c>
      <c r="AJ1771">
        <f t="shared" si="618"/>
        <v>0</v>
      </c>
      <c r="AK1771">
        <f t="shared" si="619"/>
        <v>55</v>
      </c>
      <c r="AL1771">
        <f t="shared" si="620"/>
        <v>0</v>
      </c>
      <c r="BJ1771">
        <f t="shared" si="600"/>
        <v>6</v>
      </c>
    </row>
    <row r="1772" spans="2:62" x14ac:dyDescent="0.25">
      <c r="B1772">
        <v>7467</v>
      </c>
      <c r="C1772">
        <v>7556.5</v>
      </c>
      <c r="D1772">
        <v>7460</v>
      </c>
      <c r="E1772">
        <v>7552</v>
      </c>
      <c r="F1772">
        <v>2066378</v>
      </c>
      <c r="G1772" t="str">
        <f t="shared" si="609"/>
        <v>/</v>
      </c>
      <c r="H1772">
        <f t="shared" si="601"/>
        <v>7467</v>
      </c>
      <c r="I1772">
        <f t="shared" si="602"/>
        <v>7473</v>
      </c>
      <c r="J1772">
        <f t="shared" si="610"/>
        <v>6</v>
      </c>
      <c r="K1772" t="str">
        <f t="shared" si="603"/>
        <v>Below</v>
      </c>
      <c r="L1772" t="str">
        <f t="shared" si="611"/>
        <v>In range</v>
      </c>
      <c r="M1772" t="str">
        <f t="shared" si="604"/>
        <v>Closed</v>
      </c>
      <c r="N1772" t="str">
        <f t="shared" si="605"/>
        <v>/</v>
      </c>
      <c r="O1772" t="str">
        <f t="shared" si="606"/>
        <v>Below</v>
      </c>
      <c r="P1772">
        <f t="shared" si="607"/>
        <v>0</v>
      </c>
      <c r="Q1772">
        <f t="shared" si="612"/>
        <v>6</v>
      </c>
      <c r="R1772">
        <f t="shared" si="613"/>
        <v>0</v>
      </c>
      <c r="S1772">
        <f t="shared" si="614"/>
        <v>6</v>
      </c>
      <c r="AF1772">
        <f t="shared" si="608"/>
        <v>0</v>
      </c>
      <c r="AG1772">
        <f t="shared" si="615"/>
        <v>0</v>
      </c>
      <c r="AH1772">
        <f t="shared" si="616"/>
        <v>0</v>
      </c>
      <c r="AI1772">
        <f t="shared" si="617"/>
        <v>0</v>
      </c>
      <c r="AJ1772">
        <f t="shared" si="618"/>
        <v>0</v>
      </c>
      <c r="AK1772">
        <f t="shared" si="619"/>
        <v>0</v>
      </c>
      <c r="AL1772">
        <f t="shared" si="620"/>
        <v>0</v>
      </c>
      <c r="BJ1772">
        <f t="shared" si="600"/>
        <v>4</v>
      </c>
    </row>
    <row r="1773" spans="2:62" x14ac:dyDescent="0.25">
      <c r="B1773">
        <v>7546</v>
      </c>
      <c r="C1773">
        <v>7554</v>
      </c>
      <c r="D1773">
        <v>7486.5</v>
      </c>
      <c r="E1773">
        <v>7526.5</v>
      </c>
      <c r="F1773">
        <v>2066379</v>
      </c>
      <c r="G1773" t="str">
        <f t="shared" si="609"/>
        <v>/</v>
      </c>
      <c r="H1773">
        <f t="shared" si="601"/>
        <v>7546</v>
      </c>
      <c r="I1773">
        <f t="shared" si="602"/>
        <v>7552</v>
      </c>
      <c r="J1773">
        <f t="shared" si="610"/>
        <v>6</v>
      </c>
      <c r="K1773" t="str">
        <f t="shared" si="603"/>
        <v>Below</v>
      </c>
      <c r="L1773" t="str">
        <f t="shared" si="611"/>
        <v>In range</v>
      </c>
      <c r="M1773" t="str">
        <f t="shared" si="604"/>
        <v>Closed</v>
      </c>
      <c r="N1773" t="str">
        <f t="shared" si="605"/>
        <v>/</v>
      </c>
      <c r="O1773" t="str">
        <f t="shared" si="606"/>
        <v>Below</v>
      </c>
      <c r="P1773">
        <f t="shared" si="607"/>
        <v>0</v>
      </c>
      <c r="Q1773">
        <f t="shared" si="612"/>
        <v>6</v>
      </c>
      <c r="R1773">
        <f t="shared" si="613"/>
        <v>0</v>
      </c>
      <c r="S1773">
        <f t="shared" si="614"/>
        <v>6</v>
      </c>
      <c r="AF1773">
        <f t="shared" si="608"/>
        <v>0</v>
      </c>
      <c r="AG1773">
        <f t="shared" si="615"/>
        <v>0</v>
      </c>
      <c r="AH1773">
        <f t="shared" si="616"/>
        <v>0</v>
      </c>
      <c r="AI1773">
        <f t="shared" si="617"/>
        <v>0</v>
      </c>
      <c r="AJ1773">
        <f t="shared" si="618"/>
        <v>0</v>
      </c>
      <c r="AK1773">
        <f t="shared" si="619"/>
        <v>0</v>
      </c>
      <c r="AL1773">
        <f t="shared" si="620"/>
        <v>0</v>
      </c>
      <c r="BJ1773">
        <f t="shared" si="600"/>
        <v>3</v>
      </c>
    </row>
    <row r="1774" spans="2:62" x14ac:dyDescent="0.25">
      <c r="B1774">
        <v>7522.8</v>
      </c>
      <c r="C1774">
        <v>7540.5</v>
      </c>
      <c r="D1774">
        <v>7456.5</v>
      </c>
      <c r="E1774">
        <v>7535.5</v>
      </c>
      <c r="F1774">
        <v>2066380</v>
      </c>
      <c r="G1774" t="str">
        <f t="shared" si="609"/>
        <v>/</v>
      </c>
      <c r="H1774">
        <f t="shared" si="601"/>
        <v>7523</v>
      </c>
      <c r="I1774">
        <f t="shared" si="602"/>
        <v>7527</v>
      </c>
      <c r="J1774">
        <f t="shared" si="610"/>
        <v>4</v>
      </c>
      <c r="K1774" t="str">
        <f t="shared" si="603"/>
        <v>Below</v>
      </c>
      <c r="L1774" t="str">
        <f t="shared" si="611"/>
        <v>In range</v>
      </c>
      <c r="M1774" t="str">
        <f t="shared" si="604"/>
        <v>Closed</v>
      </c>
      <c r="N1774" t="str">
        <f t="shared" si="605"/>
        <v>/</v>
      </c>
      <c r="O1774" t="str">
        <f t="shared" si="606"/>
        <v>Below</v>
      </c>
      <c r="P1774">
        <f t="shared" si="607"/>
        <v>0</v>
      </c>
      <c r="Q1774">
        <f t="shared" si="612"/>
        <v>4</v>
      </c>
      <c r="R1774">
        <f t="shared" si="613"/>
        <v>0</v>
      </c>
      <c r="S1774">
        <f t="shared" si="614"/>
        <v>4</v>
      </c>
      <c r="AF1774">
        <f t="shared" si="608"/>
        <v>0</v>
      </c>
      <c r="AG1774">
        <f t="shared" si="615"/>
        <v>0</v>
      </c>
      <c r="AH1774">
        <f t="shared" si="616"/>
        <v>0</v>
      </c>
      <c r="AI1774">
        <f t="shared" si="617"/>
        <v>0</v>
      </c>
      <c r="AJ1774">
        <f t="shared" si="618"/>
        <v>0</v>
      </c>
      <c r="AK1774">
        <f t="shared" si="619"/>
        <v>0</v>
      </c>
      <c r="AL1774">
        <f t="shared" si="620"/>
        <v>0</v>
      </c>
      <c r="BJ1774" t="str">
        <f t="shared" si="600"/>
        <v>/</v>
      </c>
    </row>
    <row r="1775" spans="2:62" x14ac:dyDescent="0.25">
      <c r="B1775">
        <v>7532.5</v>
      </c>
      <c r="C1775">
        <v>7597.5</v>
      </c>
      <c r="D1775">
        <v>7520</v>
      </c>
      <c r="E1775">
        <v>7584</v>
      </c>
      <c r="F1775">
        <v>2066381</v>
      </c>
      <c r="G1775" t="str">
        <f t="shared" si="609"/>
        <v>/</v>
      </c>
      <c r="H1775">
        <f t="shared" si="601"/>
        <v>7533</v>
      </c>
      <c r="I1775">
        <f t="shared" si="602"/>
        <v>7536</v>
      </c>
      <c r="J1775">
        <f t="shared" si="610"/>
        <v>3</v>
      </c>
      <c r="K1775" t="str">
        <f t="shared" si="603"/>
        <v>Below</v>
      </c>
      <c r="L1775" t="str">
        <f t="shared" si="611"/>
        <v>In range</v>
      </c>
      <c r="M1775" t="str">
        <f t="shared" si="604"/>
        <v>Closed</v>
      </c>
      <c r="N1775" t="str">
        <f t="shared" si="605"/>
        <v>/</v>
      </c>
      <c r="O1775" t="str">
        <f t="shared" si="606"/>
        <v>Below</v>
      </c>
      <c r="P1775">
        <f t="shared" si="607"/>
        <v>0</v>
      </c>
      <c r="Q1775">
        <f t="shared" si="612"/>
        <v>3</v>
      </c>
      <c r="R1775">
        <f t="shared" si="613"/>
        <v>0</v>
      </c>
      <c r="S1775">
        <f t="shared" si="614"/>
        <v>3</v>
      </c>
      <c r="AF1775">
        <f t="shared" si="608"/>
        <v>0</v>
      </c>
      <c r="AG1775">
        <f t="shared" si="615"/>
        <v>0</v>
      </c>
      <c r="AH1775">
        <f t="shared" si="616"/>
        <v>0</v>
      </c>
      <c r="AI1775">
        <f t="shared" si="617"/>
        <v>0</v>
      </c>
      <c r="AJ1775">
        <f t="shared" si="618"/>
        <v>0</v>
      </c>
      <c r="AK1775">
        <f t="shared" si="619"/>
        <v>0</v>
      </c>
      <c r="AL1775">
        <f t="shared" si="620"/>
        <v>0</v>
      </c>
      <c r="BJ1775">
        <f t="shared" si="600"/>
        <v>2</v>
      </c>
    </row>
    <row r="1776" spans="2:62" x14ac:dyDescent="0.25">
      <c r="B1776">
        <v>7593</v>
      </c>
      <c r="C1776">
        <v>7643</v>
      </c>
      <c r="D1776">
        <v>7586</v>
      </c>
      <c r="E1776">
        <v>7600</v>
      </c>
      <c r="F1776">
        <v>2066382</v>
      </c>
      <c r="G1776" t="str">
        <f t="shared" si="609"/>
        <v>/</v>
      </c>
      <c r="H1776">
        <f t="shared" si="601"/>
        <v>7593</v>
      </c>
      <c r="I1776">
        <f t="shared" si="602"/>
        <v>7584</v>
      </c>
      <c r="J1776">
        <f t="shared" si="610"/>
        <v>9</v>
      </c>
      <c r="K1776" t="str">
        <f t="shared" si="603"/>
        <v>Above</v>
      </c>
      <c r="L1776" t="str">
        <f t="shared" si="611"/>
        <v>In range</v>
      </c>
      <c r="M1776">
        <f t="shared" si="604"/>
        <v>0</v>
      </c>
      <c r="N1776" t="str">
        <f t="shared" si="605"/>
        <v>Above</v>
      </c>
      <c r="O1776" t="str">
        <f t="shared" si="606"/>
        <v>/</v>
      </c>
      <c r="P1776">
        <f t="shared" si="607"/>
        <v>9</v>
      </c>
      <c r="Q1776">
        <f t="shared" si="612"/>
        <v>0</v>
      </c>
      <c r="R1776">
        <f t="shared" si="613"/>
        <v>0</v>
      </c>
      <c r="S1776">
        <f t="shared" si="614"/>
        <v>0</v>
      </c>
      <c r="AF1776">
        <f t="shared" si="608"/>
        <v>0</v>
      </c>
      <c r="AG1776">
        <f t="shared" si="615"/>
        <v>0</v>
      </c>
      <c r="AH1776">
        <f t="shared" si="616"/>
        <v>0</v>
      </c>
      <c r="AI1776">
        <f t="shared" si="617"/>
        <v>0</v>
      </c>
      <c r="AJ1776">
        <f t="shared" si="618"/>
        <v>0</v>
      </c>
      <c r="AK1776">
        <f t="shared" si="619"/>
        <v>0</v>
      </c>
      <c r="AL1776">
        <f t="shared" si="620"/>
        <v>0</v>
      </c>
      <c r="BJ1776">
        <f t="shared" si="600"/>
        <v>10</v>
      </c>
    </row>
    <row r="1777" spans="2:62" x14ac:dyDescent="0.25">
      <c r="B1777">
        <v>7597.8</v>
      </c>
      <c r="C1777">
        <v>7620.5</v>
      </c>
      <c r="D1777">
        <v>7560.5</v>
      </c>
      <c r="E1777">
        <v>7579.5</v>
      </c>
      <c r="F1777">
        <v>2066383</v>
      </c>
      <c r="G1777" t="str">
        <f t="shared" si="609"/>
        <v>/</v>
      </c>
      <c r="H1777">
        <f t="shared" si="601"/>
        <v>7598</v>
      </c>
      <c r="I1777">
        <f t="shared" si="602"/>
        <v>7600</v>
      </c>
      <c r="J1777">
        <f t="shared" si="610"/>
        <v>2</v>
      </c>
      <c r="K1777" t="str">
        <f t="shared" si="603"/>
        <v>Below</v>
      </c>
      <c r="L1777" t="str">
        <f t="shared" si="611"/>
        <v>In range</v>
      </c>
      <c r="M1777" t="str">
        <f t="shared" si="604"/>
        <v>Closed</v>
      </c>
      <c r="N1777" t="str">
        <f t="shared" si="605"/>
        <v>/</v>
      </c>
      <c r="O1777" t="str">
        <f t="shared" si="606"/>
        <v>Below</v>
      </c>
      <c r="P1777">
        <f t="shared" si="607"/>
        <v>0</v>
      </c>
      <c r="Q1777">
        <f t="shared" si="612"/>
        <v>2</v>
      </c>
      <c r="R1777">
        <f t="shared" si="613"/>
        <v>0</v>
      </c>
      <c r="S1777">
        <f t="shared" si="614"/>
        <v>2</v>
      </c>
      <c r="AF1777">
        <f t="shared" si="608"/>
        <v>0</v>
      </c>
      <c r="AG1777">
        <f t="shared" si="615"/>
        <v>0</v>
      </c>
      <c r="AH1777">
        <f t="shared" si="616"/>
        <v>0</v>
      </c>
      <c r="AI1777">
        <f t="shared" si="617"/>
        <v>0</v>
      </c>
      <c r="AJ1777">
        <f t="shared" si="618"/>
        <v>0</v>
      </c>
      <c r="AK1777">
        <f t="shared" si="619"/>
        <v>0</v>
      </c>
      <c r="AL1777">
        <f t="shared" si="620"/>
        <v>0</v>
      </c>
      <c r="BJ1777">
        <f t="shared" si="600"/>
        <v>7</v>
      </c>
    </row>
    <row r="1778" spans="2:62" x14ac:dyDescent="0.25">
      <c r="B1778">
        <v>7590</v>
      </c>
      <c r="C1778">
        <v>7621</v>
      </c>
      <c r="D1778">
        <v>7570</v>
      </c>
      <c r="E1778">
        <v>7596.5</v>
      </c>
      <c r="F1778">
        <v>2066384</v>
      </c>
      <c r="G1778" t="str">
        <f t="shared" si="609"/>
        <v>/</v>
      </c>
      <c r="H1778">
        <f t="shared" si="601"/>
        <v>7590</v>
      </c>
      <c r="I1778">
        <f t="shared" si="602"/>
        <v>7580</v>
      </c>
      <c r="J1778">
        <f t="shared" si="610"/>
        <v>10</v>
      </c>
      <c r="K1778" t="str">
        <f t="shared" si="603"/>
        <v>Above</v>
      </c>
      <c r="L1778" t="str">
        <f t="shared" si="611"/>
        <v>In range</v>
      </c>
      <c r="M1778" t="str">
        <f t="shared" si="604"/>
        <v>Closed</v>
      </c>
      <c r="N1778" t="str">
        <f t="shared" si="605"/>
        <v>Above</v>
      </c>
      <c r="O1778" t="str">
        <f t="shared" si="606"/>
        <v>/</v>
      </c>
      <c r="P1778">
        <f t="shared" si="607"/>
        <v>10</v>
      </c>
      <c r="Q1778">
        <f t="shared" si="612"/>
        <v>0</v>
      </c>
      <c r="R1778">
        <f t="shared" si="613"/>
        <v>10</v>
      </c>
      <c r="S1778">
        <f t="shared" si="614"/>
        <v>0</v>
      </c>
      <c r="AF1778">
        <f t="shared" si="608"/>
        <v>0</v>
      </c>
      <c r="AG1778">
        <f t="shared" si="615"/>
        <v>0</v>
      </c>
      <c r="AH1778">
        <f t="shared" si="616"/>
        <v>0</v>
      </c>
      <c r="AI1778">
        <f t="shared" si="617"/>
        <v>0</v>
      </c>
      <c r="AJ1778">
        <f t="shared" si="618"/>
        <v>0</v>
      </c>
      <c r="AK1778">
        <f t="shared" si="619"/>
        <v>0</v>
      </c>
      <c r="AL1778">
        <f t="shared" si="620"/>
        <v>0</v>
      </c>
      <c r="BJ1778" t="str">
        <f t="shared" si="600"/>
        <v>/</v>
      </c>
    </row>
    <row r="1779" spans="2:62" x14ac:dyDescent="0.25">
      <c r="B1779">
        <v>7604</v>
      </c>
      <c r="C1779">
        <v>7628</v>
      </c>
      <c r="D1779">
        <v>7564.5</v>
      </c>
      <c r="E1779">
        <v>7617</v>
      </c>
      <c r="F1779">
        <v>2066385</v>
      </c>
      <c r="G1779" t="str">
        <f t="shared" si="609"/>
        <v>/</v>
      </c>
      <c r="H1779">
        <f t="shared" si="601"/>
        <v>7604</v>
      </c>
      <c r="I1779">
        <f t="shared" si="602"/>
        <v>7597</v>
      </c>
      <c r="J1779">
        <f t="shared" si="610"/>
        <v>7</v>
      </c>
      <c r="K1779" t="str">
        <f t="shared" si="603"/>
        <v>Above</v>
      </c>
      <c r="L1779" t="str">
        <f t="shared" si="611"/>
        <v>In range</v>
      </c>
      <c r="M1779" t="str">
        <f t="shared" si="604"/>
        <v>Closed</v>
      </c>
      <c r="N1779" t="str">
        <f t="shared" si="605"/>
        <v>Above</v>
      </c>
      <c r="O1779" t="str">
        <f t="shared" si="606"/>
        <v>/</v>
      </c>
      <c r="P1779">
        <f t="shared" si="607"/>
        <v>7</v>
      </c>
      <c r="Q1779">
        <f t="shared" si="612"/>
        <v>0</v>
      </c>
      <c r="R1779">
        <f t="shared" si="613"/>
        <v>7</v>
      </c>
      <c r="S1779">
        <f t="shared" si="614"/>
        <v>0</v>
      </c>
      <c r="AF1779">
        <f t="shared" si="608"/>
        <v>0</v>
      </c>
      <c r="AG1779">
        <f t="shared" si="615"/>
        <v>0</v>
      </c>
      <c r="AH1779">
        <f t="shared" si="616"/>
        <v>0</v>
      </c>
      <c r="AI1779">
        <f t="shared" si="617"/>
        <v>0</v>
      </c>
      <c r="AJ1779">
        <f t="shared" si="618"/>
        <v>0</v>
      </c>
      <c r="AK1779">
        <f t="shared" si="619"/>
        <v>0</v>
      </c>
      <c r="AL1779">
        <f t="shared" si="620"/>
        <v>0</v>
      </c>
      <c r="BJ1779">
        <f t="shared" si="600"/>
        <v>2</v>
      </c>
    </row>
    <row r="1780" spans="2:62" x14ac:dyDescent="0.25">
      <c r="B1780">
        <v>7645.8</v>
      </c>
      <c r="C1780">
        <v>7673</v>
      </c>
      <c r="D1780">
        <v>7624.5</v>
      </c>
      <c r="E1780">
        <v>7669.5</v>
      </c>
      <c r="F1780">
        <v>2066386</v>
      </c>
      <c r="G1780" t="str">
        <f t="shared" si="609"/>
        <v>/</v>
      </c>
      <c r="H1780">
        <f t="shared" si="601"/>
        <v>7646</v>
      </c>
      <c r="I1780">
        <f t="shared" si="602"/>
        <v>7617</v>
      </c>
      <c r="J1780">
        <f t="shared" si="610"/>
        <v>29</v>
      </c>
      <c r="K1780" t="str">
        <f t="shared" si="603"/>
        <v>Above</v>
      </c>
      <c r="L1780" t="str">
        <f t="shared" si="611"/>
        <v>Not In range</v>
      </c>
      <c r="M1780">
        <f t="shared" si="604"/>
        <v>0</v>
      </c>
      <c r="N1780" t="str">
        <f t="shared" si="605"/>
        <v>/</v>
      </c>
      <c r="O1780" t="str">
        <f t="shared" si="606"/>
        <v>/</v>
      </c>
      <c r="P1780">
        <f t="shared" si="607"/>
        <v>0</v>
      </c>
      <c r="Q1780">
        <f t="shared" si="612"/>
        <v>0</v>
      </c>
      <c r="R1780">
        <f t="shared" si="613"/>
        <v>0</v>
      </c>
      <c r="S1780">
        <f t="shared" si="614"/>
        <v>0</v>
      </c>
      <c r="AF1780">
        <f t="shared" si="608"/>
        <v>0</v>
      </c>
      <c r="AG1780" t="str">
        <f t="shared" si="615"/>
        <v>Above</v>
      </c>
      <c r="AH1780">
        <f t="shared" si="616"/>
        <v>0</v>
      </c>
      <c r="AI1780">
        <f t="shared" si="617"/>
        <v>29</v>
      </c>
      <c r="AJ1780">
        <f t="shared" si="618"/>
        <v>0</v>
      </c>
      <c r="AK1780">
        <f t="shared" si="619"/>
        <v>0</v>
      </c>
      <c r="AL1780">
        <f t="shared" si="620"/>
        <v>0</v>
      </c>
      <c r="BJ1780">
        <f t="shared" si="600"/>
        <v>11</v>
      </c>
    </row>
    <row r="1781" spans="2:62" x14ac:dyDescent="0.25">
      <c r="B1781">
        <v>7672</v>
      </c>
      <c r="C1781">
        <v>7682</v>
      </c>
      <c r="D1781">
        <v>7655</v>
      </c>
      <c r="E1781">
        <v>7655</v>
      </c>
      <c r="F1781">
        <v>2066387</v>
      </c>
      <c r="G1781" t="str">
        <f t="shared" si="609"/>
        <v>/</v>
      </c>
      <c r="H1781">
        <f t="shared" si="601"/>
        <v>7672</v>
      </c>
      <c r="I1781">
        <f t="shared" si="602"/>
        <v>7670</v>
      </c>
      <c r="J1781">
        <f t="shared" si="610"/>
        <v>2</v>
      </c>
      <c r="K1781" t="str">
        <f t="shared" si="603"/>
        <v>Above</v>
      </c>
      <c r="L1781" t="str">
        <f t="shared" si="611"/>
        <v>In range</v>
      </c>
      <c r="M1781" t="str">
        <f t="shared" si="604"/>
        <v>Closed</v>
      </c>
      <c r="N1781" t="str">
        <f t="shared" si="605"/>
        <v>Above</v>
      </c>
      <c r="O1781" t="str">
        <f t="shared" si="606"/>
        <v>/</v>
      </c>
      <c r="P1781">
        <f t="shared" si="607"/>
        <v>2</v>
      </c>
      <c r="Q1781">
        <f t="shared" si="612"/>
        <v>0</v>
      </c>
      <c r="R1781">
        <f t="shared" si="613"/>
        <v>2</v>
      </c>
      <c r="S1781">
        <f t="shared" si="614"/>
        <v>0</v>
      </c>
      <c r="AF1781">
        <f t="shared" si="608"/>
        <v>0</v>
      </c>
      <c r="AG1781">
        <f t="shared" si="615"/>
        <v>0</v>
      </c>
      <c r="AH1781">
        <f t="shared" si="616"/>
        <v>0</v>
      </c>
      <c r="AI1781">
        <f t="shared" si="617"/>
        <v>0</v>
      </c>
      <c r="AJ1781">
        <f t="shared" si="618"/>
        <v>0</v>
      </c>
      <c r="AK1781">
        <f t="shared" si="619"/>
        <v>0</v>
      </c>
      <c r="AL1781">
        <f t="shared" si="620"/>
        <v>0</v>
      </c>
      <c r="BJ1781" t="str">
        <f t="shared" si="600"/>
        <v>/</v>
      </c>
    </row>
    <row r="1782" spans="2:62" x14ac:dyDescent="0.25">
      <c r="B1782">
        <v>7644</v>
      </c>
      <c r="C1782">
        <v>7693.5</v>
      </c>
      <c r="D1782">
        <v>7635.5</v>
      </c>
      <c r="E1782">
        <v>7684</v>
      </c>
      <c r="F1782">
        <v>2066388</v>
      </c>
      <c r="G1782" t="str">
        <f t="shared" si="609"/>
        <v>/</v>
      </c>
      <c r="H1782">
        <f t="shared" si="601"/>
        <v>7644</v>
      </c>
      <c r="I1782">
        <f t="shared" si="602"/>
        <v>7655</v>
      </c>
      <c r="J1782">
        <f t="shared" si="610"/>
        <v>11</v>
      </c>
      <c r="K1782" t="str">
        <f t="shared" si="603"/>
        <v>Below</v>
      </c>
      <c r="L1782" t="str">
        <f t="shared" si="611"/>
        <v>Not In range</v>
      </c>
      <c r="M1782">
        <f t="shared" si="604"/>
        <v>0</v>
      </c>
      <c r="N1782" t="str">
        <f t="shared" si="605"/>
        <v>/</v>
      </c>
      <c r="O1782" t="str">
        <f t="shared" si="606"/>
        <v>/</v>
      </c>
      <c r="P1782">
        <f t="shared" si="607"/>
        <v>0</v>
      </c>
      <c r="Q1782">
        <f t="shared" si="612"/>
        <v>0</v>
      </c>
      <c r="R1782">
        <f t="shared" si="613"/>
        <v>0</v>
      </c>
      <c r="S1782">
        <f t="shared" si="614"/>
        <v>0</v>
      </c>
      <c r="AF1782" t="str">
        <f t="shared" si="608"/>
        <v>Closed</v>
      </c>
      <c r="AG1782">
        <f t="shared" si="615"/>
        <v>0</v>
      </c>
      <c r="AH1782" t="str">
        <f t="shared" si="616"/>
        <v>Below</v>
      </c>
      <c r="AI1782">
        <f t="shared" si="617"/>
        <v>0</v>
      </c>
      <c r="AJ1782">
        <f t="shared" si="618"/>
        <v>11</v>
      </c>
      <c r="AK1782">
        <f t="shared" si="619"/>
        <v>0</v>
      </c>
      <c r="AL1782">
        <f t="shared" si="620"/>
        <v>11</v>
      </c>
      <c r="BJ1782">
        <f t="shared" si="600"/>
        <v>32</v>
      </c>
    </row>
    <row r="1783" spans="2:62" x14ac:dyDescent="0.25">
      <c r="B1783">
        <v>7630.3</v>
      </c>
      <c r="C1783">
        <v>7666.5</v>
      </c>
      <c r="D1783">
        <v>7604.5</v>
      </c>
      <c r="E1783">
        <v>7662.5</v>
      </c>
      <c r="F1783">
        <v>2066389</v>
      </c>
      <c r="G1783" t="str">
        <f t="shared" si="609"/>
        <v>/</v>
      </c>
      <c r="H1783">
        <f t="shared" si="601"/>
        <v>7630</v>
      </c>
      <c r="I1783">
        <f t="shared" si="602"/>
        <v>7684</v>
      </c>
      <c r="J1783">
        <f t="shared" si="610"/>
        <v>54</v>
      </c>
      <c r="K1783" t="str">
        <f t="shared" si="603"/>
        <v>Below</v>
      </c>
      <c r="L1783" t="str">
        <f t="shared" si="611"/>
        <v>Not In range</v>
      </c>
      <c r="M1783">
        <f t="shared" si="604"/>
        <v>0</v>
      </c>
      <c r="N1783" t="str">
        <f t="shared" si="605"/>
        <v>/</v>
      </c>
      <c r="O1783" t="str">
        <f t="shared" si="606"/>
        <v>/</v>
      </c>
      <c r="P1783">
        <f t="shared" si="607"/>
        <v>0</v>
      </c>
      <c r="Q1783">
        <f t="shared" si="612"/>
        <v>0</v>
      </c>
      <c r="R1783">
        <f t="shared" si="613"/>
        <v>0</v>
      </c>
      <c r="S1783">
        <f t="shared" si="614"/>
        <v>0</v>
      </c>
      <c r="AF1783">
        <f t="shared" si="608"/>
        <v>0</v>
      </c>
      <c r="AG1783">
        <f t="shared" si="615"/>
        <v>0</v>
      </c>
      <c r="AH1783" t="str">
        <f t="shared" si="616"/>
        <v>Below</v>
      </c>
      <c r="AI1783">
        <f t="shared" si="617"/>
        <v>0</v>
      </c>
      <c r="AJ1783">
        <f t="shared" si="618"/>
        <v>54</v>
      </c>
      <c r="AK1783">
        <f t="shared" si="619"/>
        <v>0</v>
      </c>
      <c r="AL1783">
        <f t="shared" si="620"/>
        <v>0</v>
      </c>
      <c r="BJ1783">
        <f t="shared" si="600"/>
        <v>3</v>
      </c>
    </row>
    <row r="1784" spans="2:62" x14ac:dyDescent="0.25">
      <c r="B1784">
        <v>7631</v>
      </c>
      <c r="C1784">
        <v>7684.5</v>
      </c>
      <c r="D1784">
        <v>7629.8</v>
      </c>
      <c r="E1784">
        <v>7662.5</v>
      </c>
      <c r="F1784">
        <v>2066390</v>
      </c>
      <c r="G1784" t="str">
        <f t="shared" si="609"/>
        <v>/</v>
      </c>
      <c r="H1784">
        <f t="shared" si="601"/>
        <v>7631</v>
      </c>
      <c r="I1784">
        <f t="shared" si="602"/>
        <v>7663</v>
      </c>
      <c r="J1784">
        <f t="shared" si="610"/>
        <v>32</v>
      </c>
      <c r="K1784" t="str">
        <f t="shared" si="603"/>
        <v>Below</v>
      </c>
      <c r="L1784" t="str">
        <f t="shared" si="611"/>
        <v>In range</v>
      </c>
      <c r="M1784" t="str">
        <f t="shared" si="604"/>
        <v>Closed</v>
      </c>
      <c r="N1784" t="str">
        <f t="shared" si="605"/>
        <v>/</v>
      </c>
      <c r="O1784" t="str">
        <f t="shared" si="606"/>
        <v>Below</v>
      </c>
      <c r="P1784">
        <f t="shared" si="607"/>
        <v>0</v>
      </c>
      <c r="Q1784">
        <f t="shared" si="612"/>
        <v>32</v>
      </c>
      <c r="R1784">
        <f t="shared" si="613"/>
        <v>0</v>
      </c>
      <c r="S1784">
        <f t="shared" si="614"/>
        <v>32</v>
      </c>
      <c r="AF1784">
        <f t="shared" si="608"/>
        <v>0</v>
      </c>
      <c r="AG1784">
        <f t="shared" si="615"/>
        <v>0</v>
      </c>
      <c r="AH1784">
        <f t="shared" si="616"/>
        <v>0</v>
      </c>
      <c r="AI1784">
        <f t="shared" si="617"/>
        <v>0</v>
      </c>
      <c r="AJ1784">
        <f t="shared" si="618"/>
        <v>0</v>
      </c>
      <c r="AK1784">
        <f t="shared" si="619"/>
        <v>0</v>
      </c>
      <c r="AL1784">
        <f t="shared" si="620"/>
        <v>0</v>
      </c>
      <c r="BJ1784" t="str">
        <f t="shared" si="600"/>
        <v>/</v>
      </c>
    </row>
    <row r="1785" spans="2:62" x14ac:dyDescent="0.25">
      <c r="B1785">
        <v>7665.5</v>
      </c>
      <c r="C1785">
        <v>7674.5</v>
      </c>
      <c r="D1785">
        <v>7610.5</v>
      </c>
      <c r="E1785">
        <v>7617.5</v>
      </c>
      <c r="F1785">
        <v>2066391</v>
      </c>
      <c r="G1785" t="str">
        <f t="shared" si="609"/>
        <v>/</v>
      </c>
      <c r="H1785">
        <f t="shared" si="601"/>
        <v>7666</v>
      </c>
      <c r="I1785">
        <f t="shared" si="602"/>
        <v>7663</v>
      </c>
      <c r="J1785">
        <f t="shared" si="610"/>
        <v>3</v>
      </c>
      <c r="K1785" t="str">
        <f t="shared" si="603"/>
        <v>Above</v>
      </c>
      <c r="L1785" t="str">
        <f t="shared" si="611"/>
        <v>In range</v>
      </c>
      <c r="M1785" t="str">
        <f t="shared" si="604"/>
        <v>Closed</v>
      </c>
      <c r="N1785" t="str">
        <f t="shared" si="605"/>
        <v>Above</v>
      </c>
      <c r="O1785" t="str">
        <f t="shared" si="606"/>
        <v>/</v>
      </c>
      <c r="P1785">
        <f t="shared" si="607"/>
        <v>3</v>
      </c>
      <c r="Q1785">
        <f t="shared" si="612"/>
        <v>0</v>
      </c>
      <c r="R1785">
        <f t="shared" si="613"/>
        <v>3</v>
      </c>
      <c r="S1785">
        <f t="shared" si="614"/>
        <v>0</v>
      </c>
      <c r="AF1785">
        <f t="shared" si="608"/>
        <v>0</v>
      </c>
      <c r="AG1785">
        <f t="shared" si="615"/>
        <v>0</v>
      </c>
      <c r="AH1785">
        <f t="shared" si="616"/>
        <v>0</v>
      </c>
      <c r="AI1785">
        <f t="shared" si="617"/>
        <v>0</v>
      </c>
      <c r="AJ1785">
        <f t="shared" si="618"/>
        <v>0</v>
      </c>
      <c r="AK1785">
        <f t="shared" si="619"/>
        <v>0</v>
      </c>
      <c r="AL1785">
        <f t="shared" si="620"/>
        <v>0</v>
      </c>
      <c r="BJ1785">
        <f t="shared" si="600"/>
        <v>3</v>
      </c>
    </row>
    <row r="1786" spans="2:62" x14ac:dyDescent="0.25">
      <c r="B1786">
        <v>7745.8</v>
      </c>
      <c r="C1786">
        <v>7802.5</v>
      </c>
      <c r="D1786">
        <v>7726</v>
      </c>
      <c r="E1786">
        <v>7788</v>
      </c>
      <c r="F1786">
        <v>2066392</v>
      </c>
      <c r="G1786" t="str">
        <f t="shared" si="609"/>
        <v>/</v>
      </c>
      <c r="H1786">
        <f t="shared" si="601"/>
        <v>7746</v>
      </c>
      <c r="I1786">
        <f t="shared" si="602"/>
        <v>7618</v>
      </c>
      <c r="J1786">
        <f t="shared" si="610"/>
        <v>128</v>
      </c>
      <c r="K1786" t="str">
        <f t="shared" si="603"/>
        <v>Above</v>
      </c>
      <c r="L1786" t="str">
        <f t="shared" si="611"/>
        <v>Not In range</v>
      </c>
      <c r="M1786">
        <f t="shared" si="604"/>
        <v>0</v>
      </c>
      <c r="N1786" t="str">
        <f t="shared" si="605"/>
        <v>/</v>
      </c>
      <c r="O1786" t="str">
        <f t="shared" si="606"/>
        <v>/</v>
      </c>
      <c r="P1786">
        <f t="shared" si="607"/>
        <v>0</v>
      </c>
      <c r="Q1786">
        <f t="shared" si="612"/>
        <v>0</v>
      </c>
      <c r="R1786">
        <f t="shared" si="613"/>
        <v>0</v>
      </c>
      <c r="S1786">
        <f t="shared" si="614"/>
        <v>0</v>
      </c>
      <c r="AF1786">
        <f t="shared" si="608"/>
        <v>0</v>
      </c>
      <c r="AG1786" t="str">
        <f t="shared" si="615"/>
        <v>Above</v>
      </c>
      <c r="AH1786">
        <f t="shared" si="616"/>
        <v>0</v>
      </c>
      <c r="AI1786">
        <f t="shared" si="617"/>
        <v>128</v>
      </c>
      <c r="AJ1786">
        <f t="shared" si="618"/>
        <v>0</v>
      </c>
      <c r="AK1786">
        <f t="shared" si="619"/>
        <v>0</v>
      </c>
      <c r="AL1786">
        <f t="shared" si="620"/>
        <v>0</v>
      </c>
      <c r="BJ1786">
        <f t="shared" si="600"/>
        <v>2</v>
      </c>
    </row>
    <row r="1787" spans="2:62" x14ac:dyDescent="0.25">
      <c r="B1787">
        <v>7790.5</v>
      </c>
      <c r="C1787">
        <v>7790.5</v>
      </c>
      <c r="D1787">
        <v>7739</v>
      </c>
      <c r="E1787">
        <v>7748</v>
      </c>
      <c r="F1787">
        <v>2066393</v>
      </c>
      <c r="G1787" t="str">
        <f t="shared" si="609"/>
        <v>/</v>
      </c>
      <c r="H1787">
        <f t="shared" si="601"/>
        <v>7791</v>
      </c>
      <c r="I1787">
        <f t="shared" si="602"/>
        <v>7788</v>
      </c>
      <c r="J1787">
        <f t="shared" si="610"/>
        <v>3</v>
      </c>
      <c r="K1787" t="str">
        <f t="shared" si="603"/>
        <v>Above</v>
      </c>
      <c r="L1787" t="str">
        <f t="shared" si="611"/>
        <v>In range</v>
      </c>
      <c r="M1787" t="str">
        <f t="shared" si="604"/>
        <v>Closed</v>
      </c>
      <c r="N1787" t="str">
        <f t="shared" si="605"/>
        <v>Above</v>
      </c>
      <c r="O1787" t="str">
        <f t="shared" si="606"/>
        <v>/</v>
      </c>
      <c r="P1787">
        <f t="shared" si="607"/>
        <v>3</v>
      </c>
      <c r="Q1787">
        <f t="shared" si="612"/>
        <v>0</v>
      </c>
      <c r="R1787">
        <f t="shared" si="613"/>
        <v>3</v>
      </c>
      <c r="S1787">
        <f t="shared" si="614"/>
        <v>0</v>
      </c>
      <c r="AF1787">
        <f t="shared" si="608"/>
        <v>0</v>
      </c>
      <c r="AG1787">
        <f t="shared" si="615"/>
        <v>0</v>
      </c>
      <c r="AH1787">
        <f t="shared" si="616"/>
        <v>0</v>
      </c>
      <c r="AI1787">
        <f t="shared" si="617"/>
        <v>0</v>
      </c>
      <c r="AJ1787">
        <f t="shared" si="618"/>
        <v>0</v>
      </c>
      <c r="AK1787">
        <f t="shared" si="619"/>
        <v>0</v>
      </c>
      <c r="AL1787">
        <f t="shared" si="620"/>
        <v>0</v>
      </c>
      <c r="BJ1787" t="str">
        <f t="shared" si="600"/>
        <v>/</v>
      </c>
    </row>
    <row r="1788" spans="2:62" x14ac:dyDescent="0.25">
      <c r="B1788">
        <v>7746.3</v>
      </c>
      <c r="C1788">
        <v>7791</v>
      </c>
      <c r="D1788">
        <v>7729</v>
      </c>
      <c r="E1788">
        <v>7778</v>
      </c>
      <c r="F1788">
        <v>2066394</v>
      </c>
      <c r="G1788" t="str">
        <f t="shared" si="609"/>
        <v>/</v>
      </c>
      <c r="H1788">
        <f t="shared" si="601"/>
        <v>7746</v>
      </c>
      <c r="I1788">
        <f t="shared" si="602"/>
        <v>7748</v>
      </c>
      <c r="J1788">
        <f t="shared" si="610"/>
        <v>2</v>
      </c>
      <c r="K1788" t="str">
        <f t="shared" si="603"/>
        <v>Below</v>
      </c>
      <c r="L1788" t="str">
        <f t="shared" si="611"/>
        <v>In range</v>
      </c>
      <c r="M1788" t="str">
        <f t="shared" si="604"/>
        <v>Closed</v>
      </c>
      <c r="N1788" t="str">
        <f t="shared" si="605"/>
        <v>/</v>
      </c>
      <c r="O1788" t="str">
        <f t="shared" si="606"/>
        <v>Below</v>
      </c>
      <c r="P1788">
        <f t="shared" si="607"/>
        <v>0</v>
      </c>
      <c r="Q1788">
        <f t="shared" si="612"/>
        <v>2</v>
      </c>
      <c r="R1788">
        <f t="shared" si="613"/>
        <v>0</v>
      </c>
      <c r="S1788">
        <f t="shared" si="614"/>
        <v>2</v>
      </c>
      <c r="AF1788">
        <f t="shared" si="608"/>
        <v>0</v>
      </c>
      <c r="AG1788">
        <f t="shared" si="615"/>
        <v>0</v>
      </c>
      <c r="AH1788">
        <f t="shared" si="616"/>
        <v>0</v>
      </c>
      <c r="AI1788">
        <f t="shared" si="617"/>
        <v>0</v>
      </c>
      <c r="AJ1788">
        <f t="shared" si="618"/>
        <v>0</v>
      </c>
      <c r="AK1788">
        <f t="shared" si="619"/>
        <v>0</v>
      </c>
      <c r="AL1788">
        <f t="shared" si="620"/>
        <v>0</v>
      </c>
      <c r="BJ1788">
        <f t="shared" si="600"/>
        <v>20</v>
      </c>
    </row>
    <row r="1789" spans="2:62" x14ac:dyDescent="0.25">
      <c r="B1789">
        <v>7764.8</v>
      </c>
      <c r="C1789">
        <v>7777</v>
      </c>
      <c r="D1789">
        <v>7714</v>
      </c>
      <c r="E1789">
        <v>7733.3</v>
      </c>
      <c r="F1789">
        <v>2066395</v>
      </c>
      <c r="G1789" t="str">
        <f t="shared" si="609"/>
        <v>/</v>
      </c>
      <c r="H1789">
        <f t="shared" si="601"/>
        <v>7765</v>
      </c>
      <c r="I1789">
        <f t="shared" si="602"/>
        <v>7778</v>
      </c>
      <c r="J1789">
        <f t="shared" si="610"/>
        <v>13</v>
      </c>
      <c r="K1789" t="str">
        <f t="shared" si="603"/>
        <v>Below</v>
      </c>
      <c r="L1789" t="str">
        <f t="shared" si="611"/>
        <v>In range</v>
      </c>
      <c r="M1789">
        <f t="shared" si="604"/>
        <v>0</v>
      </c>
      <c r="N1789" t="str">
        <f t="shared" si="605"/>
        <v>/</v>
      </c>
      <c r="O1789" t="str">
        <f t="shared" si="606"/>
        <v>Below</v>
      </c>
      <c r="P1789">
        <f t="shared" si="607"/>
        <v>0</v>
      </c>
      <c r="Q1789">
        <f t="shared" si="612"/>
        <v>13</v>
      </c>
      <c r="R1789">
        <f t="shared" si="613"/>
        <v>0</v>
      </c>
      <c r="S1789">
        <f t="shared" si="614"/>
        <v>0</v>
      </c>
      <c r="AF1789">
        <f t="shared" si="608"/>
        <v>0</v>
      </c>
      <c r="AG1789">
        <f t="shared" si="615"/>
        <v>0</v>
      </c>
      <c r="AH1789">
        <f t="shared" si="616"/>
        <v>0</v>
      </c>
      <c r="AI1789">
        <f t="shared" si="617"/>
        <v>0</v>
      </c>
      <c r="AJ1789">
        <f t="shared" si="618"/>
        <v>0</v>
      </c>
      <c r="AK1789">
        <f t="shared" si="619"/>
        <v>0</v>
      </c>
      <c r="AL1789">
        <f t="shared" si="620"/>
        <v>0</v>
      </c>
      <c r="BJ1789">
        <f t="shared" si="600"/>
        <v>10</v>
      </c>
    </row>
    <row r="1790" spans="2:62" x14ac:dyDescent="0.25">
      <c r="B1790">
        <v>7712.8</v>
      </c>
      <c r="C1790">
        <v>7757.5</v>
      </c>
      <c r="D1790">
        <v>7685</v>
      </c>
      <c r="E1790">
        <v>7704</v>
      </c>
      <c r="F1790">
        <v>2066396</v>
      </c>
      <c r="G1790" t="str">
        <f t="shared" si="609"/>
        <v>/</v>
      </c>
      <c r="H1790">
        <f t="shared" si="601"/>
        <v>7713</v>
      </c>
      <c r="I1790">
        <f t="shared" si="602"/>
        <v>7733</v>
      </c>
      <c r="J1790">
        <f t="shared" si="610"/>
        <v>20</v>
      </c>
      <c r="K1790" t="str">
        <f t="shared" si="603"/>
        <v>Below</v>
      </c>
      <c r="L1790" t="str">
        <f t="shared" si="611"/>
        <v>Not In range</v>
      </c>
      <c r="M1790">
        <f t="shared" si="604"/>
        <v>0</v>
      </c>
      <c r="N1790" t="str">
        <f t="shared" si="605"/>
        <v>/</v>
      </c>
      <c r="O1790" t="str">
        <f t="shared" si="606"/>
        <v>/</v>
      </c>
      <c r="P1790">
        <f t="shared" si="607"/>
        <v>0</v>
      </c>
      <c r="Q1790">
        <f t="shared" si="612"/>
        <v>0</v>
      </c>
      <c r="R1790">
        <f t="shared" si="613"/>
        <v>0</v>
      </c>
      <c r="S1790">
        <f t="shared" si="614"/>
        <v>0</v>
      </c>
      <c r="AF1790" t="str">
        <f t="shared" si="608"/>
        <v>Closed</v>
      </c>
      <c r="AG1790">
        <f t="shared" si="615"/>
        <v>0</v>
      </c>
      <c r="AH1790" t="str">
        <f t="shared" si="616"/>
        <v>Below</v>
      </c>
      <c r="AI1790">
        <f t="shared" si="617"/>
        <v>0</v>
      </c>
      <c r="AJ1790">
        <f t="shared" si="618"/>
        <v>20</v>
      </c>
      <c r="AK1790">
        <f t="shared" si="619"/>
        <v>0</v>
      </c>
      <c r="AL1790">
        <f t="shared" si="620"/>
        <v>20</v>
      </c>
      <c r="BJ1790">
        <f t="shared" si="600"/>
        <v>29</v>
      </c>
    </row>
    <row r="1791" spans="2:62" x14ac:dyDescent="0.25">
      <c r="B1791">
        <v>7714</v>
      </c>
      <c r="C1791">
        <v>7738</v>
      </c>
      <c r="D1791">
        <v>7691</v>
      </c>
      <c r="E1791">
        <v>7713.5</v>
      </c>
      <c r="F1791">
        <v>2066397</v>
      </c>
      <c r="G1791" t="str">
        <f t="shared" si="609"/>
        <v>/</v>
      </c>
      <c r="H1791">
        <f t="shared" si="601"/>
        <v>7714</v>
      </c>
      <c r="I1791">
        <f t="shared" si="602"/>
        <v>7704</v>
      </c>
      <c r="J1791">
        <f t="shared" si="610"/>
        <v>10</v>
      </c>
      <c r="K1791" t="str">
        <f t="shared" si="603"/>
        <v>Above</v>
      </c>
      <c r="L1791" t="str">
        <f t="shared" si="611"/>
        <v>In range</v>
      </c>
      <c r="M1791" t="str">
        <f t="shared" si="604"/>
        <v>Closed</v>
      </c>
      <c r="N1791" t="str">
        <f t="shared" si="605"/>
        <v>Above</v>
      </c>
      <c r="O1791" t="str">
        <f t="shared" si="606"/>
        <v>/</v>
      </c>
      <c r="P1791">
        <f t="shared" si="607"/>
        <v>10</v>
      </c>
      <c r="Q1791">
        <f t="shared" si="612"/>
        <v>0</v>
      </c>
      <c r="R1791">
        <f t="shared" si="613"/>
        <v>10</v>
      </c>
      <c r="S1791">
        <f t="shared" si="614"/>
        <v>0</v>
      </c>
      <c r="AF1791">
        <f t="shared" si="608"/>
        <v>0</v>
      </c>
      <c r="AG1791">
        <f t="shared" si="615"/>
        <v>0</v>
      </c>
      <c r="AH1791">
        <f t="shared" si="616"/>
        <v>0</v>
      </c>
      <c r="AI1791">
        <f t="shared" si="617"/>
        <v>0</v>
      </c>
      <c r="AJ1791">
        <f t="shared" si="618"/>
        <v>0</v>
      </c>
      <c r="AK1791">
        <f t="shared" si="619"/>
        <v>0</v>
      </c>
      <c r="AL1791">
        <f t="shared" si="620"/>
        <v>0</v>
      </c>
      <c r="BJ1791">
        <f t="shared" si="600"/>
        <v>1</v>
      </c>
    </row>
    <row r="1792" spans="2:62" x14ac:dyDescent="0.25">
      <c r="B1792">
        <v>7742.5</v>
      </c>
      <c r="C1792">
        <v>7778</v>
      </c>
      <c r="D1792">
        <v>7686.5</v>
      </c>
      <c r="E1792">
        <v>7730.5</v>
      </c>
      <c r="F1792">
        <v>2066398</v>
      </c>
      <c r="G1792" t="str">
        <f t="shared" si="609"/>
        <v>/</v>
      </c>
      <c r="H1792">
        <f t="shared" si="601"/>
        <v>7743</v>
      </c>
      <c r="I1792">
        <f t="shared" si="602"/>
        <v>7714</v>
      </c>
      <c r="J1792">
        <f t="shared" si="610"/>
        <v>29</v>
      </c>
      <c r="K1792" t="str">
        <f t="shared" si="603"/>
        <v>Above</v>
      </c>
      <c r="L1792" t="str">
        <f t="shared" si="611"/>
        <v>Not In range</v>
      </c>
      <c r="M1792">
        <f t="shared" si="604"/>
        <v>0</v>
      </c>
      <c r="N1792" t="str">
        <f t="shared" si="605"/>
        <v>/</v>
      </c>
      <c r="O1792" t="str">
        <f t="shared" si="606"/>
        <v>/</v>
      </c>
      <c r="P1792">
        <f t="shared" si="607"/>
        <v>0</v>
      </c>
      <c r="Q1792">
        <f t="shared" si="612"/>
        <v>0</v>
      </c>
      <c r="R1792">
        <f t="shared" si="613"/>
        <v>0</v>
      </c>
      <c r="S1792">
        <f t="shared" si="614"/>
        <v>0</v>
      </c>
      <c r="AF1792" t="str">
        <f t="shared" si="608"/>
        <v>Closed</v>
      </c>
      <c r="AG1792" t="str">
        <f t="shared" si="615"/>
        <v>Above</v>
      </c>
      <c r="AH1792">
        <f t="shared" si="616"/>
        <v>0</v>
      </c>
      <c r="AI1792">
        <f t="shared" si="617"/>
        <v>29</v>
      </c>
      <c r="AJ1792">
        <f t="shared" si="618"/>
        <v>0</v>
      </c>
      <c r="AK1792">
        <f t="shared" si="619"/>
        <v>29</v>
      </c>
      <c r="AL1792">
        <f t="shared" si="620"/>
        <v>0</v>
      </c>
      <c r="BJ1792">
        <f t="shared" si="600"/>
        <v>21</v>
      </c>
    </row>
    <row r="1793" spans="2:62" x14ac:dyDescent="0.25">
      <c r="B1793">
        <v>7729.5</v>
      </c>
      <c r="C1793">
        <v>7734</v>
      </c>
      <c r="D1793">
        <v>7685.5</v>
      </c>
      <c r="E1793">
        <v>7725.5</v>
      </c>
      <c r="F1793">
        <v>2066399</v>
      </c>
      <c r="G1793" t="str">
        <f t="shared" si="609"/>
        <v>/</v>
      </c>
      <c r="H1793">
        <f t="shared" si="601"/>
        <v>7730</v>
      </c>
      <c r="I1793">
        <f t="shared" si="602"/>
        <v>7731</v>
      </c>
      <c r="J1793">
        <f t="shared" si="610"/>
        <v>1</v>
      </c>
      <c r="K1793" t="str">
        <f t="shared" si="603"/>
        <v>Below</v>
      </c>
      <c r="L1793" t="str">
        <f t="shared" si="611"/>
        <v>In range</v>
      </c>
      <c r="M1793" t="str">
        <f t="shared" si="604"/>
        <v>Closed</v>
      </c>
      <c r="N1793" t="str">
        <f t="shared" si="605"/>
        <v>/</v>
      </c>
      <c r="O1793" t="str">
        <f t="shared" si="606"/>
        <v>Below</v>
      </c>
      <c r="P1793">
        <f t="shared" si="607"/>
        <v>0</v>
      </c>
      <c r="Q1793">
        <f t="shared" si="612"/>
        <v>1</v>
      </c>
      <c r="R1793">
        <f t="shared" si="613"/>
        <v>0</v>
      </c>
      <c r="S1793">
        <f t="shared" si="614"/>
        <v>1</v>
      </c>
      <c r="AF1793">
        <f t="shared" si="608"/>
        <v>0</v>
      </c>
      <c r="AG1793">
        <f t="shared" si="615"/>
        <v>0</v>
      </c>
      <c r="AH1793">
        <f t="shared" si="616"/>
        <v>0</v>
      </c>
      <c r="AI1793">
        <f t="shared" si="617"/>
        <v>0</v>
      </c>
      <c r="AJ1793">
        <f t="shared" si="618"/>
        <v>0</v>
      </c>
      <c r="AK1793">
        <f t="shared" si="619"/>
        <v>0</v>
      </c>
      <c r="AL1793">
        <f t="shared" si="620"/>
        <v>0</v>
      </c>
      <c r="BJ1793">
        <f t="shared" si="600"/>
        <v>22</v>
      </c>
    </row>
    <row r="1794" spans="2:62" x14ac:dyDescent="0.25">
      <c r="B1794">
        <v>7747</v>
      </c>
      <c r="C1794">
        <v>7789.5</v>
      </c>
      <c r="D1794">
        <v>7704</v>
      </c>
      <c r="E1794">
        <v>7737.5</v>
      </c>
      <c r="F1794">
        <v>2066400</v>
      </c>
      <c r="G1794" t="str">
        <f t="shared" si="609"/>
        <v>/</v>
      </c>
      <c r="H1794">
        <f t="shared" si="601"/>
        <v>7747</v>
      </c>
      <c r="I1794">
        <f t="shared" si="602"/>
        <v>7726</v>
      </c>
      <c r="J1794">
        <f t="shared" si="610"/>
        <v>21</v>
      </c>
      <c r="K1794" t="str">
        <f t="shared" si="603"/>
        <v>Above</v>
      </c>
      <c r="L1794" t="str">
        <f t="shared" si="611"/>
        <v>Not In range</v>
      </c>
      <c r="M1794">
        <f t="shared" si="604"/>
        <v>0</v>
      </c>
      <c r="N1794" t="str">
        <f t="shared" si="605"/>
        <v>/</v>
      </c>
      <c r="O1794" t="str">
        <f t="shared" si="606"/>
        <v>/</v>
      </c>
      <c r="P1794">
        <f t="shared" si="607"/>
        <v>0</v>
      </c>
      <c r="Q1794">
        <f t="shared" si="612"/>
        <v>0</v>
      </c>
      <c r="R1794">
        <f t="shared" si="613"/>
        <v>0</v>
      </c>
      <c r="S1794">
        <f t="shared" si="614"/>
        <v>0</v>
      </c>
      <c r="AF1794" t="str">
        <f t="shared" si="608"/>
        <v>Closed</v>
      </c>
      <c r="AG1794" t="str">
        <f t="shared" si="615"/>
        <v>Above</v>
      </c>
      <c r="AH1794">
        <f t="shared" si="616"/>
        <v>0</v>
      </c>
      <c r="AI1794">
        <f t="shared" si="617"/>
        <v>21</v>
      </c>
      <c r="AJ1794">
        <f t="shared" si="618"/>
        <v>0</v>
      </c>
      <c r="AK1794">
        <f t="shared" si="619"/>
        <v>21</v>
      </c>
      <c r="AL1794">
        <f t="shared" si="620"/>
        <v>0</v>
      </c>
      <c r="BJ1794">
        <f t="shared" si="600"/>
        <v>23</v>
      </c>
    </row>
    <row r="1795" spans="2:62" x14ac:dyDescent="0.25">
      <c r="B1795">
        <v>7715.8</v>
      </c>
      <c r="C1795">
        <v>7738</v>
      </c>
      <c r="D1795">
        <v>7636</v>
      </c>
      <c r="E1795">
        <v>7696.5</v>
      </c>
      <c r="F1795">
        <v>2066401</v>
      </c>
      <c r="G1795" t="str">
        <f t="shared" si="609"/>
        <v>/</v>
      </c>
      <c r="H1795">
        <f t="shared" si="601"/>
        <v>7716</v>
      </c>
      <c r="I1795">
        <f t="shared" si="602"/>
        <v>7738</v>
      </c>
      <c r="J1795">
        <f t="shared" si="610"/>
        <v>22</v>
      </c>
      <c r="K1795" t="str">
        <f t="shared" si="603"/>
        <v>Below</v>
      </c>
      <c r="L1795" t="str">
        <f t="shared" si="611"/>
        <v>In range</v>
      </c>
      <c r="M1795" t="str">
        <f t="shared" si="604"/>
        <v>Closed</v>
      </c>
      <c r="N1795" t="str">
        <f t="shared" si="605"/>
        <v>/</v>
      </c>
      <c r="O1795" t="str">
        <f t="shared" si="606"/>
        <v>Below</v>
      </c>
      <c r="P1795">
        <f t="shared" si="607"/>
        <v>0</v>
      </c>
      <c r="Q1795">
        <f t="shared" si="612"/>
        <v>22</v>
      </c>
      <c r="R1795">
        <f t="shared" si="613"/>
        <v>0</v>
      </c>
      <c r="S1795">
        <f t="shared" si="614"/>
        <v>22</v>
      </c>
      <c r="AF1795">
        <f t="shared" si="608"/>
        <v>0</v>
      </c>
      <c r="AG1795">
        <f t="shared" si="615"/>
        <v>0</v>
      </c>
      <c r="AH1795">
        <f t="shared" si="616"/>
        <v>0</v>
      </c>
      <c r="AI1795">
        <f t="shared" si="617"/>
        <v>0</v>
      </c>
      <c r="AJ1795">
        <f t="shared" si="618"/>
        <v>0</v>
      </c>
      <c r="AK1795">
        <f t="shared" si="619"/>
        <v>0</v>
      </c>
      <c r="AL1795">
        <f t="shared" si="620"/>
        <v>0</v>
      </c>
      <c r="BJ1795">
        <f t="shared" ref="BJ1795:BJ1858" si="621">IF(OR(M1797="closed",AF1797="closed"),J1797,"/")</f>
        <v>9</v>
      </c>
    </row>
    <row r="1796" spans="2:62" x14ac:dyDescent="0.25">
      <c r="B1796">
        <v>7673.5</v>
      </c>
      <c r="C1796">
        <v>7697.8</v>
      </c>
      <c r="D1796">
        <v>7645</v>
      </c>
      <c r="E1796">
        <v>7684</v>
      </c>
      <c r="F1796">
        <v>2066402</v>
      </c>
      <c r="G1796" t="str">
        <f t="shared" si="609"/>
        <v>/</v>
      </c>
      <c r="H1796">
        <f t="shared" si="601"/>
        <v>7674</v>
      </c>
      <c r="I1796">
        <f t="shared" si="602"/>
        <v>7697</v>
      </c>
      <c r="J1796">
        <f t="shared" si="610"/>
        <v>23</v>
      </c>
      <c r="K1796" t="str">
        <f t="shared" si="603"/>
        <v>Below</v>
      </c>
      <c r="L1796" t="str">
        <f t="shared" si="611"/>
        <v>In range</v>
      </c>
      <c r="M1796" t="str">
        <f t="shared" si="604"/>
        <v>Closed</v>
      </c>
      <c r="N1796" t="str">
        <f t="shared" si="605"/>
        <v>/</v>
      </c>
      <c r="O1796" t="str">
        <f t="shared" si="606"/>
        <v>Below</v>
      </c>
      <c r="P1796">
        <f t="shared" si="607"/>
        <v>0</v>
      </c>
      <c r="Q1796">
        <f t="shared" si="612"/>
        <v>23</v>
      </c>
      <c r="R1796">
        <f t="shared" si="613"/>
        <v>0</v>
      </c>
      <c r="S1796">
        <f t="shared" si="614"/>
        <v>23</v>
      </c>
      <c r="AF1796">
        <f t="shared" si="608"/>
        <v>0</v>
      </c>
      <c r="AG1796">
        <f t="shared" si="615"/>
        <v>0</v>
      </c>
      <c r="AH1796">
        <f t="shared" si="616"/>
        <v>0</v>
      </c>
      <c r="AI1796">
        <f t="shared" si="617"/>
        <v>0</v>
      </c>
      <c r="AJ1796">
        <f t="shared" si="618"/>
        <v>0</v>
      </c>
      <c r="AK1796">
        <f t="shared" si="619"/>
        <v>0</v>
      </c>
      <c r="AL1796">
        <f t="shared" si="620"/>
        <v>0</v>
      </c>
      <c r="BJ1796">
        <f t="shared" si="621"/>
        <v>13</v>
      </c>
    </row>
    <row r="1797" spans="2:62" x14ac:dyDescent="0.25">
      <c r="B1797">
        <v>7675</v>
      </c>
      <c r="C1797">
        <v>7768</v>
      </c>
      <c r="D1797">
        <v>7663.5</v>
      </c>
      <c r="E1797">
        <v>7729.5</v>
      </c>
      <c r="F1797">
        <v>2066403</v>
      </c>
      <c r="G1797" t="str">
        <f t="shared" si="609"/>
        <v>/</v>
      </c>
      <c r="H1797">
        <f t="shared" ref="H1797:H1860" si="622">ROUND(B1797,0)</f>
        <v>7675</v>
      </c>
      <c r="I1797">
        <f t="shared" ref="I1797:I1860" si="623">ROUND(E1796,0)</f>
        <v>7684</v>
      </c>
      <c r="J1797">
        <f t="shared" si="610"/>
        <v>9</v>
      </c>
      <c r="K1797" t="str">
        <f t="shared" ref="K1797:K1860" si="624">IF(B1797&gt;I1797,"Above","Below")</f>
        <v>Below</v>
      </c>
      <c r="L1797" t="str">
        <f t="shared" si="611"/>
        <v>In range</v>
      </c>
      <c r="M1797" t="str">
        <f t="shared" ref="M1797:M1860" si="625">IF(AND(L1797="in range",I1797&lt;=C1797,I1797&gt;=D1797),"Closed",0)</f>
        <v>Closed</v>
      </c>
      <c r="N1797" t="str">
        <f t="shared" ref="N1797:N1860" si="626">IF(AND(L1797="in range",K1797="Above"),K1797,"/")</f>
        <v>/</v>
      </c>
      <c r="O1797" t="str">
        <f t="shared" ref="O1797:O1860" si="627">IF(AND(L1797="in range",K1797="Below"),K1797,"/")</f>
        <v>Below</v>
      </c>
      <c r="P1797">
        <f t="shared" ref="P1797:P1860" si="628">IF(N1797="Above",J1797,0)</f>
        <v>0</v>
      </c>
      <c r="Q1797">
        <f t="shared" si="612"/>
        <v>9</v>
      </c>
      <c r="R1797">
        <f t="shared" si="613"/>
        <v>0</v>
      </c>
      <c r="S1797">
        <f t="shared" si="614"/>
        <v>9</v>
      </c>
      <c r="AF1797">
        <f t="shared" ref="AF1797:AF1860" si="629">IF(AND(L1797="not in range",I1797&lt;=C1797,I1797&gt;=D1797),"Closed",0)</f>
        <v>0</v>
      </c>
      <c r="AG1797">
        <f t="shared" si="615"/>
        <v>0</v>
      </c>
      <c r="AH1797">
        <f t="shared" si="616"/>
        <v>0</v>
      </c>
      <c r="AI1797">
        <f t="shared" si="617"/>
        <v>0</v>
      </c>
      <c r="AJ1797">
        <f t="shared" si="618"/>
        <v>0</v>
      </c>
      <c r="AK1797">
        <f t="shared" si="619"/>
        <v>0</v>
      </c>
      <c r="AL1797">
        <f t="shared" si="620"/>
        <v>0</v>
      </c>
      <c r="BJ1797">
        <f t="shared" si="621"/>
        <v>5</v>
      </c>
    </row>
    <row r="1798" spans="2:62" x14ac:dyDescent="0.25">
      <c r="B1798">
        <v>7743</v>
      </c>
      <c r="C1798">
        <v>7755.5</v>
      </c>
      <c r="D1798">
        <v>7705.5</v>
      </c>
      <c r="E1798">
        <v>7728</v>
      </c>
      <c r="F1798">
        <v>2066404</v>
      </c>
      <c r="G1798" t="str">
        <f t="shared" si="609"/>
        <v>/</v>
      </c>
      <c r="H1798">
        <f t="shared" si="622"/>
        <v>7743</v>
      </c>
      <c r="I1798">
        <f t="shared" si="623"/>
        <v>7730</v>
      </c>
      <c r="J1798">
        <f t="shared" si="610"/>
        <v>13</v>
      </c>
      <c r="K1798" t="str">
        <f t="shared" si="624"/>
        <v>Above</v>
      </c>
      <c r="L1798" t="str">
        <f t="shared" si="611"/>
        <v>In range</v>
      </c>
      <c r="M1798" t="str">
        <f t="shared" si="625"/>
        <v>Closed</v>
      </c>
      <c r="N1798" t="str">
        <f t="shared" si="626"/>
        <v>Above</v>
      </c>
      <c r="O1798" t="str">
        <f t="shared" si="627"/>
        <v>/</v>
      </c>
      <c r="P1798">
        <f t="shared" si="628"/>
        <v>13</v>
      </c>
      <c r="Q1798">
        <f t="shared" si="612"/>
        <v>0</v>
      </c>
      <c r="R1798">
        <f t="shared" si="613"/>
        <v>13</v>
      </c>
      <c r="S1798">
        <f t="shared" si="614"/>
        <v>0</v>
      </c>
      <c r="AF1798">
        <f t="shared" si="629"/>
        <v>0</v>
      </c>
      <c r="AG1798">
        <f t="shared" si="615"/>
        <v>0</v>
      </c>
      <c r="AH1798">
        <f t="shared" si="616"/>
        <v>0</v>
      </c>
      <c r="AI1798">
        <f t="shared" si="617"/>
        <v>0</v>
      </c>
      <c r="AJ1798">
        <f t="shared" si="618"/>
        <v>0</v>
      </c>
      <c r="AK1798">
        <f t="shared" si="619"/>
        <v>0</v>
      </c>
      <c r="AL1798">
        <f t="shared" si="620"/>
        <v>0</v>
      </c>
      <c r="BJ1798">
        <f t="shared" si="621"/>
        <v>10</v>
      </c>
    </row>
    <row r="1799" spans="2:62" x14ac:dyDescent="0.25">
      <c r="B1799">
        <v>7722.5</v>
      </c>
      <c r="C1799">
        <v>7760</v>
      </c>
      <c r="D1799">
        <v>7720</v>
      </c>
      <c r="E1799">
        <v>7748.8</v>
      </c>
      <c r="F1799">
        <v>2066405</v>
      </c>
      <c r="G1799" t="str">
        <f t="shared" si="609"/>
        <v>/</v>
      </c>
      <c r="H1799">
        <f t="shared" si="622"/>
        <v>7723</v>
      </c>
      <c r="I1799">
        <f t="shared" si="623"/>
        <v>7728</v>
      </c>
      <c r="J1799">
        <f t="shared" si="610"/>
        <v>5</v>
      </c>
      <c r="K1799" t="str">
        <f t="shared" si="624"/>
        <v>Below</v>
      </c>
      <c r="L1799" t="str">
        <f t="shared" si="611"/>
        <v>In range</v>
      </c>
      <c r="M1799" t="str">
        <f t="shared" si="625"/>
        <v>Closed</v>
      </c>
      <c r="N1799" t="str">
        <f t="shared" si="626"/>
        <v>/</v>
      </c>
      <c r="O1799" t="str">
        <f t="shared" si="627"/>
        <v>Below</v>
      </c>
      <c r="P1799">
        <f t="shared" si="628"/>
        <v>0</v>
      </c>
      <c r="Q1799">
        <f t="shared" si="612"/>
        <v>5</v>
      </c>
      <c r="R1799">
        <f t="shared" si="613"/>
        <v>0</v>
      </c>
      <c r="S1799">
        <f t="shared" si="614"/>
        <v>5</v>
      </c>
      <c r="AF1799">
        <f t="shared" si="629"/>
        <v>0</v>
      </c>
      <c r="AG1799">
        <f t="shared" si="615"/>
        <v>0</v>
      </c>
      <c r="AH1799">
        <f t="shared" si="616"/>
        <v>0</v>
      </c>
      <c r="AI1799">
        <f t="shared" si="617"/>
        <v>0</v>
      </c>
      <c r="AJ1799">
        <f t="shared" si="618"/>
        <v>0</v>
      </c>
      <c r="AK1799">
        <f t="shared" si="619"/>
        <v>0</v>
      </c>
      <c r="AL1799">
        <f t="shared" si="620"/>
        <v>0</v>
      </c>
      <c r="BJ1799">
        <f t="shared" si="621"/>
        <v>3</v>
      </c>
    </row>
    <row r="1800" spans="2:62" x14ac:dyDescent="0.25">
      <c r="B1800">
        <v>7739</v>
      </c>
      <c r="C1800">
        <v>7749.5</v>
      </c>
      <c r="D1800">
        <v>7634</v>
      </c>
      <c r="E1800">
        <v>7715.8</v>
      </c>
      <c r="F1800">
        <v>2066406</v>
      </c>
      <c r="G1800" t="str">
        <f t="shared" si="609"/>
        <v>/</v>
      </c>
      <c r="H1800">
        <f t="shared" si="622"/>
        <v>7739</v>
      </c>
      <c r="I1800">
        <f t="shared" si="623"/>
        <v>7749</v>
      </c>
      <c r="J1800">
        <f t="shared" si="610"/>
        <v>10</v>
      </c>
      <c r="K1800" t="str">
        <f t="shared" si="624"/>
        <v>Below</v>
      </c>
      <c r="L1800" t="str">
        <f t="shared" si="611"/>
        <v>In range</v>
      </c>
      <c r="M1800" t="str">
        <f t="shared" si="625"/>
        <v>Closed</v>
      </c>
      <c r="N1800" t="str">
        <f t="shared" si="626"/>
        <v>/</v>
      </c>
      <c r="O1800" t="str">
        <f t="shared" si="627"/>
        <v>Below</v>
      </c>
      <c r="P1800">
        <f t="shared" si="628"/>
        <v>0</v>
      </c>
      <c r="Q1800">
        <f t="shared" si="612"/>
        <v>10</v>
      </c>
      <c r="R1800">
        <f t="shared" si="613"/>
        <v>0</v>
      </c>
      <c r="S1800">
        <f t="shared" si="614"/>
        <v>10</v>
      </c>
      <c r="AF1800">
        <f t="shared" si="629"/>
        <v>0</v>
      </c>
      <c r="AG1800">
        <f t="shared" si="615"/>
        <v>0</v>
      </c>
      <c r="AH1800">
        <f t="shared" si="616"/>
        <v>0</v>
      </c>
      <c r="AI1800">
        <f t="shared" si="617"/>
        <v>0</v>
      </c>
      <c r="AJ1800">
        <f t="shared" si="618"/>
        <v>0</v>
      </c>
      <c r="AK1800">
        <f t="shared" si="619"/>
        <v>0</v>
      </c>
      <c r="AL1800">
        <f t="shared" si="620"/>
        <v>0</v>
      </c>
      <c r="BJ1800">
        <f t="shared" si="621"/>
        <v>12</v>
      </c>
    </row>
    <row r="1801" spans="2:62" x14ac:dyDescent="0.25">
      <c r="B1801">
        <v>7712.5</v>
      </c>
      <c r="C1801">
        <v>7734</v>
      </c>
      <c r="D1801">
        <v>7686</v>
      </c>
      <c r="E1801">
        <v>7716</v>
      </c>
      <c r="F1801">
        <v>2066407</v>
      </c>
      <c r="G1801" t="str">
        <f t="shared" si="609"/>
        <v>/</v>
      </c>
      <c r="H1801">
        <f t="shared" si="622"/>
        <v>7713</v>
      </c>
      <c r="I1801">
        <f t="shared" si="623"/>
        <v>7716</v>
      </c>
      <c r="J1801">
        <f t="shared" si="610"/>
        <v>3</v>
      </c>
      <c r="K1801" t="str">
        <f t="shared" si="624"/>
        <v>Below</v>
      </c>
      <c r="L1801" t="str">
        <f t="shared" si="611"/>
        <v>In range</v>
      </c>
      <c r="M1801" t="str">
        <f t="shared" si="625"/>
        <v>Closed</v>
      </c>
      <c r="N1801" t="str">
        <f t="shared" si="626"/>
        <v>/</v>
      </c>
      <c r="O1801" t="str">
        <f t="shared" si="627"/>
        <v>Below</v>
      </c>
      <c r="P1801">
        <f t="shared" si="628"/>
        <v>0</v>
      </c>
      <c r="Q1801">
        <f t="shared" si="612"/>
        <v>3</v>
      </c>
      <c r="R1801">
        <f t="shared" si="613"/>
        <v>0</v>
      </c>
      <c r="S1801">
        <f t="shared" si="614"/>
        <v>3</v>
      </c>
      <c r="AF1801">
        <f t="shared" si="629"/>
        <v>0</v>
      </c>
      <c r="AG1801">
        <f t="shared" si="615"/>
        <v>0</v>
      </c>
      <c r="AH1801">
        <f t="shared" si="616"/>
        <v>0</v>
      </c>
      <c r="AI1801">
        <f t="shared" si="617"/>
        <v>0</v>
      </c>
      <c r="AJ1801">
        <f t="shared" si="618"/>
        <v>0</v>
      </c>
      <c r="AK1801">
        <f t="shared" si="619"/>
        <v>0</v>
      </c>
      <c r="AL1801">
        <f t="shared" si="620"/>
        <v>0</v>
      </c>
      <c r="BJ1801">
        <f t="shared" si="621"/>
        <v>0</v>
      </c>
    </row>
    <row r="1802" spans="2:62" x14ac:dyDescent="0.25">
      <c r="B1802">
        <v>7704</v>
      </c>
      <c r="C1802">
        <v>7758</v>
      </c>
      <c r="D1802">
        <v>7660.5</v>
      </c>
      <c r="E1802">
        <v>7741</v>
      </c>
      <c r="F1802">
        <v>2066408</v>
      </c>
      <c r="G1802" t="str">
        <f t="shared" si="609"/>
        <v>/</v>
      </c>
      <c r="H1802">
        <f t="shared" si="622"/>
        <v>7704</v>
      </c>
      <c r="I1802">
        <f t="shared" si="623"/>
        <v>7716</v>
      </c>
      <c r="J1802">
        <f t="shared" si="610"/>
        <v>12</v>
      </c>
      <c r="K1802" t="str">
        <f t="shared" si="624"/>
        <v>Below</v>
      </c>
      <c r="L1802" t="str">
        <f t="shared" si="611"/>
        <v>In range</v>
      </c>
      <c r="M1802" t="str">
        <f t="shared" si="625"/>
        <v>Closed</v>
      </c>
      <c r="N1802" t="str">
        <f t="shared" si="626"/>
        <v>/</v>
      </c>
      <c r="O1802" t="str">
        <f t="shared" si="627"/>
        <v>Below</v>
      </c>
      <c r="P1802">
        <f t="shared" si="628"/>
        <v>0</v>
      </c>
      <c r="Q1802">
        <f t="shared" si="612"/>
        <v>12</v>
      </c>
      <c r="R1802">
        <f t="shared" si="613"/>
        <v>0</v>
      </c>
      <c r="S1802">
        <f t="shared" si="614"/>
        <v>12</v>
      </c>
      <c r="AF1802">
        <f t="shared" si="629"/>
        <v>0</v>
      </c>
      <c r="AG1802">
        <f t="shared" si="615"/>
        <v>0</v>
      </c>
      <c r="AH1802">
        <f t="shared" si="616"/>
        <v>0</v>
      </c>
      <c r="AI1802">
        <f t="shared" si="617"/>
        <v>0</v>
      </c>
      <c r="AJ1802">
        <f t="shared" si="618"/>
        <v>0</v>
      </c>
      <c r="AK1802">
        <f t="shared" si="619"/>
        <v>0</v>
      </c>
      <c r="AL1802">
        <f t="shared" si="620"/>
        <v>0</v>
      </c>
      <c r="BJ1802">
        <f t="shared" si="621"/>
        <v>15</v>
      </c>
    </row>
    <row r="1803" spans="2:62" x14ac:dyDescent="0.25">
      <c r="B1803">
        <v>7740.5</v>
      </c>
      <c r="C1803">
        <v>7874</v>
      </c>
      <c r="D1803">
        <v>7739.5</v>
      </c>
      <c r="E1803">
        <v>7871.5</v>
      </c>
      <c r="F1803">
        <v>2066409</v>
      </c>
      <c r="G1803" t="str">
        <f t="shared" ref="G1803:G1866" si="630">IF(H1803=I1803,"no gap","/")</f>
        <v>no gap</v>
      </c>
      <c r="H1803">
        <f t="shared" si="622"/>
        <v>7741</v>
      </c>
      <c r="I1803">
        <f t="shared" si="623"/>
        <v>7741</v>
      </c>
      <c r="J1803">
        <f t="shared" ref="J1803:J1866" si="631">ROUND(ABS(SUM(H1803-I1803)),0)</f>
        <v>0</v>
      </c>
      <c r="K1803" t="str">
        <f t="shared" si="624"/>
        <v>Below</v>
      </c>
      <c r="L1803" t="str">
        <f t="shared" ref="L1803:L1866" si="632">IF(AND(B1803&lt;=C1802,B1803&gt;=D1802),"In range","Not In range")</f>
        <v>In range</v>
      </c>
      <c r="M1803" t="str">
        <f t="shared" si="625"/>
        <v>Closed</v>
      </c>
      <c r="N1803" t="str">
        <f t="shared" si="626"/>
        <v>/</v>
      </c>
      <c r="O1803" t="str">
        <f t="shared" si="627"/>
        <v>Below</v>
      </c>
      <c r="P1803">
        <f t="shared" si="628"/>
        <v>0</v>
      </c>
      <c r="Q1803">
        <f t="shared" ref="Q1803:Q1866" si="633">IF(O1803="Below",J1803,0)</f>
        <v>0</v>
      </c>
      <c r="R1803">
        <f t="shared" ref="R1803:R1866" si="634">IF(AND(N1803="Above",M1803="Closed"),J1803,0)</f>
        <v>0</v>
      </c>
      <c r="S1803">
        <f t="shared" ref="S1803:S1866" si="635">IF(AND(O1803="Below",M1803="Closed"),J1803,0)</f>
        <v>0</v>
      </c>
      <c r="AF1803">
        <f t="shared" si="629"/>
        <v>0</v>
      </c>
      <c r="AG1803">
        <f t="shared" ref="AG1803:AG1866" si="636">IF(AND(L1803="not in range",K1803="Above"),K1803,0)</f>
        <v>0</v>
      </c>
      <c r="AH1803">
        <f t="shared" ref="AH1803:AH1866" si="637">IF(AND(L1803="not in range",K1803="BELOW"),K1803,0)</f>
        <v>0</v>
      </c>
      <c r="AI1803">
        <f t="shared" ref="AI1803:AI1866" si="638">IF(AG1803="Above",J1803,0)</f>
        <v>0</v>
      </c>
      <c r="AJ1803">
        <f t="shared" ref="AJ1803:AJ1866" si="639">IF(AH1803="Below",J1803,0)</f>
        <v>0</v>
      </c>
      <c r="AK1803">
        <f t="shared" ref="AK1803:AK1866" si="640">IF(AND(AG1803="Above",AF1803="Closed"),AI1803,0)</f>
        <v>0</v>
      </c>
      <c r="AL1803">
        <f t="shared" ref="AL1803:AL1866" si="641">IF(AND(AH1803="Below",AF1803="Closed"),AJ1803,0)</f>
        <v>0</v>
      </c>
      <c r="BJ1803">
        <f t="shared" si="621"/>
        <v>9</v>
      </c>
    </row>
    <row r="1804" spans="2:62" x14ac:dyDescent="0.25">
      <c r="B1804">
        <v>7887</v>
      </c>
      <c r="C1804">
        <v>7887</v>
      </c>
      <c r="D1804">
        <v>7832</v>
      </c>
      <c r="E1804">
        <v>7839</v>
      </c>
      <c r="F1804">
        <v>2066410</v>
      </c>
      <c r="G1804" t="str">
        <f t="shared" si="630"/>
        <v>/</v>
      </c>
      <c r="H1804">
        <f t="shared" si="622"/>
        <v>7887</v>
      </c>
      <c r="I1804">
        <f t="shared" si="623"/>
        <v>7872</v>
      </c>
      <c r="J1804">
        <f t="shared" si="631"/>
        <v>15</v>
      </c>
      <c r="K1804" t="str">
        <f t="shared" si="624"/>
        <v>Above</v>
      </c>
      <c r="L1804" t="str">
        <f t="shared" si="632"/>
        <v>Not In range</v>
      </c>
      <c r="M1804">
        <f t="shared" si="625"/>
        <v>0</v>
      </c>
      <c r="N1804" t="str">
        <f t="shared" si="626"/>
        <v>/</v>
      </c>
      <c r="O1804" t="str">
        <f t="shared" si="627"/>
        <v>/</v>
      </c>
      <c r="P1804">
        <f t="shared" si="628"/>
        <v>0</v>
      </c>
      <c r="Q1804">
        <f t="shared" si="633"/>
        <v>0</v>
      </c>
      <c r="R1804">
        <f t="shared" si="634"/>
        <v>0</v>
      </c>
      <c r="S1804">
        <f t="shared" si="635"/>
        <v>0</v>
      </c>
      <c r="AF1804" t="str">
        <f t="shared" si="629"/>
        <v>Closed</v>
      </c>
      <c r="AG1804" t="str">
        <f t="shared" si="636"/>
        <v>Above</v>
      </c>
      <c r="AH1804">
        <f t="shared" si="637"/>
        <v>0</v>
      </c>
      <c r="AI1804">
        <f t="shared" si="638"/>
        <v>15</v>
      </c>
      <c r="AJ1804">
        <f t="shared" si="639"/>
        <v>0</v>
      </c>
      <c r="AK1804">
        <f t="shared" si="640"/>
        <v>15</v>
      </c>
      <c r="AL1804">
        <f t="shared" si="641"/>
        <v>0</v>
      </c>
      <c r="BJ1804">
        <f t="shared" si="621"/>
        <v>2</v>
      </c>
    </row>
    <row r="1805" spans="2:62" x14ac:dyDescent="0.25">
      <c r="B1805">
        <v>7848</v>
      </c>
      <c r="C1805">
        <v>7858.5</v>
      </c>
      <c r="D1805">
        <v>7800.5</v>
      </c>
      <c r="E1805">
        <v>7855</v>
      </c>
      <c r="F1805">
        <v>2066411</v>
      </c>
      <c r="G1805" t="str">
        <f t="shared" si="630"/>
        <v>/</v>
      </c>
      <c r="H1805">
        <f t="shared" si="622"/>
        <v>7848</v>
      </c>
      <c r="I1805">
        <f t="shared" si="623"/>
        <v>7839</v>
      </c>
      <c r="J1805">
        <f t="shared" si="631"/>
        <v>9</v>
      </c>
      <c r="K1805" t="str">
        <f t="shared" si="624"/>
        <v>Above</v>
      </c>
      <c r="L1805" t="str">
        <f t="shared" si="632"/>
        <v>In range</v>
      </c>
      <c r="M1805" t="str">
        <f t="shared" si="625"/>
        <v>Closed</v>
      </c>
      <c r="N1805" t="str">
        <f t="shared" si="626"/>
        <v>Above</v>
      </c>
      <c r="O1805" t="str">
        <f t="shared" si="627"/>
        <v>/</v>
      </c>
      <c r="P1805">
        <f t="shared" si="628"/>
        <v>9</v>
      </c>
      <c r="Q1805">
        <f t="shared" si="633"/>
        <v>0</v>
      </c>
      <c r="R1805">
        <f t="shared" si="634"/>
        <v>9</v>
      </c>
      <c r="S1805">
        <f t="shared" si="635"/>
        <v>0</v>
      </c>
      <c r="AF1805">
        <f t="shared" si="629"/>
        <v>0</v>
      </c>
      <c r="AG1805">
        <f t="shared" si="636"/>
        <v>0</v>
      </c>
      <c r="AH1805">
        <f t="shared" si="637"/>
        <v>0</v>
      </c>
      <c r="AI1805">
        <f t="shared" si="638"/>
        <v>0</v>
      </c>
      <c r="AJ1805">
        <f t="shared" si="639"/>
        <v>0</v>
      </c>
      <c r="AK1805">
        <f t="shared" si="640"/>
        <v>0</v>
      </c>
      <c r="AL1805">
        <f t="shared" si="641"/>
        <v>0</v>
      </c>
      <c r="BJ1805">
        <f t="shared" si="621"/>
        <v>11</v>
      </c>
    </row>
    <row r="1806" spans="2:62" x14ac:dyDescent="0.25">
      <c r="B1806">
        <v>7857</v>
      </c>
      <c r="C1806">
        <v>7865.5</v>
      </c>
      <c r="D1806">
        <v>7773.5</v>
      </c>
      <c r="E1806">
        <v>7796.5</v>
      </c>
      <c r="F1806">
        <v>2066412</v>
      </c>
      <c r="G1806" t="str">
        <f t="shared" si="630"/>
        <v>/</v>
      </c>
      <c r="H1806">
        <f t="shared" si="622"/>
        <v>7857</v>
      </c>
      <c r="I1806">
        <f t="shared" si="623"/>
        <v>7855</v>
      </c>
      <c r="J1806">
        <f t="shared" si="631"/>
        <v>2</v>
      </c>
      <c r="K1806" t="str">
        <f t="shared" si="624"/>
        <v>Above</v>
      </c>
      <c r="L1806" t="str">
        <f t="shared" si="632"/>
        <v>In range</v>
      </c>
      <c r="M1806" t="str">
        <f t="shared" si="625"/>
        <v>Closed</v>
      </c>
      <c r="N1806" t="str">
        <f t="shared" si="626"/>
        <v>Above</v>
      </c>
      <c r="O1806" t="str">
        <f t="shared" si="627"/>
        <v>/</v>
      </c>
      <c r="P1806">
        <f t="shared" si="628"/>
        <v>2</v>
      </c>
      <c r="Q1806">
        <f t="shared" si="633"/>
        <v>0</v>
      </c>
      <c r="R1806">
        <f t="shared" si="634"/>
        <v>2</v>
      </c>
      <c r="S1806">
        <f t="shared" si="635"/>
        <v>0</v>
      </c>
      <c r="AF1806">
        <f t="shared" si="629"/>
        <v>0</v>
      </c>
      <c r="AG1806">
        <f t="shared" si="636"/>
        <v>0</v>
      </c>
      <c r="AH1806">
        <f t="shared" si="637"/>
        <v>0</v>
      </c>
      <c r="AI1806">
        <f t="shared" si="638"/>
        <v>0</v>
      </c>
      <c r="AJ1806">
        <f t="shared" si="639"/>
        <v>0</v>
      </c>
      <c r="AK1806">
        <f t="shared" si="640"/>
        <v>0</v>
      </c>
      <c r="AL1806">
        <f t="shared" si="641"/>
        <v>0</v>
      </c>
      <c r="BJ1806" t="str">
        <f t="shared" si="621"/>
        <v>/</v>
      </c>
    </row>
    <row r="1807" spans="2:62" x14ac:dyDescent="0.25">
      <c r="B1807">
        <v>7786.3</v>
      </c>
      <c r="C1807">
        <v>7812.5</v>
      </c>
      <c r="D1807">
        <v>7761</v>
      </c>
      <c r="E1807">
        <v>7775.5</v>
      </c>
      <c r="F1807">
        <v>2066413</v>
      </c>
      <c r="G1807" t="str">
        <f t="shared" si="630"/>
        <v>/</v>
      </c>
      <c r="H1807">
        <f t="shared" si="622"/>
        <v>7786</v>
      </c>
      <c r="I1807">
        <f t="shared" si="623"/>
        <v>7797</v>
      </c>
      <c r="J1807">
        <f t="shared" si="631"/>
        <v>11</v>
      </c>
      <c r="K1807" t="str">
        <f t="shared" si="624"/>
        <v>Below</v>
      </c>
      <c r="L1807" t="str">
        <f t="shared" si="632"/>
        <v>In range</v>
      </c>
      <c r="M1807" t="str">
        <f t="shared" si="625"/>
        <v>Closed</v>
      </c>
      <c r="N1807" t="str">
        <f t="shared" si="626"/>
        <v>/</v>
      </c>
      <c r="O1807" t="str">
        <f t="shared" si="627"/>
        <v>Below</v>
      </c>
      <c r="P1807">
        <f t="shared" si="628"/>
        <v>0</v>
      </c>
      <c r="Q1807">
        <f t="shared" si="633"/>
        <v>11</v>
      </c>
      <c r="R1807">
        <f t="shared" si="634"/>
        <v>0</v>
      </c>
      <c r="S1807">
        <f t="shared" si="635"/>
        <v>11</v>
      </c>
      <c r="AF1807">
        <f t="shared" si="629"/>
        <v>0</v>
      </c>
      <c r="AG1807">
        <f t="shared" si="636"/>
        <v>0</v>
      </c>
      <c r="AH1807">
        <f t="shared" si="637"/>
        <v>0</v>
      </c>
      <c r="AI1807">
        <f t="shared" si="638"/>
        <v>0</v>
      </c>
      <c r="AJ1807">
        <f t="shared" si="639"/>
        <v>0</v>
      </c>
      <c r="AK1807">
        <f t="shared" si="640"/>
        <v>0</v>
      </c>
      <c r="AL1807">
        <f t="shared" si="641"/>
        <v>0</v>
      </c>
      <c r="BJ1807" t="str">
        <f t="shared" si="621"/>
        <v>/</v>
      </c>
    </row>
    <row r="1808" spans="2:62" x14ac:dyDescent="0.25">
      <c r="B1808">
        <v>7795.5</v>
      </c>
      <c r="C1808">
        <v>7855</v>
      </c>
      <c r="D1808">
        <v>7784</v>
      </c>
      <c r="E1808">
        <v>7839.5</v>
      </c>
      <c r="F1808">
        <v>2066414</v>
      </c>
      <c r="G1808" t="str">
        <f t="shared" si="630"/>
        <v>/</v>
      </c>
      <c r="H1808">
        <f t="shared" si="622"/>
        <v>7796</v>
      </c>
      <c r="I1808">
        <f t="shared" si="623"/>
        <v>7776</v>
      </c>
      <c r="J1808">
        <f t="shared" si="631"/>
        <v>20</v>
      </c>
      <c r="K1808" t="str">
        <f t="shared" si="624"/>
        <v>Above</v>
      </c>
      <c r="L1808" t="str">
        <f t="shared" si="632"/>
        <v>In range</v>
      </c>
      <c r="M1808">
        <f t="shared" si="625"/>
        <v>0</v>
      </c>
      <c r="N1808" t="str">
        <f t="shared" si="626"/>
        <v>Above</v>
      </c>
      <c r="O1808" t="str">
        <f t="shared" si="627"/>
        <v>/</v>
      </c>
      <c r="P1808">
        <f t="shared" si="628"/>
        <v>20</v>
      </c>
      <c r="Q1808">
        <f t="shared" si="633"/>
        <v>0</v>
      </c>
      <c r="R1808">
        <f t="shared" si="634"/>
        <v>0</v>
      </c>
      <c r="S1808">
        <f t="shared" si="635"/>
        <v>0</v>
      </c>
      <c r="AF1808">
        <f t="shared" si="629"/>
        <v>0</v>
      </c>
      <c r="AG1808">
        <f t="shared" si="636"/>
        <v>0</v>
      </c>
      <c r="AH1808">
        <f t="shared" si="637"/>
        <v>0</v>
      </c>
      <c r="AI1808">
        <f t="shared" si="638"/>
        <v>0</v>
      </c>
      <c r="AJ1808">
        <f t="shared" si="639"/>
        <v>0</v>
      </c>
      <c r="AK1808">
        <f t="shared" si="640"/>
        <v>0</v>
      </c>
      <c r="AL1808">
        <f t="shared" si="641"/>
        <v>0</v>
      </c>
      <c r="BJ1808">
        <f t="shared" si="621"/>
        <v>3</v>
      </c>
    </row>
    <row r="1809" spans="2:62" x14ac:dyDescent="0.25">
      <c r="B1809">
        <v>7829.3</v>
      </c>
      <c r="C1809">
        <v>7837.5</v>
      </c>
      <c r="D1809">
        <v>7601</v>
      </c>
      <c r="E1809">
        <v>7628</v>
      </c>
      <c r="F1809">
        <v>2066415</v>
      </c>
      <c r="G1809" t="str">
        <f t="shared" si="630"/>
        <v>/</v>
      </c>
      <c r="H1809">
        <f t="shared" si="622"/>
        <v>7829</v>
      </c>
      <c r="I1809">
        <f t="shared" si="623"/>
        <v>7840</v>
      </c>
      <c r="J1809">
        <f t="shared" si="631"/>
        <v>11</v>
      </c>
      <c r="K1809" t="str">
        <f t="shared" si="624"/>
        <v>Below</v>
      </c>
      <c r="L1809" t="str">
        <f t="shared" si="632"/>
        <v>In range</v>
      </c>
      <c r="M1809">
        <f t="shared" si="625"/>
        <v>0</v>
      </c>
      <c r="N1809" t="str">
        <f t="shared" si="626"/>
        <v>/</v>
      </c>
      <c r="O1809" t="str">
        <f t="shared" si="627"/>
        <v>Below</v>
      </c>
      <c r="P1809">
        <f t="shared" si="628"/>
        <v>0</v>
      </c>
      <c r="Q1809">
        <f t="shared" si="633"/>
        <v>11</v>
      </c>
      <c r="R1809">
        <f t="shared" si="634"/>
        <v>0</v>
      </c>
      <c r="S1809">
        <f t="shared" si="635"/>
        <v>0</v>
      </c>
      <c r="AF1809">
        <f t="shared" si="629"/>
        <v>0</v>
      </c>
      <c r="AG1809">
        <f t="shared" si="636"/>
        <v>0</v>
      </c>
      <c r="AH1809">
        <f t="shared" si="637"/>
        <v>0</v>
      </c>
      <c r="AI1809">
        <f t="shared" si="638"/>
        <v>0</v>
      </c>
      <c r="AJ1809">
        <f t="shared" si="639"/>
        <v>0</v>
      </c>
      <c r="AK1809">
        <f t="shared" si="640"/>
        <v>0</v>
      </c>
      <c r="AL1809">
        <f t="shared" si="641"/>
        <v>0</v>
      </c>
      <c r="BJ1809">
        <f t="shared" si="621"/>
        <v>15</v>
      </c>
    </row>
    <row r="1810" spans="2:62" x14ac:dyDescent="0.25">
      <c r="B1810">
        <v>7624.5</v>
      </c>
      <c r="C1810">
        <v>7681.5</v>
      </c>
      <c r="D1810">
        <v>7621</v>
      </c>
      <c r="E1810">
        <v>7658</v>
      </c>
      <c r="F1810">
        <v>2066416</v>
      </c>
      <c r="G1810" t="str">
        <f t="shared" si="630"/>
        <v>/</v>
      </c>
      <c r="H1810">
        <f t="shared" si="622"/>
        <v>7625</v>
      </c>
      <c r="I1810">
        <f t="shared" si="623"/>
        <v>7628</v>
      </c>
      <c r="J1810">
        <f t="shared" si="631"/>
        <v>3</v>
      </c>
      <c r="K1810" t="str">
        <f t="shared" si="624"/>
        <v>Below</v>
      </c>
      <c r="L1810" t="str">
        <f t="shared" si="632"/>
        <v>In range</v>
      </c>
      <c r="M1810" t="str">
        <f t="shared" si="625"/>
        <v>Closed</v>
      </c>
      <c r="N1810" t="str">
        <f t="shared" si="626"/>
        <v>/</v>
      </c>
      <c r="O1810" t="str">
        <f t="shared" si="627"/>
        <v>Below</v>
      </c>
      <c r="P1810">
        <f t="shared" si="628"/>
        <v>0</v>
      </c>
      <c r="Q1810">
        <f t="shared" si="633"/>
        <v>3</v>
      </c>
      <c r="R1810">
        <f t="shared" si="634"/>
        <v>0</v>
      </c>
      <c r="S1810">
        <f t="shared" si="635"/>
        <v>3</v>
      </c>
      <c r="AF1810">
        <f t="shared" si="629"/>
        <v>0</v>
      </c>
      <c r="AG1810">
        <f t="shared" si="636"/>
        <v>0</v>
      </c>
      <c r="AH1810">
        <f t="shared" si="637"/>
        <v>0</v>
      </c>
      <c r="AI1810">
        <f t="shared" si="638"/>
        <v>0</v>
      </c>
      <c r="AJ1810">
        <f t="shared" si="639"/>
        <v>0</v>
      </c>
      <c r="AK1810">
        <f t="shared" si="640"/>
        <v>0</v>
      </c>
      <c r="AL1810">
        <f t="shared" si="641"/>
        <v>0</v>
      </c>
      <c r="BJ1810">
        <f t="shared" si="621"/>
        <v>1</v>
      </c>
    </row>
    <row r="1811" spans="2:62" x14ac:dyDescent="0.25">
      <c r="B1811">
        <v>7673</v>
      </c>
      <c r="C1811">
        <v>7693.5</v>
      </c>
      <c r="D1811">
        <v>7535.5</v>
      </c>
      <c r="E1811">
        <v>7594</v>
      </c>
      <c r="F1811">
        <v>2066417</v>
      </c>
      <c r="G1811" t="str">
        <f t="shared" si="630"/>
        <v>/</v>
      </c>
      <c r="H1811">
        <f t="shared" si="622"/>
        <v>7673</v>
      </c>
      <c r="I1811">
        <f t="shared" si="623"/>
        <v>7658</v>
      </c>
      <c r="J1811">
        <f t="shared" si="631"/>
        <v>15</v>
      </c>
      <c r="K1811" t="str">
        <f t="shared" si="624"/>
        <v>Above</v>
      </c>
      <c r="L1811" t="str">
        <f t="shared" si="632"/>
        <v>In range</v>
      </c>
      <c r="M1811" t="str">
        <f t="shared" si="625"/>
        <v>Closed</v>
      </c>
      <c r="N1811" t="str">
        <f t="shared" si="626"/>
        <v>Above</v>
      </c>
      <c r="O1811" t="str">
        <f t="shared" si="627"/>
        <v>/</v>
      </c>
      <c r="P1811">
        <f t="shared" si="628"/>
        <v>15</v>
      </c>
      <c r="Q1811">
        <f t="shared" si="633"/>
        <v>0</v>
      </c>
      <c r="R1811">
        <f t="shared" si="634"/>
        <v>15</v>
      </c>
      <c r="S1811">
        <f t="shared" si="635"/>
        <v>0</v>
      </c>
      <c r="AF1811">
        <f t="shared" si="629"/>
        <v>0</v>
      </c>
      <c r="AG1811">
        <f t="shared" si="636"/>
        <v>0</v>
      </c>
      <c r="AH1811">
        <f t="shared" si="637"/>
        <v>0</v>
      </c>
      <c r="AI1811">
        <f t="shared" si="638"/>
        <v>0</v>
      </c>
      <c r="AJ1811">
        <f t="shared" si="639"/>
        <v>0</v>
      </c>
      <c r="AK1811">
        <f t="shared" si="640"/>
        <v>0</v>
      </c>
      <c r="AL1811">
        <f t="shared" si="641"/>
        <v>0</v>
      </c>
      <c r="BJ1811">
        <f t="shared" si="621"/>
        <v>13</v>
      </c>
    </row>
    <row r="1812" spans="2:62" x14ac:dyDescent="0.25">
      <c r="B1812">
        <v>7595</v>
      </c>
      <c r="C1812">
        <v>7661.5</v>
      </c>
      <c r="D1812">
        <v>7564</v>
      </c>
      <c r="E1812">
        <v>7605.5</v>
      </c>
      <c r="F1812">
        <v>2066418</v>
      </c>
      <c r="G1812" t="str">
        <f t="shared" si="630"/>
        <v>/</v>
      </c>
      <c r="H1812">
        <f t="shared" si="622"/>
        <v>7595</v>
      </c>
      <c r="I1812">
        <f t="shared" si="623"/>
        <v>7594</v>
      </c>
      <c r="J1812">
        <f t="shared" si="631"/>
        <v>1</v>
      </c>
      <c r="K1812" t="str">
        <f t="shared" si="624"/>
        <v>Above</v>
      </c>
      <c r="L1812" t="str">
        <f t="shared" si="632"/>
        <v>In range</v>
      </c>
      <c r="M1812" t="str">
        <f t="shared" si="625"/>
        <v>Closed</v>
      </c>
      <c r="N1812" t="str">
        <f t="shared" si="626"/>
        <v>Above</v>
      </c>
      <c r="O1812" t="str">
        <f t="shared" si="627"/>
        <v>/</v>
      </c>
      <c r="P1812">
        <f t="shared" si="628"/>
        <v>1</v>
      </c>
      <c r="Q1812">
        <f t="shared" si="633"/>
        <v>0</v>
      </c>
      <c r="R1812">
        <f t="shared" si="634"/>
        <v>1</v>
      </c>
      <c r="S1812">
        <f t="shared" si="635"/>
        <v>0</v>
      </c>
      <c r="AF1812">
        <f t="shared" si="629"/>
        <v>0</v>
      </c>
      <c r="AG1812">
        <f t="shared" si="636"/>
        <v>0</v>
      </c>
      <c r="AH1812">
        <f t="shared" si="637"/>
        <v>0</v>
      </c>
      <c r="AI1812">
        <f t="shared" si="638"/>
        <v>0</v>
      </c>
      <c r="AJ1812">
        <f t="shared" si="639"/>
        <v>0</v>
      </c>
      <c r="AK1812">
        <f t="shared" si="640"/>
        <v>0</v>
      </c>
      <c r="AL1812">
        <f t="shared" si="641"/>
        <v>0</v>
      </c>
      <c r="BJ1812">
        <f t="shared" si="621"/>
        <v>1</v>
      </c>
    </row>
    <row r="1813" spans="2:62" x14ac:dyDescent="0.25">
      <c r="B1813">
        <v>7618.5</v>
      </c>
      <c r="C1813">
        <v>7654</v>
      </c>
      <c r="D1813">
        <v>7575</v>
      </c>
      <c r="E1813">
        <v>7651.3</v>
      </c>
      <c r="F1813">
        <v>2066419</v>
      </c>
      <c r="G1813" t="str">
        <f t="shared" si="630"/>
        <v>/</v>
      </c>
      <c r="H1813">
        <f t="shared" si="622"/>
        <v>7619</v>
      </c>
      <c r="I1813">
        <f t="shared" si="623"/>
        <v>7606</v>
      </c>
      <c r="J1813">
        <f t="shared" si="631"/>
        <v>13</v>
      </c>
      <c r="K1813" t="str">
        <f t="shared" si="624"/>
        <v>Above</v>
      </c>
      <c r="L1813" t="str">
        <f t="shared" si="632"/>
        <v>In range</v>
      </c>
      <c r="M1813" t="str">
        <f t="shared" si="625"/>
        <v>Closed</v>
      </c>
      <c r="N1813" t="str">
        <f t="shared" si="626"/>
        <v>Above</v>
      </c>
      <c r="O1813" t="str">
        <f t="shared" si="627"/>
        <v>/</v>
      </c>
      <c r="P1813">
        <f t="shared" si="628"/>
        <v>13</v>
      </c>
      <c r="Q1813">
        <f t="shared" si="633"/>
        <v>0</v>
      </c>
      <c r="R1813">
        <f t="shared" si="634"/>
        <v>13</v>
      </c>
      <c r="S1813">
        <f t="shared" si="635"/>
        <v>0</v>
      </c>
      <c r="AF1813">
        <f t="shared" si="629"/>
        <v>0</v>
      </c>
      <c r="AG1813">
        <f t="shared" si="636"/>
        <v>0</v>
      </c>
      <c r="AH1813">
        <f t="shared" si="637"/>
        <v>0</v>
      </c>
      <c r="AI1813">
        <f t="shared" si="638"/>
        <v>0</v>
      </c>
      <c r="AJ1813">
        <f t="shared" si="639"/>
        <v>0</v>
      </c>
      <c r="AK1813">
        <f t="shared" si="640"/>
        <v>0</v>
      </c>
      <c r="AL1813">
        <f t="shared" si="641"/>
        <v>0</v>
      </c>
      <c r="BJ1813">
        <f t="shared" si="621"/>
        <v>13</v>
      </c>
    </row>
    <row r="1814" spans="2:62" x14ac:dyDescent="0.25">
      <c r="B1814">
        <v>7652</v>
      </c>
      <c r="C1814">
        <v>7677</v>
      </c>
      <c r="D1814">
        <v>7596</v>
      </c>
      <c r="E1814">
        <v>7627</v>
      </c>
      <c r="F1814">
        <v>2066420</v>
      </c>
      <c r="G1814" t="str">
        <f t="shared" si="630"/>
        <v>/</v>
      </c>
      <c r="H1814">
        <f t="shared" si="622"/>
        <v>7652</v>
      </c>
      <c r="I1814">
        <f t="shared" si="623"/>
        <v>7651</v>
      </c>
      <c r="J1814">
        <f t="shared" si="631"/>
        <v>1</v>
      </c>
      <c r="K1814" t="str">
        <f t="shared" si="624"/>
        <v>Above</v>
      </c>
      <c r="L1814" t="str">
        <f t="shared" si="632"/>
        <v>In range</v>
      </c>
      <c r="M1814" t="str">
        <f t="shared" si="625"/>
        <v>Closed</v>
      </c>
      <c r="N1814" t="str">
        <f t="shared" si="626"/>
        <v>Above</v>
      </c>
      <c r="O1814" t="str">
        <f t="shared" si="627"/>
        <v>/</v>
      </c>
      <c r="P1814">
        <f t="shared" si="628"/>
        <v>1</v>
      </c>
      <c r="Q1814">
        <f t="shared" si="633"/>
        <v>0</v>
      </c>
      <c r="R1814">
        <f t="shared" si="634"/>
        <v>1</v>
      </c>
      <c r="S1814">
        <f t="shared" si="635"/>
        <v>0</v>
      </c>
      <c r="AF1814">
        <f t="shared" si="629"/>
        <v>0</v>
      </c>
      <c r="AG1814">
        <f t="shared" si="636"/>
        <v>0</v>
      </c>
      <c r="AH1814">
        <f t="shared" si="637"/>
        <v>0</v>
      </c>
      <c r="AI1814">
        <f t="shared" si="638"/>
        <v>0</v>
      </c>
      <c r="AJ1814">
        <f t="shared" si="639"/>
        <v>0</v>
      </c>
      <c r="AK1814">
        <f t="shared" si="640"/>
        <v>0</v>
      </c>
      <c r="AL1814">
        <f t="shared" si="641"/>
        <v>0</v>
      </c>
      <c r="BJ1814">
        <f t="shared" si="621"/>
        <v>1</v>
      </c>
    </row>
    <row r="1815" spans="2:62" x14ac:dyDescent="0.25">
      <c r="B1815">
        <v>7614</v>
      </c>
      <c r="C1815">
        <v>7668</v>
      </c>
      <c r="D1815">
        <v>7591.5</v>
      </c>
      <c r="E1815">
        <v>7659</v>
      </c>
      <c r="F1815">
        <v>2066421</v>
      </c>
      <c r="G1815" t="str">
        <f t="shared" si="630"/>
        <v>/</v>
      </c>
      <c r="H1815">
        <f t="shared" si="622"/>
        <v>7614</v>
      </c>
      <c r="I1815">
        <f t="shared" si="623"/>
        <v>7627</v>
      </c>
      <c r="J1815">
        <f t="shared" si="631"/>
        <v>13</v>
      </c>
      <c r="K1815" t="str">
        <f t="shared" si="624"/>
        <v>Below</v>
      </c>
      <c r="L1815" t="str">
        <f t="shared" si="632"/>
        <v>In range</v>
      </c>
      <c r="M1815" t="str">
        <f t="shared" si="625"/>
        <v>Closed</v>
      </c>
      <c r="N1815" t="str">
        <f t="shared" si="626"/>
        <v>/</v>
      </c>
      <c r="O1815" t="str">
        <f t="shared" si="627"/>
        <v>Below</v>
      </c>
      <c r="P1815">
        <f t="shared" si="628"/>
        <v>0</v>
      </c>
      <c r="Q1815">
        <f t="shared" si="633"/>
        <v>13</v>
      </c>
      <c r="R1815">
        <f t="shared" si="634"/>
        <v>0</v>
      </c>
      <c r="S1815">
        <f t="shared" si="635"/>
        <v>13</v>
      </c>
      <c r="AF1815">
        <f t="shared" si="629"/>
        <v>0</v>
      </c>
      <c r="AG1815">
        <f t="shared" si="636"/>
        <v>0</v>
      </c>
      <c r="AH1815">
        <f t="shared" si="637"/>
        <v>0</v>
      </c>
      <c r="AI1815">
        <f t="shared" si="638"/>
        <v>0</v>
      </c>
      <c r="AJ1815">
        <f t="shared" si="639"/>
        <v>0</v>
      </c>
      <c r="AK1815">
        <f t="shared" si="640"/>
        <v>0</v>
      </c>
      <c r="AL1815">
        <f t="shared" si="641"/>
        <v>0</v>
      </c>
      <c r="BJ1815">
        <f t="shared" si="621"/>
        <v>8</v>
      </c>
    </row>
    <row r="1816" spans="2:62" x14ac:dyDescent="0.25">
      <c r="B1816">
        <v>7660.3</v>
      </c>
      <c r="C1816">
        <v>7737</v>
      </c>
      <c r="D1816">
        <v>7647.5</v>
      </c>
      <c r="E1816">
        <v>7707.5</v>
      </c>
      <c r="F1816">
        <v>2066422</v>
      </c>
      <c r="G1816" t="str">
        <f t="shared" si="630"/>
        <v>/</v>
      </c>
      <c r="H1816">
        <f t="shared" si="622"/>
        <v>7660</v>
      </c>
      <c r="I1816">
        <f t="shared" si="623"/>
        <v>7659</v>
      </c>
      <c r="J1816">
        <f t="shared" si="631"/>
        <v>1</v>
      </c>
      <c r="K1816" t="str">
        <f t="shared" si="624"/>
        <v>Above</v>
      </c>
      <c r="L1816" t="str">
        <f t="shared" si="632"/>
        <v>In range</v>
      </c>
      <c r="M1816" t="str">
        <f t="shared" si="625"/>
        <v>Closed</v>
      </c>
      <c r="N1816" t="str">
        <f t="shared" si="626"/>
        <v>Above</v>
      </c>
      <c r="O1816" t="str">
        <f t="shared" si="627"/>
        <v>/</v>
      </c>
      <c r="P1816">
        <f t="shared" si="628"/>
        <v>1</v>
      </c>
      <c r="Q1816">
        <f t="shared" si="633"/>
        <v>0</v>
      </c>
      <c r="R1816">
        <f t="shared" si="634"/>
        <v>1</v>
      </c>
      <c r="S1816">
        <f t="shared" si="635"/>
        <v>0</v>
      </c>
      <c r="AF1816">
        <f t="shared" si="629"/>
        <v>0</v>
      </c>
      <c r="AG1816">
        <f t="shared" si="636"/>
        <v>0</v>
      </c>
      <c r="AH1816">
        <f t="shared" si="637"/>
        <v>0</v>
      </c>
      <c r="AI1816">
        <f t="shared" si="638"/>
        <v>0</v>
      </c>
      <c r="AJ1816">
        <f t="shared" si="639"/>
        <v>0</v>
      </c>
      <c r="AK1816">
        <f t="shared" si="640"/>
        <v>0</v>
      </c>
      <c r="AL1816">
        <f t="shared" si="641"/>
        <v>0</v>
      </c>
      <c r="BJ1816">
        <f t="shared" si="621"/>
        <v>13</v>
      </c>
    </row>
    <row r="1817" spans="2:62" x14ac:dyDescent="0.25">
      <c r="B1817">
        <v>7700</v>
      </c>
      <c r="C1817">
        <v>7727.5</v>
      </c>
      <c r="D1817">
        <v>7605.5</v>
      </c>
      <c r="E1817">
        <v>7643</v>
      </c>
      <c r="F1817">
        <v>2066423</v>
      </c>
      <c r="G1817" t="str">
        <f t="shared" si="630"/>
        <v>/</v>
      </c>
      <c r="H1817">
        <f t="shared" si="622"/>
        <v>7700</v>
      </c>
      <c r="I1817">
        <f t="shared" si="623"/>
        <v>7708</v>
      </c>
      <c r="J1817">
        <f t="shared" si="631"/>
        <v>8</v>
      </c>
      <c r="K1817" t="str">
        <f t="shared" si="624"/>
        <v>Below</v>
      </c>
      <c r="L1817" t="str">
        <f t="shared" si="632"/>
        <v>In range</v>
      </c>
      <c r="M1817" t="str">
        <f t="shared" si="625"/>
        <v>Closed</v>
      </c>
      <c r="N1817" t="str">
        <f t="shared" si="626"/>
        <v>/</v>
      </c>
      <c r="O1817" t="str">
        <f t="shared" si="627"/>
        <v>Below</v>
      </c>
      <c r="P1817">
        <f t="shared" si="628"/>
        <v>0</v>
      </c>
      <c r="Q1817">
        <f t="shared" si="633"/>
        <v>8</v>
      </c>
      <c r="R1817">
        <f t="shared" si="634"/>
        <v>0</v>
      </c>
      <c r="S1817">
        <f t="shared" si="635"/>
        <v>8</v>
      </c>
      <c r="AF1817">
        <f t="shared" si="629"/>
        <v>0</v>
      </c>
      <c r="AG1817">
        <f t="shared" si="636"/>
        <v>0</v>
      </c>
      <c r="AH1817">
        <f t="shared" si="637"/>
        <v>0</v>
      </c>
      <c r="AI1817">
        <f t="shared" si="638"/>
        <v>0</v>
      </c>
      <c r="AJ1817">
        <f t="shared" si="639"/>
        <v>0</v>
      </c>
      <c r="AK1817">
        <f t="shared" si="640"/>
        <v>0</v>
      </c>
      <c r="AL1817">
        <f t="shared" si="641"/>
        <v>0</v>
      </c>
      <c r="BJ1817">
        <f t="shared" si="621"/>
        <v>10</v>
      </c>
    </row>
    <row r="1818" spans="2:62" x14ac:dyDescent="0.25">
      <c r="B1818">
        <v>7630</v>
      </c>
      <c r="C1818">
        <v>7650</v>
      </c>
      <c r="D1818">
        <v>7569.5</v>
      </c>
      <c r="E1818">
        <v>7598</v>
      </c>
      <c r="F1818">
        <v>2066424</v>
      </c>
      <c r="G1818" t="str">
        <f t="shared" si="630"/>
        <v>/</v>
      </c>
      <c r="H1818">
        <f t="shared" si="622"/>
        <v>7630</v>
      </c>
      <c r="I1818">
        <f t="shared" si="623"/>
        <v>7643</v>
      </c>
      <c r="J1818">
        <f t="shared" si="631"/>
        <v>13</v>
      </c>
      <c r="K1818" t="str">
        <f t="shared" si="624"/>
        <v>Below</v>
      </c>
      <c r="L1818" t="str">
        <f t="shared" si="632"/>
        <v>In range</v>
      </c>
      <c r="M1818" t="str">
        <f t="shared" si="625"/>
        <v>Closed</v>
      </c>
      <c r="N1818" t="str">
        <f t="shared" si="626"/>
        <v>/</v>
      </c>
      <c r="O1818" t="str">
        <f t="shared" si="627"/>
        <v>Below</v>
      </c>
      <c r="P1818">
        <f t="shared" si="628"/>
        <v>0</v>
      </c>
      <c r="Q1818">
        <f t="shared" si="633"/>
        <v>13</v>
      </c>
      <c r="R1818">
        <f t="shared" si="634"/>
        <v>0</v>
      </c>
      <c r="S1818">
        <f t="shared" si="635"/>
        <v>13</v>
      </c>
      <c r="AF1818">
        <f t="shared" si="629"/>
        <v>0</v>
      </c>
      <c r="AG1818">
        <f t="shared" si="636"/>
        <v>0</v>
      </c>
      <c r="AH1818">
        <f t="shared" si="637"/>
        <v>0</v>
      </c>
      <c r="AI1818">
        <f t="shared" si="638"/>
        <v>0</v>
      </c>
      <c r="AJ1818">
        <f t="shared" si="639"/>
        <v>0</v>
      </c>
      <c r="AK1818">
        <f t="shared" si="640"/>
        <v>0</v>
      </c>
      <c r="AL1818">
        <f t="shared" si="641"/>
        <v>0</v>
      </c>
      <c r="BJ1818">
        <f t="shared" si="621"/>
        <v>10</v>
      </c>
    </row>
    <row r="1819" spans="2:62" x14ac:dyDescent="0.25">
      <c r="B1819">
        <v>7607.5</v>
      </c>
      <c r="C1819">
        <v>7631.5</v>
      </c>
      <c r="D1819">
        <v>7567</v>
      </c>
      <c r="E1819">
        <v>7628.5</v>
      </c>
      <c r="F1819">
        <v>2066425</v>
      </c>
      <c r="G1819" t="str">
        <f t="shared" si="630"/>
        <v>/</v>
      </c>
      <c r="H1819">
        <f t="shared" si="622"/>
        <v>7608</v>
      </c>
      <c r="I1819">
        <f t="shared" si="623"/>
        <v>7598</v>
      </c>
      <c r="J1819">
        <f t="shared" si="631"/>
        <v>10</v>
      </c>
      <c r="K1819" t="str">
        <f t="shared" si="624"/>
        <v>Above</v>
      </c>
      <c r="L1819" t="str">
        <f t="shared" si="632"/>
        <v>In range</v>
      </c>
      <c r="M1819" t="str">
        <f t="shared" si="625"/>
        <v>Closed</v>
      </c>
      <c r="N1819" t="str">
        <f t="shared" si="626"/>
        <v>Above</v>
      </c>
      <c r="O1819" t="str">
        <f t="shared" si="627"/>
        <v>/</v>
      </c>
      <c r="P1819">
        <f t="shared" si="628"/>
        <v>10</v>
      </c>
      <c r="Q1819">
        <f t="shared" si="633"/>
        <v>0</v>
      </c>
      <c r="R1819">
        <f t="shared" si="634"/>
        <v>10</v>
      </c>
      <c r="S1819">
        <f t="shared" si="635"/>
        <v>0</v>
      </c>
      <c r="AF1819">
        <f t="shared" si="629"/>
        <v>0</v>
      </c>
      <c r="AG1819">
        <f t="shared" si="636"/>
        <v>0</v>
      </c>
      <c r="AH1819">
        <f t="shared" si="637"/>
        <v>0</v>
      </c>
      <c r="AI1819">
        <f t="shared" si="638"/>
        <v>0</v>
      </c>
      <c r="AJ1819">
        <f t="shared" si="639"/>
        <v>0</v>
      </c>
      <c r="AK1819">
        <f t="shared" si="640"/>
        <v>0</v>
      </c>
      <c r="AL1819">
        <f t="shared" si="641"/>
        <v>0</v>
      </c>
      <c r="BJ1819">
        <f t="shared" si="621"/>
        <v>7</v>
      </c>
    </row>
    <row r="1820" spans="2:62" x14ac:dyDescent="0.25">
      <c r="B1820">
        <v>7619</v>
      </c>
      <c r="C1820">
        <v>7764.5</v>
      </c>
      <c r="D1820">
        <v>7608</v>
      </c>
      <c r="E1820">
        <v>7750.5</v>
      </c>
      <c r="F1820">
        <v>2066426</v>
      </c>
      <c r="G1820" t="str">
        <f t="shared" si="630"/>
        <v>/</v>
      </c>
      <c r="H1820">
        <f t="shared" si="622"/>
        <v>7619</v>
      </c>
      <c r="I1820">
        <f t="shared" si="623"/>
        <v>7629</v>
      </c>
      <c r="J1820">
        <f t="shared" si="631"/>
        <v>10</v>
      </c>
      <c r="K1820" t="str">
        <f t="shared" si="624"/>
        <v>Below</v>
      </c>
      <c r="L1820" t="str">
        <f t="shared" si="632"/>
        <v>In range</v>
      </c>
      <c r="M1820" t="str">
        <f t="shared" si="625"/>
        <v>Closed</v>
      </c>
      <c r="N1820" t="str">
        <f t="shared" si="626"/>
        <v>/</v>
      </c>
      <c r="O1820" t="str">
        <f t="shared" si="627"/>
        <v>Below</v>
      </c>
      <c r="P1820">
        <f t="shared" si="628"/>
        <v>0</v>
      </c>
      <c r="Q1820">
        <f t="shared" si="633"/>
        <v>10</v>
      </c>
      <c r="R1820">
        <f t="shared" si="634"/>
        <v>0</v>
      </c>
      <c r="S1820">
        <f t="shared" si="635"/>
        <v>10</v>
      </c>
      <c r="AF1820">
        <f t="shared" si="629"/>
        <v>0</v>
      </c>
      <c r="AG1820">
        <f t="shared" si="636"/>
        <v>0</v>
      </c>
      <c r="AH1820">
        <f t="shared" si="637"/>
        <v>0</v>
      </c>
      <c r="AI1820">
        <f t="shared" si="638"/>
        <v>0</v>
      </c>
      <c r="AJ1820">
        <f t="shared" si="639"/>
        <v>0</v>
      </c>
      <c r="AK1820">
        <f t="shared" si="640"/>
        <v>0</v>
      </c>
      <c r="AL1820">
        <f t="shared" si="641"/>
        <v>0</v>
      </c>
      <c r="BJ1820" t="str">
        <f t="shared" si="621"/>
        <v>/</v>
      </c>
    </row>
    <row r="1821" spans="2:62" x14ac:dyDescent="0.25">
      <c r="B1821">
        <v>7757.5</v>
      </c>
      <c r="C1821">
        <v>7783</v>
      </c>
      <c r="D1821">
        <v>7705.5</v>
      </c>
      <c r="E1821">
        <v>7706</v>
      </c>
      <c r="F1821">
        <v>2066427</v>
      </c>
      <c r="G1821" t="str">
        <f t="shared" si="630"/>
        <v>/</v>
      </c>
      <c r="H1821">
        <f t="shared" si="622"/>
        <v>7758</v>
      </c>
      <c r="I1821">
        <f t="shared" si="623"/>
        <v>7751</v>
      </c>
      <c r="J1821">
        <f t="shared" si="631"/>
        <v>7</v>
      </c>
      <c r="K1821" t="str">
        <f t="shared" si="624"/>
        <v>Above</v>
      </c>
      <c r="L1821" t="str">
        <f t="shared" si="632"/>
        <v>In range</v>
      </c>
      <c r="M1821" t="str">
        <f t="shared" si="625"/>
        <v>Closed</v>
      </c>
      <c r="N1821" t="str">
        <f t="shared" si="626"/>
        <v>Above</v>
      </c>
      <c r="O1821" t="str">
        <f t="shared" si="627"/>
        <v>/</v>
      </c>
      <c r="P1821">
        <f t="shared" si="628"/>
        <v>7</v>
      </c>
      <c r="Q1821">
        <f t="shared" si="633"/>
        <v>0</v>
      </c>
      <c r="R1821">
        <f t="shared" si="634"/>
        <v>7</v>
      </c>
      <c r="S1821">
        <f t="shared" si="635"/>
        <v>0</v>
      </c>
      <c r="AF1821">
        <f t="shared" si="629"/>
        <v>0</v>
      </c>
      <c r="AG1821">
        <f t="shared" si="636"/>
        <v>0</v>
      </c>
      <c r="AH1821">
        <f t="shared" si="637"/>
        <v>0</v>
      </c>
      <c r="AI1821">
        <f t="shared" si="638"/>
        <v>0</v>
      </c>
      <c r="AJ1821">
        <f t="shared" si="639"/>
        <v>0</v>
      </c>
      <c r="AK1821">
        <f t="shared" si="640"/>
        <v>0</v>
      </c>
      <c r="AL1821">
        <f t="shared" si="641"/>
        <v>0</v>
      </c>
      <c r="BJ1821" t="str">
        <f t="shared" si="621"/>
        <v>/</v>
      </c>
    </row>
    <row r="1822" spans="2:62" x14ac:dyDescent="0.25">
      <c r="B1822">
        <v>7692</v>
      </c>
      <c r="C1822">
        <v>7697</v>
      </c>
      <c r="D1822">
        <v>7559</v>
      </c>
      <c r="E1822">
        <v>7602</v>
      </c>
      <c r="F1822">
        <v>2066428</v>
      </c>
      <c r="G1822" t="str">
        <f t="shared" si="630"/>
        <v>/</v>
      </c>
      <c r="H1822">
        <f t="shared" si="622"/>
        <v>7692</v>
      </c>
      <c r="I1822">
        <f t="shared" si="623"/>
        <v>7706</v>
      </c>
      <c r="J1822">
        <f t="shared" si="631"/>
        <v>14</v>
      </c>
      <c r="K1822" t="str">
        <f t="shared" si="624"/>
        <v>Below</v>
      </c>
      <c r="L1822" t="str">
        <f t="shared" si="632"/>
        <v>Not In range</v>
      </c>
      <c r="M1822">
        <f t="shared" si="625"/>
        <v>0</v>
      </c>
      <c r="N1822" t="str">
        <f t="shared" si="626"/>
        <v>/</v>
      </c>
      <c r="O1822" t="str">
        <f t="shared" si="627"/>
        <v>/</v>
      </c>
      <c r="P1822">
        <f t="shared" si="628"/>
        <v>0</v>
      </c>
      <c r="Q1822">
        <f t="shared" si="633"/>
        <v>0</v>
      </c>
      <c r="R1822">
        <f t="shared" si="634"/>
        <v>0</v>
      </c>
      <c r="S1822">
        <f t="shared" si="635"/>
        <v>0</v>
      </c>
      <c r="AF1822">
        <f t="shared" si="629"/>
        <v>0</v>
      </c>
      <c r="AG1822">
        <f t="shared" si="636"/>
        <v>0</v>
      </c>
      <c r="AH1822" t="str">
        <f t="shared" si="637"/>
        <v>Below</v>
      </c>
      <c r="AI1822">
        <f t="shared" si="638"/>
        <v>0</v>
      </c>
      <c r="AJ1822">
        <f t="shared" si="639"/>
        <v>14</v>
      </c>
      <c r="AK1822">
        <f t="shared" si="640"/>
        <v>0</v>
      </c>
      <c r="AL1822">
        <f t="shared" si="641"/>
        <v>0</v>
      </c>
      <c r="BJ1822">
        <f t="shared" si="621"/>
        <v>6</v>
      </c>
    </row>
    <row r="1823" spans="2:62" x14ac:dyDescent="0.25">
      <c r="B1823">
        <v>7623</v>
      </c>
      <c r="C1823">
        <v>7695.5</v>
      </c>
      <c r="D1823">
        <v>7606.5</v>
      </c>
      <c r="E1823">
        <v>7695</v>
      </c>
      <c r="F1823">
        <v>2066429</v>
      </c>
      <c r="G1823" t="str">
        <f t="shared" si="630"/>
        <v>/</v>
      </c>
      <c r="H1823">
        <f t="shared" si="622"/>
        <v>7623</v>
      </c>
      <c r="I1823">
        <f t="shared" si="623"/>
        <v>7602</v>
      </c>
      <c r="J1823">
        <f t="shared" si="631"/>
        <v>21</v>
      </c>
      <c r="K1823" t="str">
        <f t="shared" si="624"/>
        <v>Above</v>
      </c>
      <c r="L1823" t="str">
        <f t="shared" si="632"/>
        <v>In range</v>
      </c>
      <c r="M1823">
        <f t="shared" si="625"/>
        <v>0</v>
      </c>
      <c r="N1823" t="str">
        <f t="shared" si="626"/>
        <v>Above</v>
      </c>
      <c r="O1823" t="str">
        <f t="shared" si="627"/>
        <v>/</v>
      </c>
      <c r="P1823">
        <f t="shared" si="628"/>
        <v>21</v>
      </c>
      <c r="Q1823">
        <f t="shared" si="633"/>
        <v>0</v>
      </c>
      <c r="R1823">
        <f t="shared" si="634"/>
        <v>0</v>
      </c>
      <c r="S1823">
        <f t="shared" si="635"/>
        <v>0</v>
      </c>
      <c r="AF1823">
        <f t="shared" si="629"/>
        <v>0</v>
      </c>
      <c r="AG1823">
        <f t="shared" si="636"/>
        <v>0</v>
      </c>
      <c r="AH1823">
        <f t="shared" si="637"/>
        <v>0</v>
      </c>
      <c r="AI1823">
        <f t="shared" si="638"/>
        <v>0</v>
      </c>
      <c r="AJ1823">
        <f t="shared" si="639"/>
        <v>0</v>
      </c>
      <c r="AK1823">
        <f t="shared" si="640"/>
        <v>0</v>
      </c>
      <c r="AL1823">
        <f t="shared" si="641"/>
        <v>0</v>
      </c>
      <c r="BJ1823">
        <f t="shared" si="621"/>
        <v>27</v>
      </c>
    </row>
    <row r="1824" spans="2:62" x14ac:dyDescent="0.25">
      <c r="B1824">
        <v>7701</v>
      </c>
      <c r="C1824">
        <v>7862.5</v>
      </c>
      <c r="D1824">
        <v>7632</v>
      </c>
      <c r="E1824">
        <v>7634</v>
      </c>
      <c r="F1824">
        <v>2066430</v>
      </c>
      <c r="G1824" t="str">
        <f t="shared" si="630"/>
        <v>/</v>
      </c>
      <c r="H1824">
        <f t="shared" si="622"/>
        <v>7701</v>
      </c>
      <c r="I1824">
        <f t="shared" si="623"/>
        <v>7695</v>
      </c>
      <c r="J1824">
        <f t="shared" si="631"/>
        <v>6</v>
      </c>
      <c r="K1824" t="str">
        <f t="shared" si="624"/>
        <v>Above</v>
      </c>
      <c r="L1824" t="str">
        <f t="shared" si="632"/>
        <v>Not In range</v>
      </c>
      <c r="M1824">
        <f t="shared" si="625"/>
        <v>0</v>
      </c>
      <c r="N1824" t="str">
        <f t="shared" si="626"/>
        <v>/</v>
      </c>
      <c r="O1824" t="str">
        <f t="shared" si="627"/>
        <v>/</v>
      </c>
      <c r="P1824">
        <f t="shared" si="628"/>
        <v>0</v>
      </c>
      <c r="Q1824">
        <f t="shared" si="633"/>
        <v>0</v>
      </c>
      <c r="R1824">
        <f t="shared" si="634"/>
        <v>0</v>
      </c>
      <c r="S1824">
        <f t="shared" si="635"/>
        <v>0</v>
      </c>
      <c r="AF1824" t="str">
        <f t="shared" si="629"/>
        <v>Closed</v>
      </c>
      <c r="AG1824" t="str">
        <f t="shared" si="636"/>
        <v>Above</v>
      </c>
      <c r="AH1824">
        <f t="shared" si="637"/>
        <v>0</v>
      </c>
      <c r="AI1824">
        <f t="shared" si="638"/>
        <v>6</v>
      </c>
      <c r="AJ1824">
        <f t="shared" si="639"/>
        <v>0</v>
      </c>
      <c r="AK1824">
        <f t="shared" si="640"/>
        <v>6</v>
      </c>
      <c r="AL1824">
        <f t="shared" si="641"/>
        <v>0</v>
      </c>
      <c r="BJ1824">
        <f t="shared" si="621"/>
        <v>12</v>
      </c>
    </row>
    <row r="1825" spans="2:62" x14ac:dyDescent="0.25">
      <c r="B1825">
        <v>7606.5</v>
      </c>
      <c r="C1825">
        <v>7675</v>
      </c>
      <c r="D1825">
        <v>7586</v>
      </c>
      <c r="E1825">
        <v>7639.5</v>
      </c>
      <c r="F1825">
        <v>2066431</v>
      </c>
      <c r="G1825" t="str">
        <f t="shared" si="630"/>
        <v>/</v>
      </c>
      <c r="H1825">
        <f t="shared" si="622"/>
        <v>7607</v>
      </c>
      <c r="I1825">
        <f t="shared" si="623"/>
        <v>7634</v>
      </c>
      <c r="J1825">
        <f t="shared" si="631"/>
        <v>27</v>
      </c>
      <c r="K1825" t="str">
        <f t="shared" si="624"/>
        <v>Below</v>
      </c>
      <c r="L1825" t="str">
        <f t="shared" si="632"/>
        <v>Not In range</v>
      </c>
      <c r="M1825">
        <f t="shared" si="625"/>
        <v>0</v>
      </c>
      <c r="N1825" t="str">
        <f t="shared" si="626"/>
        <v>/</v>
      </c>
      <c r="O1825" t="str">
        <f t="shared" si="627"/>
        <v>/</v>
      </c>
      <c r="P1825">
        <f t="shared" si="628"/>
        <v>0</v>
      </c>
      <c r="Q1825">
        <f t="shared" si="633"/>
        <v>0</v>
      </c>
      <c r="R1825">
        <f t="shared" si="634"/>
        <v>0</v>
      </c>
      <c r="S1825">
        <f t="shared" si="635"/>
        <v>0</v>
      </c>
      <c r="AF1825" t="str">
        <f t="shared" si="629"/>
        <v>Closed</v>
      </c>
      <c r="AG1825">
        <f t="shared" si="636"/>
        <v>0</v>
      </c>
      <c r="AH1825" t="str">
        <f t="shared" si="637"/>
        <v>Below</v>
      </c>
      <c r="AI1825">
        <f t="shared" si="638"/>
        <v>0</v>
      </c>
      <c r="AJ1825">
        <f t="shared" si="639"/>
        <v>27</v>
      </c>
      <c r="AK1825">
        <f t="shared" si="640"/>
        <v>0</v>
      </c>
      <c r="AL1825">
        <f t="shared" si="641"/>
        <v>27</v>
      </c>
      <c r="BJ1825">
        <f t="shared" si="621"/>
        <v>12</v>
      </c>
    </row>
    <row r="1826" spans="2:62" x14ac:dyDescent="0.25">
      <c r="B1826">
        <v>7627.5</v>
      </c>
      <c r="C1826">
        <v>7723</v>
      </c>
      <c r="D1826">
        <v>7563</v>
      </c>
      <c r="E1826">
        <v>7710</v>
      </c>
      <c r="F1826">
        <v>2066432</v>
      </c>
      <c r="G1826" t="str">
        <f t="shared" si="630"/>
        <v>/</v>
      </c>
      <c r="H1826">
        <f t="shared" si="622"/>
        <v>7628</v>
      </c>
      <c r="I1826">
        <f t="shared" si="623"/>
        <v>7640</v>
      </c>
      <c r="J1826">
        <f t="shared" si="631"/>
        <v>12</v>
      </c>
      <c r="K1826" t="str">
        <f t="shared" si="624"/>
        <v>Below</v>
      </c>
      <c r="L1826" t="str">
        <f t="shared" si="632"/>
        <v>In range</v>
      </c>
      <c r="M1826" t="str">
        <f t="shared" si="625"/>
        <v>Closed</v>
      </c>
      <c r="N1826" t="str">
        <f t="shared" si="626"/>
        <v>/</v>
      </c>
      <c r="O1826" t="str">
        <f t="shared" si="627"/>
        <v>Below</v>
      </c>
      <c r="P1826">
        <f t="shared" si="628"/>
        <v>0</v>
      </c>
      <c r="Q1826">
        <f t="shared" si="633"/>
        <v>12</v>
      </c>
      <c r="R1826">
        <f t="shared" si="634"/>
        <v>0</v>
      </c>
      <c r="S1826">
        <f t="shared" si="635"/>
        <v>12</v>
      </c>
      <c r="AF1826">
        <f t="shared" si="629"/>
        <v>0</v>
      </c>
      <c r="AG1826">
        <f t="shared" si="636"/>
        <v>0</v>
      </c>
      <c r="AH1826">
        <f t="shared" si="637"/>
        <v>0</v>
      </c>
      <c r="AI1826">
        <f t="shared" si="638"/>
        <v>0</v>
      </c>
      <c r="AJ1826">
        <f t="shared" si="639"/>
        <v>0</v>
      </c>
      <c r="AK1826">
        <f t="shared" si="640"/>
        <v>0</v>
      </c>
      <c r="AL1826">
        <f t="shared" si="641"/>
        <v>0</v>
      </c>
      <c r="BJ1826">
        <f t="shared" si="621"/>
        <v>15</v>
      </c>
    </row>
    <row r="1827" spans="2:62" x14ac:dyDescent="0.25">
      <c r="B1827">
        <v>7721.5</v>
      </c>
      <c r="C1827">
        <v>7783.5</v>
      </c>
      <c r="D1827">
        <v>7690</v>
      </c>
      <c r="E1827">
        <v>7743.5</v>
      </c>
      <c r="F1827">
        <v>2066433</v>
      </c>
      <c r="G1827" t="str">
        <f t="shared" si="630"/>
        <v>/</v>
      </c>
      <c r="H1827">
        <f t="shared" si="622"/>
        <v>7722</v>
      </c>
      <c r="I1827">
        <f t="shared" si="623"/>
        <v>7710</v>
      </c>
      <c r="J1827">
        <f t="shared" si="631"/>
        <v>12</v>
      </c>
      <c r="K1827" t="str">
        <f t="shared" si="624"/>
        <v>Above</v>
      </c>
      <c r="L1827" t="str">
        <f t="shared" si="632"/>
        <v>In range</v>
      </c>
      <c r="M1827" t="str">
        <f t="shared" si="625"/>
        <v>Closed</v>
      </c>
      <c r="N1827" t="str">
        <f t="shared" si="626"/>
        <v>Above</v>
      </c>
      <c r="O1827" t="str">
        <f t="shared" si="627"/>
        <v>/</v>
      </c>
      <c r="P1827">
        <f t="shared" si="628"/>
        <v>12</v>
      </c>
      <c r="Q1827">
        <f t="shared" si="633"/>
        <v>0</v>
      </c>
      <c r="R1827">
        <f t="shared" si="634"/>
        <v>12</v>
      </c>
      <c r="S1827">
        <f t="shared" si="635"/>
        <v>0</v>
      </c>
      <c r="AF1827">
        <f t="shared" si="629"/>
        <v>0</v>
      </c>
      <c r="AG1827">
        <f t="shared" si="636"/>
        <v>0</v>
      </c>
      <c r="AH1827">
        <f t="shared" si="637"/>
        <v>0</v>
      </c>
      <c r="AI1827">
        <f t="shared" si="638"/>
        <v>0</v>
      </c>
      <c r="AJ1827">
        <f t="shared" si="639"/>
        <v>0</v>
      </c>
      <c r="AK1827">
        <f t="shared" si="640"/>
        <v>0</v>
      </c>
      <c r="AL1827">
        <f t="shared" si="641"/>
        <v>0</v>
      </c>
      <c r="BJ1827">
        <f t="shared" si="621"/>
        <v>50</v>
      </c>
    </row>
    <row r="1828" spans="2:62" x14ac:dyDescent="0.25">
      <c r="B1828">
        <v>7728.5</v>
      </c>
      <c r="C1828">
        <v>7767.5</v>
      </c>
      <c r="D1828">
        <v>7626.5</v>
      </c>
      <c r="E1828">
        <v>7714.5</v>
      </c>
      <c r="F1828">
        <v>2066434</v>
      </c>
      <c r="G1828" t="str">
        <f t="shared" si="630"/>
        <v>/</v>
      </c>
      <c r="H1828">
        <f t="shared" si="622"/>
        <v>7729</v>
      </c>
      <c r="I1828">
        <f t="shared" si="623"/>
        <v>7744</v>
      </c>
      <c r="J1828">
        <f t="shared" si="631"/>
        <v>15</v>
      </c>
      <c r="K1828" t="str">
        <f t="shared" si="624"/>
        <v>Below</v>
      </c>
      <c r="L1828" t="str">
        <f t="shared" si="632"/>
        <v>In range</v>
      </c>
      <c r="M1828" t="str">
        <f t="shared" si="625"/>
        <v>Closed</v>
      </c>
      <c r="N1828" t="str">
        <f t="shared" si="626"/>
        <v>/</v>
      </c>
      <c r="O1828" t="str">
        <f t="shared" si="627"/>
        <v>Below</v>
      </c>
      <c r="P1828">
        <f t="shared" si="628"/>
        <v>0</v>
      </c>
      <c r="Q1828">
        <f t="shared" si="633"/>
        <v>15</v>
      </c>
      <c r="R1828">
        <f t="shared" si="634"/>
        <v>0</v>
      </c>
      <c r="S1828">
        <f t="shared" si="635"/>
        <v>15</v>
      </c>
      <c r="AF1828">
        <f t="shared" si="629"/>
        <v>0</v>
      </c>
      <c r="AG1828">
        <f t="shared" si="636"/>
        <v>0</v>
      </c>
      <c r="AH1828">
        <f t="shared" si="637"/>
        <v>0</v>
      </c>
      <c r="AI1828">
        <f t="shared" si="638"/>
        <v>0</v>
      </c>
      <c r="AJ1828">
        <f t="shared" si="639"/>
        <v>0</v>
      </c>
      <c r="AK1828">
        <f t="shared" si="640"/>
        <v>0</v>
      </c>
      <c r="AL1828">
        <f t="shared" si="641"/>
        <v>0</v>
      </c>
      <c r="BJ1828" t="str">
        <f t="shared" si="621"/>
        <v>/</v>
      </c>
    </row>
    <row r="1829" spans="2:62" x14ac:dyDescent="0.25">
      <c r="B1829">
        <v>7664.5</v>
      </c>
      <c r="C1829">
        <v>7733</v>
      </c>
      <c r="D1829">
        <v>7634.5</v>
      </c>
      <c r="E1829">
        <v>7731</v>
      </c>
      <c r="F1829">
        <v>2066435</v>
      </c>
      <c r="G1829" t="str">
        <f t="shared" si="630"/>
        <v>/</v>
      </c>
      <c r="H1829">
        <f t="shared" si="622"/>
        <v>7665</v>
      </c>
      <c r="I1829">
        <f t="shared" si="623"/>
        <v>7715</v>
      </c>
      <c r="J1829">
        <f t="shared" si="631"/>
        <v>50</v>
      </c>
      <c r="K1829" t="str">
        <f t="shared" si="624"/>
        <v>Below</v>
      </c>
      <c r="L1829" t="str">
        <f t="shared" si="632"/>
        <v>In range</v>
      </c>
      <c r="M1829" t="str">
        <f t="shared" si="625"/>
        <v>Closed</v>
      </c>
      <c r="N1829" t="str">
        <f t="shared" si="626"/>
        <v>/</v>
      </c>
      <c r="O1829" t="str">
        <f t="shared" si="627"/>
        <v>Below</v>
      </c>
      <c r="P1829">
        <f t="shared" si="628"/>
        <v>0</v>
      </c>
      <c r="Q1829">
        <f t="shared" si="633"/>
        <v>50</v>
      </c>
      <c r="R1829">
        <f t="shared" si="634"/>
        <v>0</v>
      </c>
      <c r="S1829">
        <f t="shared" si="635"/>
        <v>50</v>
      </c>
      <c r="AF1829">
        <f t="shared" si="629"/>
        <v>0</v>
      </c>
      <c r="AG1829">
        <f t="shared" si="636"/>
        <v>0</v>
      </c>
      <c r="AH1829">
        <f t="shared" si="637"/>
        <v>0</v>
      </c>
      <c r="AI1829">
        <f t="shared" si="638"/>
        <v>0</v>
      </c>
      <c r="AJ1829">
        <f t="shared" si="639"/>
        <v>0</v>
      </c>
      <c r="AK1829">
        <f t="shared" si="640"/>
        <v>0</v>
      </c>
      <c r="AL1829">
        <f t="shared" si="641"/>
        <v>0</v>
      </c>
      <c r="BJ1829" t="str">
        <f t="shared" si="621"/>
        <v>/</v>
      </c>
    </row>
    <row r="1830" spans="2:62" x14ac:dyDescent="0.25">
      <c r="B1830">
        <v>7747.5</v>
      </c>
      <c r="C1830">
        <v>7883.5</v>
      </c>
      <c r="D1830">
        <v>7736.5</v>
      </c>
      <c r="E1830">
        <v>7844.5</v>
      </c>
      <c r="F1830">
        <v>2066436</v>
      </c>
      <c r="G1830" t="str">
        <f t="shared" si="630"/>
        <v>/</v>
      </c>
      <c r="H1830">
        <f t="shared" si="622"/>
        <v>7748</v>
      </c>
      <c r="I1830">
        <f t="shared" si="623"/>
        <v>7731</v>
      </c>
      <c r="J1830">
        <f t="shared" si="631"/>
        <v>17</v>
      </c>
      <c r="K1830" t="str">
        <f t="shared" si="624"/>
        <v>Above</v>
      </c>
      <c r="L1830" t="str">
        <f t="shared" si="632"/>
        <v>Not In range</v>
      </c>
      <c r="M1830">
        <f t="shared" si="625"/>
        <v>0</v>
      </c>
      <c r="N1830" t="str">
        <f t="shared" si="626"/>
        <v>/</v>
      </c>
      <c r="O1830" t="str">
        <f t="shared" si="627"/>
        <v>/</v>
      </c>
      <c r="P1830">
        <f t="shared" si="628"/>
        <v>0</v>
      </c>
      <c r="Q1830">
        <f t="shared" si="633"/>
        <v>0</v>
      </c>
      <c r="R1830">
        <f t="shared" si="634"/>
        <v>0</v>
      </c>
      <c r="S1830">
        <f t="shared" si="635"/>
        <v>0</v>
      </c>
      <c r="AF1830">
        <f t="shared" si="629"/>
        <v>0</v>
      </c>
      <c r="AG1830" t="str">
        <f t="shared" si="636"/>
        <v>Above</v>
      </c>
      <c r="AH1830">
        <f t="shared" si="637"/>
        <v>0</v>
      </c>
      <c r="AI1830">
        <f t="shared" si="638"/>
        <v>17</v>
      </c>
      <c r="AJ1830">
        <f t="shared" si="639"/>
        <v>0</v>
      </c>
      <c r="AK1830">
        <f t="shared" si="640"/>
        <v>0</v>
      </c>
      <c r="AL1830">
        <f t="shared" si="641"/>
        <v>0</v>
      </c>
      <c r="BJ1830">
        <f t="shared" si="621"/>
        <v>2</v>
      </c>
    </row>
    <row r="1831" spans="2:62" x14ac:dyDescent="0.25">
      <c r="B1831">
        <v>7853</v>
      </c>
      <c r="C1831">
        <v>7976.5</v>
      </c>
      <c r="D1831">
        <v>7850</v>
      </c>
      <c r="E1831">
        <v>7937.5</v>
      </c>
      <c r="F1831">
        <v>2066437</v>
      </c>
      <c r="G1831" t="str">
        <f t="shared" si="630"/>
        <v>/</v>
      </c>
      <c r="H1831">
        <f t="shared" si="622"/>
        <v>7853</v>
      </c>
      <c r="I1831">
        <f t="shared" si="623"/>
        <v>7845</v>
      </c>
      <c r="J1831">
        <f t="shared" si="631"/>
        <v>8</v>
      </c>
      <c r="K1831" t="str">
        <f t="shared" si="624"/>
        <v>Above</v>
      </c>
      <c r="L1831" t="str">
        <f t="shared" si="632"/>
        <v>In range</v>
      </c>
      <c r="M1831">
        <f t="shared" si="625"/>
        <v>0</v>
      </c>
      <c r="N1831" t="str">
        <f t="shared" si="626"/>
        <v>Above</v>
      </c>
      <c r="O1831" t="str">
        <f t="shared" si="627"/>
        <v>/</v>
      </c>
      <c r="P1831">
        <f t="shared" si="628"/>
        <v>8</v>
      </c>
      <c r="Q1831">
        <f t="shared" si="633"/>
        <v>0</v>
      </c>
      <c r="R1831">
        <f t="shared" si="634"/>
        <v>0</v>
      </c>
      <c r="S1831">
        <f t="shared" si="635"/>
        <v>0</v>
      </c>
      <c r="AF1831">
        <f t="shared" si="629"/>
        <v>0</v>
      </c>
      <c r="AG1831">
        <f t="shared" si="636"/>
        <v>0</v>
      </c>
      <c r="AH1831">
        <f t="shared" si="637"/>
        <v>0</v>
      </c>
      <c r="AI1831">
        <f t="shared" si="638"/>
        <v>0</v>
      </c>
      <c r="AJ1831">
        <f t="shared" si="639"/>
        <v>0</v>
      </c>
      <c r="AK1831">
        <f t="shared" si="640"/>
        <v>0</v>
      </c>
      <c r="AL1831">
        <f t="shared" si="641"/>
        <v>0</v>
      </c>
      <c r="BJ1831">
        <f t="shared" si="621"/>
        <v>1</v>
      </c>
    </row>
    <row r="1832" spans="2:62" x14ac:dyDescent="0.25">
      <c r="B1832">
        <v>7935.5</v>
      </c>
      <c r="C1832">
        <v>7957</v>
      </c>
      <c r="D1832">
        <v>7908.5</v>
      </c>
      <c r="E1832">
        <v>7944</v>
      </c>
      <c r="F1832">
        <v>2066438</v>
      </c>
      <c r="G1832" t="str">
        <f t="shared" si="630"/>
        <v>/</v>
      </c>
      <c r="H1832">
        <f t="shared" si="622"/>
        <v>7936</v>
      </c>
      <c r="I1832">
        <f t="shared" si="623"/>
        <v>7938</v>
      </c>
      <c r="J1832">
        <f t="shared" si="631"/>
        <v>2</v>
      </c>
      <c r="K1832" t="str">
        <f t="shared" si="624"/>
        <v>Below</v>
      </c>
      <c r="L1832" t="str">
        <f t="shared" si="632"/>
        <v>In range</v>
      </c>
      <c r="M1832" t="str">
        <f t="shared" si="625"/>
        <v>Closed</v>
      </c>
      <c r="N1832" t="str">
        <f t="shared" si="626"/>
        <v>/</v>
      </c>
      <c r="O1832" t="str">
        <f t="shared" si="627"/>
        <v>Below</v>
      </c>
      <c r="P1832">
        <f t="shared" si="628"/>
        <v>0</v>
      </c>
      <c r="Q1832">
        <f t="shared" si="633"/>
        <v>2</v>
      </c>
      <c r="R1832">
        <f t="shared" si="634"/>
        <v>0</v>
      </c>
      <c r="S1832">
        <f t="shared" si="635"/>
        <v>2</v>
      </c>
      <c r="AF1832">
        <f t="shared" si="629"/>
        <v>0</v>
      </c>
      <c r="AG1832">
        <f t="shared" si="636"/>
        <v>0</v>
      </c>
      <c r="AH1832">
        <f t="shared" si="637"/>
        <v>0</v>
      </c>
      <c r="AI1832">
        <f t="shared" si="638"/>
        <v>0</v>
      </c>
      <c r="AJ1832">
        <f t="shared" si="639"/>
        <v>0</v>
      </c>
      <c r="AK1832">
        <f t="shared" si="640"/>
        <v>0</v>
      </c>
      <c r="AL1832">
        <f t="shared" si="641"/>
        <v>0</v>
      </c>
      <c r="BJ1832">
        <f t="shared" si="621"/>
        <v>5</v>
      </c>
    </row>
    <row r="1833" spans="2:62" x14ac:dyDescent="0.25">
      <c r="B1833">
        <v>7945</v>
      </c>
      <c r="C1833">
        <v>8027</v>
      </c>
      <c r="D1833">
        <v>7941</v>
      </c>
      <c r="E1833">
        <v>7989</v>
      </c>
      <c r="F1833">
        <v>2066439</v>
      </c>
      <c r="G1833" t="str">
        <f t="shared" si="630"/>
        <v>/</v>
      </c>
      <c r="H1833">
        <f t="shared" si="622"/>
        <v>7945</v>
      </c>
      <c r="I1833">
        <f t="shared" si="623"/>
        <v>7944</v>
      </c>
      <c r="J1833">
        <f t="shared" si="631"/>
        <v>1</v>
      </c>
      <c r="K1833" t="str">
        <f t="shared" si="624"/>
        <v>Above</v>
      </c>
      <c r="L1833" t="str">
        <f t="shared" si="632"/>
        <v>In range</v>
      </c>
      <c r="M1833" t="str">
        <f t="shared" si="625"/>
        <v>Closed</v>
      </c>
      <c r="N1833" t="str">
        <f t="shared" si="626"/>
        <v>Above</v>
      </c>
      <c r="O1833" t="str">
        <f t="shared" si="627"/>
        <v>/</v>
      </c>
      <c r="P1833">
        <f t="shared" si="628"/>
        <v>1</v>
      </c>
      <c r="Q1833">
        <f t="shared" si="633"/>
        <v>0</v>
      </c>
      <c r="R1833">
        <f t="shared" si="634"/>
        <v>1</v>
      </c>
      <c r="S1833">
        <f t="shared" si="635"/>
        <v>0</v>
      </c>
      <c r="AF1833">
        <f t="shared" si="629"/>
        <v>0</v>
      </c>
      <c r="AG1833">
        <f t="shared" si="636"/>
        <v>0</v>
      </c>
      <c r="AH1833">
        <f t="shared" si="637"/>
        <v>0</v>
      </c>
      <c r="AI1833">
        <f t="shared" si="638"/>
        <v>0</v>
      </c>
      <c r="AJ1833">
        <f t="shared" si="639"/>
        <v>0</v>
      </c>
      <c r="AK1833">
        <f t="shared" si="640"/>
        <v>0</v>
      </c>
      <c r="AL1833">
        <f t="shared" si="641"/>
        <v>0</v>
      </c>
      <c r="BJ1833">
        <f t="shared" si="621"/>
        <v>16</v>
      </c>
    </row>
    <row r="1834" spans="2:62" x14ac:dyDescent="0.25">
      <c r="B1834">
        <v>7984</v>
      </c>
      <c r="C1834">
        <v>7998</v>
      </c>
      <c r="D1834">
        <v>7954</v>
      </c>
      <c r="E1834">
        <v>7995.5</v>
      </c>
      <c r="F1834">
        <v>2066440</v>
      </c>
      <c r="G1834" t="str">
        <f t="shared" si="630"/>
        <v>/</v>
      </c>
      <c r="H1834">
        <f t="shared" si="622"/>
        <v>7984</v>
      </c>
      <c r="I1834">
        <f t="shared" si="623"/>
        <v>7989</v>
      </c>
      <c r="J1834">
        <f t="shared" si="631"/>
        <v>5</v>
      </c>
      <c r="K1834" t="str">
        <f t="shared" si="624"/>
        <v>Below</v>
      </c>
      <c r="L1834" t="str">
        <f t="shared" si="632"/>
        <v>In range</v>
      </c>
      <c r="M1834" t="str">
        <f t="shared" si="625"/>
        <v>Closed</v>
      </c>
      <c r="N1834" t="str">
        <f t="shared" si="626"/>
        <v>/</v>
      </c>
      <c r="O1834" t="str">
        <f t="shared" si="627"/>
        <v>Below</v>
      </c>
      <c r="P1834">
        <f t="shared" si="628"/>
        <v>0</v>
      </c>
      <c r="Q1834">
        <f t="shared" si="633"/>
        <v>5</v>
      </c>
      <c r="R1834">
        <f t="shared" si="634"/>
        <v>0</v>
      </c>
      <c r="S1834">
        <f t="shared" si="635"/>
        <v>5</v>
      </c>
      <c r="AF1834">
        <f t="shared" si="629"/>
        <v>0</v>
      </c>
      <c r="AG1834">
        <f t="shared" si="636"/>
        <v>0</v>
      </c>
      <c r="AH1834">
        <f t="shared" si="637"/>
        <v>0</v>
      </c>
      <c r="AI1834">
        <f t="shared" si="638"/>
        <v>0</v>
      </c>
      <c r="AJ1834">
        <f t="shared" si="639"/>
        <v>0</v>
      </c>
      <c r="AK1834">
        <f t="shared" si="640"/>
        <v>0</v>
      </c>
      <c r="AL1834">
        <f t="shared" si="641"/>
        <v>0</v>
      </c>
      <c r="BJ1834">
        <f t="shared" si="621"/>
        <v>3</v>
      </c>
    </row>
    <row r="1835" spans="2:62" x14ac:dyDescent="0.25">
      <c r="B1835">
        <v>7980</v>
      </c>
      <c r="C1835">
        <v>8002</v>
      </c>
      <c r="D1835">
        <v>7932.5</v>
      </c>
      <c r="E1835">
        <v>7972.5</v>
      </c>
      <c r="F1835">
        <v>2066441</v>
      </c>
      <c r="G1835" t="str">
        <f t="shared" si="630"/>
        <v>/</v>
      </c>
      <c r="H1835">
        <f t="shared" si="622"/>
        <v>7980</v>
      </c>
      <c r="I1835">
        <f t="shared" si="623"/>
        <v>7996</v>
      </c>
      <c r="J1835">
        <f t="shared" si="631"/>
        <v>16</v>
      </c>
      <c r="K1835" t="str">
        <f t="shared" si="624"/>
        <v>Below</v>
      </c>
      <c r="L1835" t="str">
        <f t="shared" si="632"/>
        <v>In range</v>
      </c>
      <c r="M1835" t="str">
        <f t="shared" si="625"/>
        <v>Closed</v>
      </c>
      <c r="N1835" t="str">
        <f t="shared" si="626"/>
        <v>/</v>
      </c>
      <c r="O1835" t="str">
        <f t="shared" si="627"/>
        <v>Below</v>
      </c>
      <c r="P1835">
        <f t="shared" si="628"/>
        <v>0</v>
      </c>
      <c r="Q1835">
        <f t="shared" si="633"/>
        <v>16</v>
      </c>
      <c r="R1835">
        <f t="shared" si="634"/>
        <v>0</v>
      </c>
      <c r="S1835">
        <f t="shared" si="635"/>
        <v>16</v>
      </c>
      <c r="AF1835">
        <f t="shared" si="629"/>
        <v>0</v>
      </c>
      <c r="AG1835">
        <f t="shared" si="636"/>
        <v>0</v>
      </c>
      <c r="AH1835">
        <f t="shared" si="637"/>
        <v>0</v>
      </c>
      <c r="AI1835">
        <f t="shared" si="638"/>
        <v>0</v>
      </c>
      <c r="AJ1835">
        <f t="shared" si="639"/>
        <v>0</v>
      </c>
      <c r="AK1835">
        <f t="shared" si="640"/>
        <v>0</v>
      </c>
      <c r="AL1835">
        <f t="shared" si="641"/>
        <v>0</v>
      </c>
      <c r="BJ1835" t="str">
        <f t="shared" si="621"/>
        <v>/</v>
      </c>
    </row>
    <row r="1836" spans="2:62" x14ac:dyDescent="0.25">
      <c r="B1836">
        <v>7976</v>
      </c>
      <c r="C1836">
        <v>7990</v>
      </c>
      <c r="D1836">
        <v>7940</v>
      </c>
      <c r="E1836">
        <v>7982.5</v>
      </c>
      <c r="F1836">
        <v>2066442</v>
      </c>
      <c r="G1836" t="str">
        <f t="shared" si="630"/>
        <v>/</v>
      </c>
      <c r="H1836">
        <f t="shared" si="622"/>
        <v>7976</v>
      </c>
      <c r="I1836">
        <f t="shared" si="623"/>
        <v>7973</v>
      </c>
      <c r="J1836">
        <f t="shared" si="631"/>
        <v>3</v>
      </c>
      <c r="K1836" t="str">
        <f t="shared" si="624"/>
        <v>Above</v>
      </c>
      <c r="L1836" t="str">
        <f t="shared" si="632"/>
        <v>In range</v>
      </c>
      <c r="M1836" t="str">
        <f t="shared" si="625"/>
        <v>Closed</v>
      </c>
      <c r="N1836" t="str">
        <f t="shared" si="626"/>
        <v>Above</v>
      </c>
      <c r="O1836" t="str">
        <f t="shared" si="627"/>
        <v>/</v>
      </c>
      <c r="P1836">
        <f t="shared" si="628"/>
        <v>3</v>
      </c>
      <c r="Q1836">
        <f t="shared" si="633"/>
        <v>0</v>
      </c>
      <c r="R1836">
        <f t="shared" si="634"/>
        <v>3</v>
      </c>
      <c r="S1836">
        <f t="shared" si="635"/>
        <v>0</v>
      </c>
      <c r="AF1836">
        <f t="shared" si="629"/>
        <v>0</v>
      </c>
      <c r="AG1836">
        <f t="shared" si="636"/>
        <v>0</v>
      </c>
      <c r="AH1836">
        <f t="shared" si="637"/>
        <v>0</v>
      </c>
      <c r="AI1836">
        <f t="shared" si="638"/>
        <v>0</v>
      </c>
      <c r="AJ1836">
        <f t="shared" si="639"/>
        <v>0</v>
      </c>
      <c r="AK1836">
        <f t="shared" si="640"/>
        <v>0</v>
      </c>
      <c r="AL1836">
        <f t="shared" si="641"/>
        <v>0</v>
      </c>
      <c r="BJ1836">
        <f t="shared" si="621"/>
        <v>34</v>
      </c>
    </row>
    <row r="1837" spans="2:62" x14ac:dyDescent="0.25">
      <c r="B1837">
        <v>7994</v>
      </c>
      <c r="C1837">
        <v>8060.5</v>
      </c>
      <c r="D1837">
        <v>7985</v>
      </c>
      <c r="E1837">
        <v>8046.5</v>
      </c>
      <c r="F1837">
        <v>2066443</v>
      </c>
      <c r="G1837" t="str">
        <f t="shared" si="630"/>
        <v>/</v>
      </c>
      <c r="H1837">
        <f t="shared" si="622"/>
        <v>7994</v>
      </c>
      <c r="I1837">
        <f t="shared" si="623"/>
        <v>7983</v>
      </c>
      <c r="J1837">
        <f t="shared" si="631"/>
        <v>11</v>
      </c>
      <c r="K1837" t="str">
        <f t="shared" si="624"/>
        <v>Above</v>
      </c>
      <c r="L1837" t="str">
        <f t="shared" si="632"/>
        <v>Not In range</v>
      </c>
      <c r="M1837">
        <f t="shared" si="625"/>
        <v>0</v>
      </c>
      <c r="N1837" t="str">
        <f t="shared" si="626"/>
        <v>/</v>
      </c>
      <c r="O1837" t="str">
        <f t="shared" si="627"/>
        <v>/</v>
      </c>
      <c r="P1837">
        <f t="shared" si="628"/>
        <v>0</v>
      </c>
      <c r="Q1837">
        <f t="shared" si="633"/>
        <v>0</v>
      </c>
      <c r="R1837">
        <f t="shared" si="634"/>
        <v>0</v>
      </c>
      <c r="S1837">
        <f t="shared" si="635"/>
        <v>0</v>
      </c>
      <c r="AF1837">
        <f t="shared" si="629"/>
        <v>0</v>
      </c>
      <c r="AG1837" t="str">
        <f t="shared" si="636"/>
        <v>Above</v>
      </c>
      <c r="AH1837">
        <f t="shared" si="637"/>
        <v>0</v>
      </c>
      <c r="AI1837">
        <f t="shared" si="638"/>
        <v>11</v>
      </c>
      <c r="AJ1837">
        <f t="shared" si="639"/>
        <v>0</v>
      </c>
      <c r="AK1837">
        <f t="shared" si="640"/>
        <v>0</v>
      </c>
      <c r="AL1837">
        <f t="shared" si="641"/>
        <v>0</v>
      </c>
      <c r="BJ1837" t="str">
        <f t="shared" si="621"/>
        <v>/</v>
      </c>
    </row>
    <row r="1838" spans="2:62" x14ac:dyDescent="0.25">
      <c r="B1838">
        <v>8080.5</v>
      </c>
      <c r="C1838">
        <v>8088</v>
      </c>
      <c r="D1838">
        <v>8006</v>
      </c>
      <c r="E1838">
        <v>8048.5</v>
      </c>
      <c r="F1838">
        <v>2066444</v>
      </c>
      <c r="G1838" t="str">
        <f t="shared" si="630"/>
        <v>/</v>
      </c>
      <c r="H1838">
        <f t="shared" si="622"/>
        <v>8081</v>
      </c>
      <c r="I1838">
        <f t="shared" si="623"/>
        <v>8047</v>
      </c>
      <c r="J1838">
        <f t="shared" si="631"/>
        <v>34</v>
      </c>
      <c r="K1838" t="str">
        <f t="shared" si="624"/>
        <v>Above</v>
      </c>
      <c r="L1838" t="str">
        <f t="shared" si="632"/>
        <v>Not In range</v>
      </c>
      <c r="M1838">
        <f t="shared" si="625"/>
        <v>0</v>
      </c>
      <c r="N1838" t="str">
        <f t="shared" si="626"/>
        <v>/</v>
      </c>
      <c r="O1838" t="str">
        <f t="shared" si="627"/>
        <v>/</v>
      </c>
      <c r="P1838">
        <f t="shared" si="628"/>
        <v>0</v>
      </c>
      <c r="Q1838">
        <f t="shared" si="633"/>
        <v>0</v>
      </c>
      <c r="R1838">
        <f t="shared" si="634"/>
        <v>0</v>
      </c>
      <c r="S1838">
        <f t="shared" si="635"/>
        <v>0</v>
      </c>
      <c r="AF1838" t="str">
        <f t="shared" si="629"/>
        <v>Closed</v>
      </c>
      <c r="AG1838" t="str">
        <f t="shared" si="636"/>
        <v>Above</v>
      </c>
      <c r="AH1838">
        <f t="shared" si="637"/>
        <v>0</v>
      </c>
      <c r="AI1838">
        <f t="shared" si="638"/>
        <v>34</v>
      </c>
      <c r="AJ1838">
        <f t="shared" si="639"/>
        <v>0</v>
      </c>
      <c r="AK1838">
        <f t="shared" si="640"/>
        <v>34</v>
      </c>
      <c r="AL1838">
        <f t="shared" si="641"/>
        <v>0</v>
      </c>
      <c r="BJ1838">
        <f t="shared" si="621"/>
        <v>9</v>
      </c>
    </row>
    <row r="1839" spans="2:62" x14ac:dyDescent="0.25">
      <c r="B1839">
        <v>7912.5</v>
      </c>
      <c r="C1839">
        <v>8032</v>
      </c>
      <c r="D1839">
        <v>7857.5</v>
      </c>
      <c r="E1839">
        <v>8005</v>
      </c>
      <c r="F1839">
        <v>2066445</v>
      </c>
      <c r="G1839" t="str">
        <f t="shared" si="630"/>
        <v>/</v>
      </c>
      <c r="H1839">
        <f t="shared" si="622"/>
        <v>7913</v>
      </c>
      <c r="I1839">
        <f t="shared" si="623"/>
        <v>8049</v>
      </c>
      <c r="J1839">
        <f t="shared" si="631"/>
        <v>136</v>
      </c>
      <c r="K1839" t="str">
        <f t="shared" si="624"/>
        <v>Below</v>
      </c>
      <c r="L1839" t="str">
        <f t="shared" si="632"/>
        <v>Not In range</v>
      </c>
      <c r="M1839">
        <f t="shared" si="625"/>
        <v>0</v>
      </c>
      <c r="N1839" t="str">
        <f t="shared" si="626"/>
        <v>/</v>
      </c>
      <c r="O1839" t="str">
        <f t="shared" si="627"/>
        <v>/</v>
      </c>
      <c r="P1839">
        <f t="shared" si="628"/>
        <v>0</v>
      </c>
      <c r="Q1839">
        <f t="shared" si="633"/>
        <v>0</v>
      </c>
      <c r="R1839">
        <f t="shared" si="634"/>
        <v>0</v>
      </c>
      <c r="S1839">
        <f t="shared" si="635"/>
        <v>0</v>
      </c>
      <c r="AF1839">
        <f t="shared" si="629"/>
        <v>0</v>
      </c>
      <c r="AG1839">
        <f t="shared" si="636"/>
        <v>0</v>
      </c>
      <c r="AH1839" t="str">
        <f t="shared" si="637"/>
        <v>Below</v>
      </c>
      <c r="AI1839">
        <f t="shared" si="638"/>
        <v>0</v>
      </c>
      <c r="AJ1839">
        <f t="shared" si="639"/>
        <v>136</v>
      </c>
      <c r="AK1839">
        <f t="shared" si="640"/>
        <v>0</v>
      </c>
      <c r="AL1839">
        <f t="shared" si="641"/>
        <v>0</v>
      </c>
      <c r="BJ1839" t="str">
        <f t="shared" si="621"/>
        <v>/</v>
      </c>
    </row>
    <row r="1840" spans="2:62" x14ac:dyDescent="0.25">
      <c r="B1840">
        <v>7995.5</v>
      </c>
      <c r="C1840">
        <v>8013.5</v>
      </c>
      <c r="D1840">
        <v>7931</v>
      </c>
      <c r="E1840">
        <v>7959</v>
      </c>
      <c r="F1840">
        <v>2066446</v>
      </c>
      <c r="G1840" t="str">
        <f t="shared" si="630"/>
        <v>/</v>
      </c>
      <c r="H1840">
        <f t="shared" si="622"/>
        <v>7996</v>
      </c>
      <c r="I1840">
        <f t="shared" si="623"/>
        <v>8005</v>
      </c>
      <c r="J1840">
        <f t="shared" si="631"/>
        <v>9</v>
      </c>
      <c r="K1840" t="str">
        <f t="shared" si="624"/>
        <v>Below</v>
      </c>
      <c r="L1840" t="str">
        <f t="shared" si="632"/>
        <v>In range</v>
      </c>
      <c r="M1840" t="str">
        <f t="shared" si="625"/>
        <v>Closed</v>
      </c>
      <c r="N1840" t="str">
        <f t="shared" si="626"/>
        <v>/</v>
      </c>
      <c r="O1840" t="str">
        <f t="shared" si="627"/>
        <v>Below</v>
      </c>
      <c r="P1840">
        <f t="shared" si="628"/>
        <v>0</v>
      </c>
      <c r="Q1840">
        <f t="shared" si="633"/>
        <v>9</v>
      </c>
      <c r="R1840">
        <f t="shared" si="634"/>
        <v>0</v>
      </c>
      <c r="S1840">
        <f t="shared" si="635"/>
        <v>9</v>
      </c>
      <c r="AF1840">
        <f t="shared" si="629"/>
        <v>0</v>
      </c>
      <c r="AG1840">
        <f t="shared" si="636"/>
        <v>0</v>
      </c>
      <c r="AH1840">
        <f t="shared" si="637"/>
        <v>0</v>
      </c>
      <c r="AI1840">
        <f t="shared" si="638"/>
        <v>0</v>
      </c>
      <c r="AJ1840">
        <f t="shared" si="639"/>
        <v>0</v>
      </c>
      <c r="AK1840">
        <f t="shared" si="640"/>
        <v>0</v>
      </c>
      <c r="AL1840">
        <f t="shared" si="641"/>
        <v>0</v>
      </c>
      <c r="BJ1840">
        <f t="shared" si="621"/>
        <v>5</v>
      </c>
    </row>
    <row r="1841" spans="2:62" x14ac:dyDescent="0.25">
      <c r="B1841">
        <v>7974.5</v>
      </c>
      <c r="C1841">
        <v>8044.5</v>
      </c>
      <c r="D1841">
        <v>7973</v>
      </c>
      <c r="E1841">
        <v>8005</v>
      </c>
      <c r="F1841">
        <v>2066447</v>
      </c>
      <c r="G1841" t="str">
        <f t="shared" si="630"/>
        <v>/</v>
      </c>
      <c r="H1841">
        <f t="shared" si="622"/>
        <v>7975</v>
      </c>
      <c r="I1841">
        <f t="shared" si="623"/>
        <v>7959</v>
      </c>
      <c r="J1841">
        <f t="shared" si="631"/>
        <v>16</v>
      </c>
      <c r="K1841" t="str">
        <f t="shared" si="624"/>
        <v>Above</v>
      </c>
      <c r="L1841" t="str">
        <f t="shared" si="632"/>
        <v>In range</v>
      </c>
      <c r="M1841">
        <f t="shared" si="625"/>
        <v>0</v>
      </c>
      <c r="N1841" t="str">
        <f t="shared" si="626"/>
        <v>Above</v>
      </c>
      <c r="O1841" t="str">
        <f t="shared" si="627"/>
        <v>/</v>
      </c>
      <c r="P1841">
        <f t="shared" si="628"/>
        <v>16</v>
      </c>
      <c r="Q1841">
        <f t="shared" si="633"/>
        <v>0</v>
      </c>
      <c r="R1841">
        <f t="shared" si="634"/>
        <v>0</v>
      </c>
      <c r="S1841">
        <f t="shared" si="635"/>
        <v>0</v>
      </c>
      <c r="AF1841">
        <f t="shared" si="629"/>
        <v>0</v>
      </c>
      <c r="AG1841">
        <f t="shared" si="636"/>
        <v>0</v>
      </c>
      <c r="AH1841">
        <f t="shared" si="637"/>
        <v>0</v>
      </c>
      <c r="AI1841">
        <f t="shared" si="638"/>
        <v>0</v>
      </c>
      <c r="AJ1841">
        <f t="shared" si="639"/>
        <v>0</v>
      </c>
      <c r="AK1841">
        <f t="shared" si="640"/>
        <v>0</v>
      </c>
      <c r="AL1841">
        <f t="shared" si="641"/>
        <v>0</v>
      </c>
      <c r="BJ1841">
        <f t="shared" si="621"/>
        <v>18</v>
      </c>
    </row>
    <row r="1842" spans="2:62" x14ac:dyDescent="0.25">
      <c r="B1842">
        <v>8000</v>
      </c>
      <c r="C1842">
        <v>8012.5</v>
      </c>
      <c r="D1842">
        <v>7897</v>
      </c>
      <c r="E1842">
        <v>7932</v>
      </c>
      <c r="F1842">
        <v>2066448</v>
      </c>
      <c r="G1842" t="str">
        <f t="shared" si="630"/>
        <v>/</v>
      </c>
      <c r="H1842">
        <f t="shared" si="622"/>
        <v>8000</v>
      </c>
      <c r="I1842">
        <f t="shared" si="623"/>
        <v>8005</v>
      </c>
      <c r="J1842">
        <f t="shared" si="631"/>
        <v>5</v>
      </c>
      <c r="K1842" t="str">
        <f t="shared" si="624"/>
        <v>Below</v>
      </c>
      <c r="L1842" t="str">
        <f t="shared" si="632"/>
        <v>In range</v>
      </c>
      <c r="M1842" t="str">
        <f t="shared" si="625"/>
        <v>Closed</v>
      </c>
      <c r="N1842" t="str">
        <f t="shared" si="626"/>
        <v>/</v>
      </c>
      <c r="O1842" t="str">
        <f t="shared" si="627"/>
        <v>Below</v>
      </c>
      <c r="P1842">
        <f t="shared" si="628"/>
        <v>0</v>
      </c>
      <c r="Q1842">
        <f t="shared" si="633"/>
        <v>5</v>
      </c>
      <c r="R1842">
        <f t="shared" si="634"/>
        <v>0</v>
      </c>
      <c r="S1842">
        <f t="shared" si="635"/>
        <v>5</v>
      </c>
      <c r="AF1842">
        <f t="shared" si="629"/>
        <v>0</v>
      </c>
      <c r="AG1842">
        <f t="shared" si="636"/>
        <v>0</v>
      </c>
      <c r="AH1842">
        <f t="shared" si="637"/>
        <v>0</v>
      </c>
      <c r="AI1842">
        <f t="shared" si="638"/>
        <v>0</v>
      </c>
      <c r="AJ1842">
        <f t="shared" si="639"/>
        <v>0</v>
      </c>
      <c r="AK1842">
        <f t="shared" si="640"/>
        <v>0</v>
      </c>
      <c r="AL1842">
        <f t="shared" si="641"/>
        <v>0</v>
      </c>
      <c r="BJ1842">
        <f t="shared" si="621"/>
        <v>64</v>
      </c>
    </row>
    <row r="1843" spans="2:62" x14ac:dyDescent="0.25">
      <c r="B1843">
        <v>7914</v>
      </c>
      <c r="C1843">
        <v>7966</v>
      </c>
      <c r="D1843">
        <v>7887</v>
      </c>
      <c r="E1843">
        <v>7947.5</v>
      </c>
      <c r="F1843">
        <v>2066449</v>
      </c>
      <c r="G1843" t="str">
        <f t="shared" si="630"/>
        <v>/</v>
      </c>
      <c r="H1843">
        <f t="shared" si="622"/>
        <v>7914</v>
      </c>
      <c r="I1843">
        <f t="shared" si="623"/>
        <v>7932</v>
      </c>
      <c r="J1843">
        <f t="shared" si="631"/>
        <v>18</v>
      </c>
      <c r="K1843" t="str">
        <f t="shared" si="624"/>
        <v>Below</v>
      </c>
      <c r="L1843" t="str">
        <f t="shared" si="632"/>
        <v>In range</v>
      </c>
      <c r="M1843" t="str">
        <f t="shared" si="625"/>
        <v>Closed</v>
      </c>
      <c r="N1843" t="str">
        <f t="shared" si="626"/>
        <v>/</v>
      </c>
      <c r="O1843" t="str">
        <f t="shared" si="627"/>
        <v>Below</v>
      </c>
      <c r="P1843">
        <f t="shared" si="628"/>
        <v>0</v>
      </c>
      <c r="Q1843">
        <f t="shared" si="633"/>
        <v>18</v>
      </c>
      <c r="R1843">
        <f t="shared" si="634"/>
        <v>0</v>
      </c>
      <c r="S1843">
        <f t="shared" si="635"/>
        <v>18</v>
      </c>
      <c r="AF1843">
        <f t="shared" si="629"/>
        <v>0</v>
      </c>
      <c r="AG1843">
        <f t="shared" si="636"/>
        <v>0</v>
      </c>
      <c r="AH1843">
        <f t="shared" si="637"/>
        <v>0</v>
      </c>
      <c r="AI1843">
        <f t="shared" si="638"/>
        <v>0</v>
      </c>
      <c r="AJ1843">
        <f t="shared" si="639"/>
        <v>0</v>
      </c>
      <c r="AK1843">
        <f t="shared" si="640"/>
        <v>0</v>
      </c>
      <c r="AL1843">
        <f t="shared" si="641"/>
        <v>0</v>
      </c>
      <c r="BJ1843">
        <f t="shared" si="621"/>
        <v>7</v>
      </c>
    </row>
    <row r="1844" spans="2:62" x14ac:dyDescent="0.25">
      <c r="B1844">
        <v>8012</v>
      </c>
      <c r="C1844">
        <v>8042.5</v>
      </c>
      <c r="D1844">
        <v>7859</v>
      </c>
      <c r="E1844">
        <v>7897</v>
      </c>
      <c r="F1844">
        <v>2066450</v>
      </c>
      <c r="G1844" t="str">
        <f t="shared" si="630"/>
        <v>/</v>
      </c>
      <c r="H1844">
        <f t="shared" si="622"/>
        <v>8012</v>
      </c>
      <c r="I1844">
        <f t="shared" si="623"/>
        <v>7948</v>
      </c>
      <c r="J1844">
        <f t="shared" si="631"/>
        <v>64</v>
      </c>
      <c r="K1844" t="str">
        <f t="shared" si="624"/>
        <v>Above</v>
      </c>
      <c r="L1844" t="str">
        <f t="shared" si="632"/>
        <v>Not In range</v>
      </c>
      <c r="M1844">
        <f t="shared" si="625"/>
        <v>0</v>
      </c>
      <c r="N1844" t="str">
        <f t="shared" si="626"/>
        <v>/</v>
      </c>
      <c r="O1844" t="str">
        <f t="shared" si="627"/>
        <v>/</v>
      </c>
      <c r="P1844">
        <f t="shared" si="628"/>
        <v>0</v>
      </c>
      <c r="Q1844">
        <f t="shared" si="633"/>
        <v>0</v>
      </c>
      <c r="R1844">
        <f t="shared" si="634"/>
        <v>0</v>
      </c>
      <c r="S1844">
        <f t="shared" si="635"/>
        <v>0</v>
      </c>
      <c r="AF1844" t="str">
        <f t="shared" si="629"/>
        <v>Closed</v>
      </c>
      <c r="AG1844" t="str">
        <f t="shared" si="636"/>
        <v>Above</v>
      </c>
      <c r="AH1844">
        <f t="shared" si="637"/>
        <v>0</v>
      </c>
      <c r="AI1844">
        <f t="shared" si="638"/>
        <v>64</v>
      </c>
      <c r="AJ1844">
        <f t="shared" si="639"/>
        <v>0</v>
      </c>
      <c r="AK1844">
        <f t="shared" si="640"/>
        <v>64</v>
      </c>
      <c r="AL1844">
        <f t="shared" si="641"/>
        <v>0</v>
      </c>
      <c r="BJ1844">
        <f t="shared" si="621"/>
        <v>5</v>
      </c>
    </row>
    <row r="1845" spans="2:62" x14ac:dyDescent="0.25">
      <c r="B1845">
        <v>7904</v>
      </c>
      <c r="C1845">
        <v>7926.5</v>
      </c>
      <c r="D1845">
        <v>7870.5</v>
      </c>
      <c r="E1845">
        <v>7909</v>
      </c>
      <c r="F1845">
        <v>2066451</v>
      </c>
      <c r="G1845" t="str">
        <f t="shared" si="630"/>
        <v>/</v>
      </c>
      <c r="H1845">
        <f t="shared" si="622"/>
        <v>7904</v>
      </c>
      <c r="I1845">
        <f t="shared" si="623"/>
        <v>7897</v>
      </c>
      <c r="J1845">
        <f t="shared" si="631"/>
        <v>7</v>
      </c>
      <c r="K1845" t="str">
        <f t="shared" si="624"/>
        <v>Above</v>
      </c>
      <c r="L1845" t="str">
        <f t="shared" si="632"/>
        <v>In range</v>
      </c>
      <c r="M1845" t="str">
        <f t="shared" si="625"/>
        <v>Closed</v>
      </c>
      <c r="N1845" t="str">
        <f t="shared" si="626"/>
        <v>Above</v>
      </c>
      <c r="O1845" t="str">
        <f t="shared" si="627"/>
        <v>/</v>
      </c>
      <c r="P1845">
        <f t="shared" si="628"/>
        <v>7</v>
      </c>
      <c r="Q1845">
        <f t="shared" si="633"/>
        <v>0</v>
      </c>
      <c r="R1845">
        <f t="shared" si="634"/>
        <v>7</v>
      </c>
      <c r="S1845">
        <f t="shared" si="635"/>
        <v>0</v>
      </c>
      <c r="AF1845">
        <f t="shared" si="629"/>
        <v>0</v>
      </c>
      <c r="AG1845">
        <f t="shared" si="636"/>
        <v>0</v>
      </c>
      <c r="AH1845">
        <f t="shared" si="637"/>
        <v>0</v>
      </c>
      <c r="AI1845">
        <f t="shared" si="638"/>
        <v>0</v>
      </c>
      <c r="AJ1845">
        <f t="shared" si="639"/>
        <v>0</v>
      </c>
      <c r="AK1845">
        <f t="shared" si="640"/>
        <v>0</v>
      </c>
      <c r="AL1845">
        <f t="shared" si="641"/>
        <v>0</v>
      </c>
      <c r="BJ1845">
        <f t="shared" si="621"/>
        <v>15</v>
      </c>
    </row>
    <row r="1846" spans="2:62" x14ac:dyDescent="0.25">
      <c r="B1846">
        <v>7914</v>
      </c>
      <c r="C1846">
        <v>7930.5</v>
      </c>
      <c r="D1846">
        <v>7759.5</v>
      </c>
      <c r="E1846">
        <v>7823.5</v>
      </c>
      <c r="F1846">
        <v>2066452</v>
      </c>
      <c r="G1846" t="str">
        <f t="shared" si="630"/>
        <v>/</v>
      </c>
      <c r="H1846">
        <f t="shared" si="622"/>
        <v>7914</v>
      </c>
      <c r="I1846">
        <f t="shared" si="623"/>
        <v>7909</v>
      </c>
      <c r="J1846">
        <f t="shared" si="631"/>
        <v>5</v>
      </c>
      <c r="K1846" t="str">
        <f t="shared" si="624"/>
        <v>Above</v>
      </c>
      <c r="L1846" t="str">
        <f t="shared" si="632"/>
        <v>In range</v>
      </c>
      <c r="M1846" t="str">
        <f t="shared" si="625"/>
        <v>Closed</v>
      </c>
      <c r="N1846" t="str">
        <f t="shared" si="626"/>
        <v>Above</v>
      </c>
      <c r="O1846" t="str">
        <f t="shared" si="627"/>
        <v>/</v>
      </c>
      <c r="P1846">
        <f t="shared" si="628"/>
        <v>5</v>
      </c>
      <c r="Q1846">
        <f t="shared" si="633"/>
        <v>0</v>
      </c>
      <c r="R1846">
        <f t="shared" si="634"/>
        <v>5</v>
      </c>
      <c r="S1846">
        <f t="shared" si="635"/>
        <v>0</v>
      </c>
      <c r="AF1846">
        <f t="shared" si="629"/>
        <v>0</v>
      </c>
      <c r="AG1846">
        <f t="shared" si="636"/>
        <v>0</v>
      </c>
      <c r="AH1846">
        <f t="shared" si="637"/>
        <v>0</v>
      </c>
      <c r="AI1846">
        <f t="shared" si="638"/>
        <v>0</v>
      </c>
      <c r="AJ1846">
        <f t="shared" si="639"/>
        <v>0</v>
      </c>
      <c r="AK1846">
        <f t="shared" si="640"/>
        <v>0</v>
      </c>
      <c r="AL1846">
        <f t="shared" si="641"/>
        <v>0</v>
      </c>
      <c r="BJ1846">
        <f t="shared" si="621"/>
        <v>38</v>
      </c>
    </row>
    <row r="1847" spans="2:62" x14ac:dyDescent="0.25">
      <c r="B1847">
        <v>7809</v>
      </c>
      <c r="C1847">
        <v>7856.5</v>
      </c>
      <c r="D1847">
        <v>7785.5</v>
      </c>
      <c r="E1847">
        <v>7837.5</v>
      </c>
      <c r="F1847">
        <v>2066453</v>
      </c>
      <c r="G1847" t="str">
        <f t="shared" si="630"/>
        <v>/</v>
      </c>
      <c r="H1847">
        <f t="shared" si="622"/>
        <v>7809</v>
      </c>
      <c r="I1847">
        <f t="shared" si="623"/>
        <v>7824</v>
      </c>
      <c r="J1847">
        <f t="shared" si="631"/>
        <v>15</v>
      </c>
      <c r="K1847" t="str">
        <f t="shared" si="624"/>
        <v>Below</v>
      </c>
      <c r="L1847" t="str">
        <f t="shared" si="632"/>
        <v>In range</v>
      </c>
      <c r="M1847" t="str">
        <f t="shared" si="625"/>
        <v>Closed</v>
      </c>
      <c r="N1847" t="str">
        <f t="shared" si="626"/>
        <v>/</v>
      </c>
      <c r="O1847" t="str">
        <f t="shared" si="627"/>
        <v>Below</v>
      </c>
      <c r="P1847">
        <f t="shared" si="628"/>
        <v>0</v>
      </c>
      <c r="Q1847">
        <f t="shared" si="633"/>
        <v>15</v>
      </c>
      <c r="R1847">
        <f t="shared" si="634"/>
        <v>0</v>
      </c>
      <c r="S1847">
        <f t="shared" si="635"/>
        <v>15</v>
      </c>
      <c r="AF1847">
        <f t="shared" si="629"/>
        <v>0</v>
      </c>
      <c r="AG1847">
        <f t="shared" si="636"/>
        <v>0</v>
      </c>
      <c r="AH1847">
        <f t="shared" si="637"/>
        <v>0</v>
      </c>
      <c r="AI1847">
        <f t="shared" si="638"/>
        <v>0</v>
      </c>
      <c r="AJ1847">
        <f t="shared" si="639"/>
        <v>0</v>
      </c>
      <c r="AK1847">
        <f t="shared" si="640"/>
        <v>0</v>
      </c>
      <c r="AL1847">
        <f t="shared" si="641"/>
        <v>0</v>
      </c>
      <c r="BJ1847">
        <f t="shared" si="621"/>
        <v>3</v>
      </c>
    </row>
    <row r="1848" spans="2:62" x14ac:dyDescent="0.25">
      <c r="B1848">
        <v>7799.5</v>
      </c>
      <c r="C1848">
        <v>7961.5</v>
      </c>
      <c r="D1848">
        <v>7792.5</v>
      </c>
      <c r="E1848">
        <v>7925</v>
      </c>
      <c r="F1848">
        <v>2066454</v>
      </c>
      <c r="G1848" t="str">
        <f t="shared" si="630"/>
        <v>/</v>
      </c>
      <c r="H1848">
        <f t="shared" si="622"/>
        <v>7800</v>
      </c>
      <c r="I1848">
        <f t="shared" si="623"/>
        <v>7838</v>
      </c>
      <c r="J1848">
        <f t="shared" si="631"/>
        <v>38</v>
      </c>
      <c r="K1848" t="str">
        <f t="shared" si="624"/>
        <v>Below</v>
      </c>
      <c r="L1848" t="str">
        <f t="shared" si="632"/>
        <v>In range</v>
      </c>
      <c r="M1848" t="str">
        <f t="shared" si="625"/>
        <v>Closed</v>
      </c>
      <c r="N1848" t="str">
        <f t="shared" si="626"/>
        <v>/</v>
      </c>
      <c r="O1848" t="str">
        <f t="shared" si="627"/>
        <v>Below</v>
      </c>
      <c r="P1848">
        <f t="shared" si="628"/>
        <v>0</v>
      </c>
      <c r="Q1848">
        <f t="shared" si="633"/>
        <v>38</v>
      </c>
      <c r="R1848">
        <f t="shared" si="634"/>
        <v>0</v>
      </c>
      <c r="S1848">
        <f t="shared" si="635"/>
        <v>38</v>
      </c>
      <c r="AF1848">
        <f t="shared" si="629"/>
        <v>0</v>
      </c>
      <c r="AG1848">
        <f t="shared" si="636"/>
        <v>0</v>
      </c>
      <c r="AH1848">
        <f t="shared" si="637"/>
        <v>0</v>
      </c>
      <c r="AI1848">
        <f t="shared" si="638"/>
        <v>0</v>
      </c>
      <c r="AJ1848">
        <f t="shared" si="639"/>
        <v>0</v>
      </c>
      <c r="AK1848">
        <f t="shared" si="640"/>
        <v>0</v>
      </c>
      <c r="AL1848">
        <f t="shared" si="641"/>
        <v>0</v>
      </c>
      <c r="BJ1848">
        <f t="shared" si="621"/>
        <v>25</v>
      </c>
    </row>
    <row r="1849" spans="2:62" x14ac:dyDescent="0.25">
      <c r="B1849">
        <v>7922</v>
      </c>
      <c r="C1849">
        <v>7966</v>
      </c>
      <c r="D1849">
        <v>7864</v>
      </c>
      <c r="E1849">
        <v>7876</v>
      </c>
      <c r="F1849">
        <v>2066455</v>
      </c>
      <c r="G1849" t="str">
        <f t="shared" si="630"/>
        <v>/</v>
      </c>
      <c r="H1849">
        <f t="shared" si="622"/>
        <v>7922</v>
      </c>
      <c r="I1849">
        <f t="shared" si="623"/>
        <v>7925</v>
      </c>
      <c r="J1849">
        <f t="shared" si="631"/>
        <v>3</v>
      </c>
      <c r="K1849" t="str">
        <f t="shared" si="624"/>
        <v>Below</v>
      </c>
      <c r="L1849" t="str">
        <f t="shared" si="632"/>
        <v>In range</v>
      </c>
      <c r="M1849" t="str">
        <f t="shared" si="625"/>
        <v>Closed</v>
      </c>
      <c r="N1849" t="str">
        <f t="shared" si="626"/>
        <v>/</v>
      </c>
      <c r="O1849" t="str">
        <f t="shared" si="627"/>
        <v>Below</v>
      </c>
      <c r="P1849">
        <f t="shared" si="628"/>
        <v>0</v>
      </c>
      <c r="Q1849">
        <f t="shared" si="633"/>
        <v>3</v>
      </c>
      <c r="R1849">
        <f t="shared" si="634"/>
        <v>0</v>
      </c>
      <c r="S1849">
        <f t="shared" si="635"/>
        <v>3</v>
      </c>
      <c r="AF1849">
        <f t="shared" si="629"/>
        <v>0</v>
      </c>
      <c r="AG1849">
        <f t="shared" si="636"/>
        <v>0</v>
      </c>
      <c r="AH1849">
        <f t="shared" si="637"/>
        <v>0</v>
      </c>
      <c r="AI1849">
        <f t="shared" si="638"/>
        <v>0</v>
      </c>
      <c r="AJ1849">
        <f t="shared" si="639"/>
        <v>0</v>
      </c>
      <c r="AK1849">
        <f t="shared" si="640"/>
        <v>0</v>
      </c>
      <c r="AL1849">
        <f t="shared" si="641"/>
        <v>0</v>
      </c>
      <c r="BJ1849" t="str">
        <f t="shared" si="621"/>
        <v>/</v>
      </c>
    </row>
    <row r="1850" spans="2:62" x14ac:dyDescent="0.25">
      <c r="B1850">
        <v>7901</v>
      </c>
      <c r="C1850">
        <v>7941</v>
      </c>
      <c r="D1850">
        <v>7816</v>
      </c>
      <c r="E1850">
        <v>7844.5</v>
      </c>
      <c r="F1850">
        <v>2066456</v>
      </c>
      <c r="G1850" t="str">
        <f t="shared" si="630"/>
        <v>/</v>
      </c>
      <c r="H1850">
        <f t="shared" si="622"/>
        <v>7901</v>
      </c>
      <c r="I1850">
        <f t="shared" si="623"/>
        <v>7876</v>
      </c>
      <c r="J1850">
        <f t="shared" si="631"/>
        <v>25</v>
      </c>
      <c r="K1850" t="str">
        <f t="shared" si="624"/>
        <v>Above</v>
      </c>
      <c r="L1850" t="str">
        <f t="shared" si="632"/>
        <v>In range</v>
      </c>
      <c r="M1850" t="str">
        <f t="shared" si="625"/>
        <v>Closed</v>
      </c>
      <c r="N1850" t="str">
        <f t="shared" si="626"/>
        <v>Above</v>
      </c>
      <c r="O1850" t="str">
        <f t="shared" si="627"/>
        <v>/</v>
      </c>
      <c r="P1850">
        <f t="shared" si="628"/>
        <v>25</v>
      </c>
      <c r="Q1850">
        <f t="shared" si="633"/>
        <v>0</v>
      </c>
      <c r="R1850">
        <f t="shared" si="634"/>
        <v>25</v>
      </c>
      <c r="S1850">
        <f t="shared" si="635"/>
        <v>0</v>
      </c>
      <c r="AF1850">
        <f t="shared" si="629"/>
        <v>0</v>
      </c>
      <c r="AG1850">
        <f t="shared" si="636"/>
        <v>0</v>
      </c>
      <c r="AH1850">
        <f t="shared" si="637"/>
        <v>0</v>
      </c>
      <c r="AI1850">
        <f t="shared" si="638"/>
        <v>0</v>
      </c>
      <c r="AJ1850">
        <f t="shared" si="639"/>
        <v>0</v>
      </c>
      <c r="AK1850">
        <f t="shared" si="640"/>
        <v>0</v>
      </c>
      <c r="AL1850">
        <f t="shared" si="641"/>
        <v>0</v>
      </c>
      <c r="BJ1850">
        <f t="shared" si="621"/>
        <v>14</v>
      </c>
    </row>
    <row r="1851" spans="2:62" x14ac:dyDescent="0.25">
      <c r="B1851">
        <v>7819</v>
      </c>
      <c r="C1851">
        <v>7836.5</v>
      </c>
      <c r="D1851">
        <v>7643</v>
      </c>
      <c r="E1851">
        <v>7687</v>
      </c>
      <c r="F1851">
        <v>2066457</v>
      </c>
      <c r="G1851" t="str">
        <f t="shared" si="630"/>
        <v>/</v>
      </c>
      <c r="H1851">
        <f t="shared" si="622"/>
        <v>7819</v>
      </c>
      <c r="I1851">
        <f t="shared" si="623"/>
        <v>7845</v>
      </c>
      <c r="J1851">
        <f t="shared" si="631"/>
        <v>26</v>
      </c>
      <c r="K1851" t="str">
        <f t="shared" si="624"/>
        <v>Below</v>
      </c>
      <c r="L1851" t="str">
        <f t="shared" si="632"/>
        <v>In range</v>
      </c>
      <c r="M1851">
        <f t="shared" si="625"/>
        <v>0</v>
      </c>
      <c r="N1851" t="str">
        <f t="shared" si="626"/>
        <v>/</v>
      </c>
      <c r="O1851" t="str">
        <f t="shared" si="627"/>
        <v>Below</v>
      </c>
      <c r="P1851">
        <f t="shared" si="628"/>
        <v>0</v>
      </c>
      <c r="Q1851">
        <f t="shared" si="633"/>
        <v>26</v>
      </c>
      <c r="R1851">
        <f t="shared" si="634"/>
        <v>0</v>
      </c>
      <c r="S1851">
        <f t="shared" si="635"/>
        <v>0</v>
      </c>
      <c r="AF1851">
        <f t="shared" si="629"/>
        <v>0</v>
      </c>
      <c r="AG1851">
        <f t="shared" si="636"/>
        <v>0</v>
      </c>
      <c r="AH1851">
        <f t="shared" si="637"/>
        <v>0</v>
      </c>
      <c r="AI1851">
        <f t="shared" si="638"/>
        <v>0</v>
      </c>
      <c r="AJ1851">
        <f t="shared" si="639"/>
        <v>0</v>
      </c>
      <c r="AK1851">
        <f t="shared" si="640"/>
        <v>0</v>
      </c>
      <c r="AL1851">
        <f t="shared" si="641"/>
        <v>0</v>
      </c>
      <c r="BJ1851">
        <f t="shared" si="621"/>
        <v>20</v>
      </c>
    </row>
    <row r="1852" spans="2:62" x14ac:dyDescent="0.25">
      <c r="B1852">
        <v>7672.8</v>
      </c>
      <c r="C1852">
        <v>7709</v>
      </c>
      <c r="D1852">
        <v>7656</v>
      </c>
      <c r="E1852">
        <v>7697.5</v>
      </c>
      <c r="F1852">
        <v>2066458</v>
      </c>
      <c r="G1852" t="str">
        <f t="shared" si="630"/>
        <v>/</v>
      </c>
      <c r="H1852">
        <f t="shared" si="622"/>
        <v>7673</v>
      </c>
      <c r="I1852">
        <f t="shared" si="623"/>
        <v>7687</v>
      </c>
      <c r="J1852">
        <f t="shared" si="631"/>
        <v>14</v>
      </c>
      <c r="K1852" t="str">
        <f t="shared" si="624"/>
        <v>Below</v>
      </c>
      <c r="L1852" t="str">
        <f t="shared" si="632"/>
        <v>In range</v>
      </c>
      <c r="M1852" t="str">
        <f t="shared" si="625"/>
        <v>Closed</v>
      </c>
      <c r="N1852" t="str">
        <f t="shared" si="626"/>
        <v>/</v>
      </c>
      <c r="O1852" t="str">
        <f t="shared" si="627"/>
        <v>Below</v>
      </c>
      <c r="P1852">
        <f t="shared" si="628"/>
        <v>0</v>
      </c>
      <c r="Q1852">
        <f t="shared" si="633"/>
        <v>14</v>
      </c>
      <c r="R1852">
        <f t="shared" si="634"/>
        <v>0</v>
      </c>
      <c r="S1852">
        <f t="shared" si="635"/>
        <v>14</v>
      </c>
      <c r="AF1852">
        <f t="shared" si="629"/>
        <v>0</v>
      </c>
      <c r="AG1852">
        <f t="shared" si="636"/>
        <v>0</v>
      </c>
      <c r="AH1852">
        <f t="shared" si="637"/>
        <v>0</v>
      </c>
      <c r="AI1852">
        <f t="shared" si="638"/>
        <v>0</v>
      </c>
      <c r="AJ1852">
        <f t="shared" si="639"/>
        <v>0</v>
      </c>
      <c r="AK1852">
        <f t="shared" si="640"/>
        <v>0</v>
      </c>
      <c r="AL1852">
        <f t="shared" si="641"/>
        <v>0</v>
      </c>
      <c r="BJ1852">
        <f t="shared" si="621"/>
        <v>11</v>
      </c>
    </row>
    <row r="1853" spans="2:62" x14ac:dyDescent="0.25">
      <c r="B1853">
        <v>7718</v>
      </c>
      <c r="C1853">
        <v>7734.5</v>
      </c>
      <c r="D1853">
        <v>7617</v>
      </c>
      <c r="E1853">
        <v>7672.5</v>
      </c>
      <c r="F1853">
        <v>2066459</v>
      </c>
      <c r="G1853" t="str">
        <f t="shared" si="630"/>
        <v>/</v>
      </c>
      <c r="H1853">
        <f t="shared" si="622"/>
        <v>7718</v>
      </c>
      <c r="I1853">
        <f t="shared" si="623"/>
        <v>7698</v>
      </c>
      <c r="J1853">
        <f t="shared" si="631"/>
        <v>20</v>
      </c>
      <c r="K1853" t="str">
        <f t="shared" si="624"/>
        <v>Above</v>
      </c>
      <c r="L1853" t="str">
        <f t="shared" si="632"/>
        <v>Not In range</v>
      </c>
      <c r="M1853">
        <f t="shared" si="625"/>
        <v>0</v>
      </c>
      <c r="N1853" t="str">
        <f t="shared" si="626"/>
        <v>/</v>
      </c>
      <c r="O1853" t="str">
        <f t="shared" si="627"/>
        <v>/</v>
      </c>
      <c r="P1853">
        <f t="shared" si="628"/>
        <v>0</v>
      </c>
      <c r="Q1853">
        <f t="shared" si="633"/>
        <v>0</v>
      </c>
      <c r="R1853">
        <f t="shared" si="634"/>
        <v>0</v>
      </c>
      <c r="S1853">
        <f t="shared" si="635"/>
        <v>0</v>
      </c>
      <c r="AF1853" t="str">
        <f t="shared" si="629"/>
        <v>Closed</v>
      </c>
      <c r="AG1853" t="str">
        <f t="shared" si="636"/>
        <v>Above</v>
      </c>
      <c r="AH1853">
        <f t="shared" si="637"/>
        <v>0</v>
      </c>
      <c r="AI1853">
        <f t="shared" si="638"/>
        <v>20</v>
      </c>
      <c r="AJ1853">
        <f t="shared" si="639"/>
        <v>0</v>
      </c>
      <c r="AK1853">
        <f t="shared" si="640"/>
        <v>20</v>
      </c>
      <c r="AL1853">
        <f t="shared" si="641"/>
        <v>0</v>
      </c>
      <c r="BJ1853">
        <f t="shared" si="621"/>
        <v>3</v>
      </c>
    </row>
    <row r="1854" spans="2:62" x14ac:dyDescent="0.25">
      <c r="B1854">
        <v>7662</v>
      </c>
      <c r="C1854">
        <v>7834.5</v>
      </c>
      <c r="D1854">
        <v>7661</v>
      </c>
      <c r="E1854">
        <v>7824</v>
      </c>
      <c r="F1854">
        <v>2066460</v>
      </c>
      <c r="G1854" t="str">
        <f t="shared" si="630"/>
        <v>/</v>
      </c>
      <c r="H1854">
        <f t="shared" si="622"/>
        <v>7662</v>
      </c>
      <c r="I1854">
        <f t="shared" si="623"/>
        <v>7673</v>
      </c>
      <c r="J1854">
        <f t="shared" si="631"/>
        <v>11</v>
      </c>
      <c r="K1854" t="str">
        <f t="shared" si="624"/>
        <v>Below</v>
      </c>
      <c r="L1854" t="str">
        <f t="shared" si="632"/>
        <v>In range</v>
      </c>
      <c r="M1854" t="str">
        <f t="shared" si="625"/>
        <v>Closed</v>
      </c>
      <c r="N1854" t="str">
        <f t="shared" si="626"/>
        <v>/</v>
      </c>
      <c r="O1854" t="str">
        <f t="shared" si="627"/>
        <v>Below</v>
      </c>
      <c r="P1854">
        <f t="shared" si="628"/>
        <v>0</v>
      </c>
      <c r="Q1854">
        <f t="shared" si="633"/>
        <v>11</v>
      </c>
      <c r="R1854">
        <f t="shared" si="634"/>
        <v>0</v>
      </c>
      <c r="S1854">
        <f t="shared" si="635"/>
        <v>11</v>
      </c>
      <c r="AF1854">
        <f t="shared" si="629"/>
        <v>0</v>
      </c>
      <c r="AG1854">
        <f t="shared" si="636"/>
        <v>0</v>
      </c>
      <c r="AH1854">
        <f t="shared" si="637"/>
        <v>0</v>
      </c>
      <c r="AI1854">
        <f t="shared" si="638"/>
        <v>0</v>
      </c>
      <c r="AJ1854">
        <f t="shared" si="639"/>
        <v>0</v>
      </c>
      <c r="AK1854">
        <f t="shared" si="640"/>
        <v>0</v>
      </c>
      <c r="AL1854">
        <f t="shared" si="641"/>
        <v>0</v>
      </c>
      <c r="BJ1854" t="str">
        <f t="shared" si="621"/>
        <v>/</v>
      </c>
    </row>
    <row r="1855" spans="2:62" x14ac:dyDescent="0.25">
      <c r="B1855">
        <v>7820.5</v>
      </c>
      <c r="C1855">
        <v>7895.5</v>
      </c>
      <c r="D1855">
        <v>7795.5</v>
      </c>
      <c r="E1855">
        <v>7852</v>
      </c>
      <c r="F1855">
        <v>2066461</v>
      </c>
      <c r="G1855" t="str">
        <f t="shared" si="630"/>
        <v>/</v>
      </c>
      <c r="H1855">
        <f t="shared" si="622"/>
        <v>7821</v>
      </c>
      <c r="I1855">
        <f t="shared" si="623"/>
        <v>7824</v>
      </c>
      <c r="J1855">
        <f t="shared" si="631"/>
        <v>3</v>
      </c>
      <c r="K1855" t="str">
        <f t="shared" si="624"/>
        <v>Below</v>
      </c>
      <c r="L1855" t="str">
        <f t="shared" si="632"/>
        <v>In range</v>
      </c>
      <c r="M1855" t="str">
        <f t="shared" si="625"/>
        <v>Closed</v>
      </c>
      <c r="N1855" t="str">
        <f t="shared" si="626"/>
        <v>/</v>
      </c>
      <c r="O1855" t="str">
        <f t="shared" si="627"/>
        <v>Below</v>
      </c>
      <c r="P1855">
        <f t="shared" si="628"/>
        <v>0</v>
      </c>
      <c r="Q1855">
        <f t="shared" si="633"/>
        <v>3</v>
      </c>
      <c r="R1855">
        <f t="shared" si="634"/>
        <v>0</v>
      </c>
      <c r="S1855">
        <f t="shared" si="635"/>
        <v>3</v>
      </c>
      <c r="AF1855">
        <f t="shared" si="629"/>
        <v>0</v>
      </c>
      <c r="AG1855">
        <f t="shared" si="636"/>
        <v>0</v>
      </c>
      <c r="AH1855">
        <f t="shared" si="637"/>
        <v>0</v>
      </c>
      <c r="AI1855">
        <f t="shared" si="638"/>
        <v>0</v>
      </c>
      <c r="AJ1855">
        <f t="shared" si="639"/>
        <v>0</v>
      </c>
      <c r="AK1855">
        <f t="shared" si="640"/>
        <v>0</v>
      </c>
      <c r="AL1855">
        <f t="shared" si="641"/>
        <v>0</v>
      </c>
      <c r="BJ1855" t="str">
        <f t="shared" si="621"/>
        <v>/</v>
      </c>
    </row>
    <row r="1856" spans="2:62" x14ac:dyDescent="0.25">
      <c r="B1856">
        <v>7839</v>
      </c>
      <c r="C1856">
        <v>7848</v>
      </c>
      <c r="D1856">
        <v>7734</v>
      </c>
      <c r="E1856">
        <v>7793.5</v>
      </c>
      <c r="F1856">
        <v>2066462</v>
      </c>
      <c r="G1856" t="str">
        <f t="shared" si="630"/>
        <v>/</v>
      </c>
      <c r="H1856">
        <f t="shared" si="622"/>
        <v>7839</v>
      </c>
      <c r="I1856">
        <f t="shared" si="623"/>
        <v>7852</v>
      </c>
      <c r="J1856">
        <f t="shared" si="631"/>
        <v>13</v>
      </c>
      <c r="K1856" t="str">
        <f t="shared" si="624"/>
        <v>Below</v>
      </c>
      <c r="L1856" t="str">
        <f t="shared" si="632"/>
        <v>In range</v>
      </c>
      <c r="M1856">
        <f t="shared" si="625"/>
        <v>0</v>
      </c>
      <c r="N1856" t="str">
        <f t="shared" si="626"/>
        <v>/</v>
      </c>
      <c r="O1856" t="str">
        <f t="shared" si="627"/>
        <v>Below</v>
      </c>
      <c r="P1856">
        <f t="shared" si="628"/>
        <v>0</v>
      </c>
      <c r="Q1856">
        <f t="shared" si="633"/>
        <v>13</v>
      </c>
      <c r="R1856">
        <f t="shared" si="634"/>
        <v>0</v>
      </c>
      <c r="S1856">
        <f t="shared" si="635"/>
        <v>0</v>
      </c>
      <c r="AF1856">
        <f t="shared" si="629"/>
        <v>0</v>
      </c>
      <c r="AG1856">
        <f t="shared" si="636"/>
        <v>0</v>
      </c>
      <c r="AH1856">
        <f t="shared" si="637"/>
        <v>0</v>
      </c>
      <c r="AI1856">
        <f t="shared" si="638"/>
        <v>0</v>
      </c>
      <c r="AJ1856">
        <f t="shared" si="639"/>
        <v>0</v>
      </c>
      <c r="AK1856">
        <f t="shared" si="640"/>
        <v>0</v>
      </c>
      <c r="AL1856">
        <f t="shared" si="641"/>
        <v>0</v>
      </c>
      <c r="BJ1856">
        <f t="shared" si="621"/>
        <v>27</v>
      </c>
    </row>
    <row r="1857" spans="2:62" x14ac:dyDescent="0.25">
      <c r="B1857">
        <v>7758</v>
      </c>
      <c r="C1857">
        <v>7783</v>
      </c>
      <c r="D1857">
        <v>7656.5</v>
      </c>
      <c r="E1857">
        <v>7664</v>
      </c>
      <c r="F1857">
        <v>2066463</v>
      </c>
      <c r="G1857" t="str">
        <f t="shared" si="630"/>
        <v>/</v>
      </c>
      <c r="H1857">
        <f t="shared" si="622"/>
        <v>7758</v>
      </c>
      <c r="I1857">
        <f t="shared" si="623"/>
        <v>7794</v>
      </c>
      <c r="J1857">
        <f t="shared" si="631"/>
        <v>36</v>
      </c>
      <c r="K1857" t="str">
        <f t="shared" si="624"/>
        <v>Below</v>
      </c>
      <c r="L1857" t="str">
        <f t="shared" si="632"/>
        <v>In range</v>
      </c>
      <c r="M1857">
        <f t="shared" si="625"/>
        <v>0</v>
      </c>
      <c r="N1857" t="str">
        <f t="shared" si="626"/>
        <v>/</v>
      </c>
      <c r="O1857" t="str">
        <f t="shared" si="627"/>
        <v>Below</v>
      </c>
      <c r="P1857">
        <f t="shared" si="628"/>
        <v>0</v>
      </c>
      <c r="Q1857">
        <f t="shared" si="633"/>
        <v>36</v>
      </c>
      <c r="R1857">
        <f t="shared" si="634"/>
        <v>0</v>
      </c>
      <c r="S1857">
        <f t="shared" si="635"/>
        <v>0</v>
      </c>
      <c r="AF1857">
        <f t="shared" si="629"/>
        <v>0</v>
      </c>
      <c r="AG1857">
        <f t="shared" si="636"/>
        <v>0</v>
      </c>
      <c r="AH1857">
        <f t="shared" si="637"/>
        <v>0</v>
      </c>
      <c r="AI1857">
        <f t="shared" si="638"/>
        <v>0</v>
      </c>
      <c r="AJ1857">
        <f t="shared" si="639"/>
        <v>0</v>
      </c>
      <c r="AK1857">
        <f t="shared" si="640"/>
        <v>0</v>
      </c>
      <c r="AL1857">
        <f t="shared" si="641"/>
        <v>0</v>
      </c>
      <c r="BJ1857">
        <f t="shared" si="621"/>
        <v>8</v>
      </c>
    </row>
    <row r="1858" spans="2:62" x14ac:dyDescent="0.25">
      <c r="B1858">
        <v>7690.5</v>
      </c>
      <c r="C1858">
        <v>7750</v>
      </c>
      <c r="D1858">
        <v>7646</v>
      </c>
      <c r="E1858">
        <v>7715</v>
      </c>
      <c r="F1858">
        <v>2066464</v>
      </c>
      <c r="G1858" t="str">
        <f t="shared" si="630"/>
        <v>/</v>
      </c>
      <c r="H1858">
        <f t="shared" si="622"/>
        <v>7691</v>
      </c>
      <c r="I1858">
        <f t="shared" si="623"/>
        <v>7664</v>
      </c>
      <c r="J1858">
        <f t="shared" si="631"/>
        <v>27</v>
      </c>
      <c r="K1858" t="str">
        <f t="shared" si="624"/>
        <v>Above</v>
      </c>
      <c r="L1858" t="str">
        <f t="shared" si="632"/>
        <v>In range</v>
      </c>
      <c r="M1858" t="str">
        <f t="shared" si="625"/>
        <v>Closed</v>
      </c>
      <c r="N1858" t="str">
        <f t="shared" si="626"/>
        <v>Above</v>
      </c>
      <c r="O1858" t="str">
        <f t="shared" si="627"/>
        <v>/</v>
      </c>
      <c r="P1858">
        <f t="shared" si="628"/>
        <v>27</v>
      </c>
      <c r="Q1858">
        <f t="shared" si="633"/>
        <v>0</v>
      </c>
      <c r="R1858">
        <f t="shared" si="634"/>
        <v>27</v>
      </c>
      <c r="S1858">
        <f t="shared" si="635"/>
        <v>0</v>
      </c>
      <c r="AF1858">
        <f t="shared" si="629"/>
        <v>0</v>
      </c>
      <c r="AG1858">
        <f t="shared" si="636"/>
        <v>0</v>
      </c>
      <c r="AH1858">
        <f t="shared" si="637"/>
        <v>0</v>
      </c>
      <c r="AI1858">
        <f t="shared" si="638"/>
        <v>0</v>
      </c>
      <c r="AJ1858">
        <f t="shared" si="639"/>
        <v>0</v>
      </c>
      <c r="AK1858">
        <f t="shared" si="640"/>
        <v>0</v>
      </c>
      <c r="AL1858">
        <f t="shared" si="641"/>
        <v>0</v>
      </c>
      <c r="BJ1858">
        <f t="shared" si="621"/>
        <v>6</v>
      </c>
    </row>
    <row r="1859" spans="2:62" x14ac:dyDescent="0.25">
      <c r="B1859">
        <v>7707</v>
      </c>
      <c r="C1859">
        <v>7740</v>
      </c>
      <c r="D1859">
        <v>7480.5</v>
      </c>
      <c r="E1859">
        <v>7532</v>
      </c>
      <c r="F1859">
        <v>2066465</v>
      </c>
      <c r="G1859" t="str">
        <f t="shared" si="630"/>
        <v>/</v>
      </c>
      <c r="H1859">
        <f t="shared" si="622"/>
        <v>7707</v>
      </c>
      <c r="I1859">
        <f t="shared" si="623"/>
        <v>7715</v>
      </c>
      <c r="J1859">
        <f t="shared" si="631"/>
        <v>8</v>
      </c>
      <c r="K1859" t="str">
        <f t="shared" si="624"/>
        <v>Below</v>
      </c>
      <c r="L1859" t="str">
        <f t="shared" si="632"/>
        <v>In range</v>
      </c>
      <c r="M1859" t="str">
        <f t="shared" si="625"/>
        <v>Closed</v>
      </c>
      <c r="N1859" t="str">
        <f t="shared" si="626"/>
        <v>/</v>
      </c>
      <c r="O1859" t="str">
        <f t="shared" si="627"/>
        <v>Below</v>
      </c>
      <c r="P1859">
        <f t="shared" si="628"/>
        <v>0</v>
      </c>
      <c r="Q1859">
        <f t="shared" si="633"/>
        <v>8</v>
      </c>
      <c r="R1859">
        <f t="shared" si="634"/>
        <v>0</v>
      </c>
      <c r="S1859">
        <f t="shared" si="635"/>
        <v>8</v>
      </c>
      <c r="AF1859">
        <f t="shared" si="629"/>
        <v>0</v>
      </c>
      <c r="AG1859">
        <f t="shared" si="636"/>
        <v>0</v>
      </c>
      <c r="AH1859">
        <f t="shared" si="637"/>
        <v>0</v>
      </c>
      <c r="AI1859">
        <f t="shared" si="638"/>
        <v>0</v>
      </c>
      <c r="AJ1859">
        <f t="shared" si="639"/>
        <v>0</v>
      </c>
      <c r="AK1859">
        <f t="shared" si="640"/>
        <v>0</v>
      </c>
      <c r="AL1859">
        <f t="shared" si="641"/>
        <v>0</v>
      </c>
      <c r="BJ1859">
        <f t="shared" ref="BJ1859:BJ1922" si="642">IF(OR(M1861="closed",AF1861="closed"),J1861,"/")</f>
        <v>28</v>
      </c>
    </row>
    <row r="1860" spans="2:62" x14ac:dyDescent="0.25">
      <c r="B1860">
        <v>7526</v>
      </c>
      <c r="C1860">
        <v>7565</v>
      </c>
      <c r="D1860">
        <v>7444</v>
      </c>
      <c r="E1860">
        <v>7476</v>
      </c>
      <c r="F1860">
        <v>2066466</v>
      </c>
      <c r="G1860" t="str">
        <f t="shared" si="630"/>
        <v>/</v>
      </c>
      <c r="H1860">
        <f t="shared" si="622"/>
        <v>7526</v>
      </c>
      <c r="I1860">
        <f t="shared" si="623"/>
        <v>7532</v>
      </c>
      <c r="J1860">
        <f t="shared" si="631"/>
        <v>6</v>
      </c>
      <c r="K1860" t="str">
        <f t="shared" si="624"/>
        <v>Below</v>
      </c>
      <c r="L1860" t="str">
        <f t="shared" si="632"/>
        <v>In range</v>
      </c>
      <c r="M1860" t="str">
        <f t="shared" si="625"/>
        <v>Closed</v>
      </c>
      <c r="N1860" t="str">
        <f t="shared" si="626"/>
        <v>/</v>
      </c>
      <c r="O1860" t="str">
        <f t="shared" si="627"/>
        <v>Below</v>
      </c>
      <c r="P1860">
        <f t="shared" si="628"/>
        <v>0</v>
      </c>
      <c r="Q1860">
        <f t="shared" si="633"/>
        <v>6</v>
      </c>
      <c r="R1860">
        <f t="shared" si="634"/>
        <v>0</v>
      </c>
      <c r="S1860">
        <f t="shared" si="635"/>
        <v>6</v>
      </c>
      <c r="AF1860">
        <f t="shared" si="629"/>
        <v>0</v>
      </c>
      <c r="AG1860">
        <f t="shared" si="636"/>
        <v>0</v>
      </c>
      <c r="AH1860">
        <f t="shared" si="637"/>
        <v>0</v>
      </c>
      <c r="AI1860">
        <f t="shared" si="638"/>
        <v>0</v>
      </c>
      <c r="AJ1860">
        <f t="shared" si="639"/>
        <v>0</v>
      </c>
      <c r="AK1860">
        <f t="shared" si="640"/>
        <v>0</v>
      </c>
      <c r="AL1860">
        <f t="shared" si="641"/>
        <v>0</v>
      </c>
      <c r="BJ1860">
        <f t="shared" si="642"/>
        <v>43</v>
      </c>
    </row>
    <row r="1861" spans="2:62" x14ac:dyDescent="0.25">
      <c r="B1861">
        <v>7504</v>
      </c>
      <c r="C1861">
        <v>7538.5</v>
      </c>
      <c r="D1861">
        <v>7424.5</v>
      </c>
      <c r="E1861">
        <v>7469.5</v>
      </c>
      <c r="F1861">
        <v>2066467</v>
      </c>
      <c r="G1861" t="str">
        <f t="shared" si="630"/>
        <v>/</v>
      </c>
      <c r="H1861">
        <f t="shared" ref="H1861:H1924" si="643">ROUND(B1861,0)</f>
        <v>7504</v>
      </c>
      <c r="I1861">
        <f t="shared" ref="I1861:I1924" si="644">ROUND(E1860,0)</f>
        <v>7476</v>
      </c>
      <c r="J1861">
        <f t="shared" si="631"/>
        <v>28</v>
      </c>
      <c r="K1861" t="str">
        <f t="shared" ref="K1861:K1924" si="645">IF(B1861&gt;I1861,"Above","Below")</f>
        <v>Above</v>
      </c>
      <c r="L1861" t="str">
        <f t="shared" si="632"/>
        <v>In range</v>
      </c>
      <c r="M1861" t="str">
        <f t="shared" ref="M1861:M1924" si="646">IF(AND(L1861="in range",I1861&lt;=C1861,I1861&gt;=D1861),"Closed",0)</f>
        <v>Closed</v>
      </c>
      <c r="N1861" t="str">
        <f t="shared" ref="N1861:N1924" si="647">IF(AND(L1861="in range",K1861="Above"),K1861,"/")</f>
        <v>Above</v>
      </c>
      <c r="O1861" t="str">
        <f t="shared" ref="O1861:O1924" si="648">IF(AND(L1861="in range",K1861="Below"),K1861,"/")</f>
        <v>/</v>
      </c>
      <c r="P1861">
        <f t="shared" ref="P1861:P1924" si="649">IF(N1861="Above",J1861,0)</f>
        <v>28</v>
      </c>
      <c r="Q1861">
        <f t="shared" si="633"/>
        <v>0</v>
      </c>
      <c r="R1861">
        <f t="shared" si="634"/>
        <v>28</v>
      </c>
      <c r="S1861">
        <f t="shared" si="635"/>
        <v>0</v>
      </c>
      <c r="AF1861">
        <f t="shared" ref="AF1861:AF1924" si="650">IF(AND(L1861="not in range",I1861&lt;=C1861,I1861&gt;=D1861),"Closed",0)</f>
        <v>0</v>
      </c>
      <c r="AG1861">
        <f t="shared" si="636"/>
        <v>0</v>
      </c>
      <c r="AH1861">
        <f t="shared" si="637"/>
        <v>0</v>
      </c>
      <c r="AI1861">
        <f t="shared" si="638"/>
        <v>0</v>
      </c>
      <c r="AJ1861">
        <f t="shared" si="639"/>
        <v>0</v>
      </c>
      <c r="AK1861">
        <f t="shared" si="640"/>
        <v>0</v>
      </c>
      <c r="AL1861">
        <f t="shared" si="641"/>
        <v>0</v>
      </c>
      <c r="BJ1861">
        <f t="shared" si="642"/>
        <v>20</v>
      </c>
    </row>
    <row r="1862" spans="2:62" x14ac:dyDescent="0.25">
      <c r="B1862">
        <v>7513</v>
      </c>
      <c r="C1862">
        <v>7544.5</v>
      </c>
      <c r="D1862">
        <v>7443</v>
      </c>
      <c r="E1862">
        <v>7504.5</v>
      </c>
      <c r="F1862">
        <v>2066468</v>
      </c>
      <c r="G1862" t="str">
        <f t="shared" si="630"/>
        <v>/</v>
      </c>
      <c r="H1862">
        <f t="shared" si="643"/>
        <v>7513</v>
      </c>
      <c r="I1862">
        <f t="shared" si="644"/>
        <v>7470</v>
      </c>
      <c r="J1862">
        <f t="shared" si="631"/>
        <v>43</v>
      </c>
      <c r="K1862" t="str">
        <f t="shared" si="645"/>
        <v>Above</v>
      </c>
      <c r="L1862" t="str">
        <f t="shared" si="632"/>
        <v>In range</v>
      </c>
      <c r="M1862" t="str">
        <f t="shared" si="646"/>
        <v>Closed</v>
      </c>
      <c r="N1862" t="str">
        <f t="shared" si="647"/>
        <v>Above</v>
      </c>
      <c r="O1862" t="str">
        <f t="shared" si="648"/>
        <v>/</v>
      </c>
      <c r="P1862">
        <f t="shared" si="649"/>
        <v>43</v>
      </c>
      <c r="Q1862">
        <f t="shared" si="633"/>
        <v>0</v>
      </c>
      <c r="R1862">
        <f t="shared" si="634"/>
        <v>43</v>
      </c>
      <c r="S1862">
        <f t="shared" si="635"/>
        <v>0</v>
      </c>
      <c r="AF1862">
        <f t="shared" si="650"/>
        <v>0</v>
      </c>
      <c r="AG1862">
        <f t="shared" si="636"/>
        <v>0</v>
      </c>
      <c r="AH1862">
        <f t="shared" si="637"/>
        <v>0</v>
      </c>
      <c r="AI1862">
        <f t="shared" si="638"/>
        <v>0</v>
      </c>
      <c r="AJ1862">
        <f t="shared" si="639"/>
        <v>0</v>
      </c>
      <c r="AK1862">
        <f t="shared" si="640"/>
        <v>0</v>
      </c>
      <c r="AL1862">
        <f t="shared" si="641"/>
        <v>0</v>
      </c>
      <c r="BJ1862">
        <f t="shared" si="642"/>
        <v>2</v>
      </c>
    </row>
    <row r="1863" spans="2:62" x14ac:dyDescent="0.25">
      <c r="B1863">
        <v>7484.5</v>
      </c>
      <c r="C1863">
        <v>7689</v>
      </c>
      <c r="D1863">
        <v>7449.5</v>
      </c>
      <c r="E1863">
        <v>7677.5</v>
      </c>
      <c r="F1863">
        <v>2066469</v>
      </c>
      <c r="G1863" t="str">
        <f t="shared" si="630"/>
        <v>/</v>
      </c>
      <c r="H1863">
        <f t="shared" si="643"/>
        <v>7485</v>
      </c>
      <c r="I1863">
        <f t="shared" si="644"/>
        <v>7505</v>
      </c>
      <c r="J1863">
        <f t="shared" si="631"/>
        <v>20</v>
      </c>
      <c r="K1863" t="str">
        <f t="shared" si="645"/>
        <v>Below</v>
      </c>
      <c r="L1863" t="str">
        <f t="shared" si="632"/>
        <v>In range</v>
      </c>
      <c r="M1863" t="str">
        <f t="shared" si="646"/>
        <v>Closed</v>
      </c>
      <c r="N1863" t="str">
        <f t="shared" si="647"/>
        <v>/</v>
      </c>
      <c r="O1863" t="str">
        <f t="shared" si="648"/>
        <v>Below</v>
      </c>
      <c r="P1863">
        <f t="shared" si="649"/>
        <v>0</v>
      </c>
      <c r="Q1863">
        <f t="shared" si="633"/>
        <v>20</v>
      </c>
      <c r="R1863">
        <f t="shared" si="634"/>
        <v>0</v>
      </c>
      <c r="S1863">
        <f t="shared" si="635"/>
        <v>20</v>
      </c>
      <c r="AF1863">
        <f t="shared" si="650"/>
        <v>0</v>
      </c>
      <c r="AG1863">
        <f t="shared" si="636"/>
        <v>0</v>
      </c>
      <c r="AH1863">
        <f t="shared" si="637"/>
        <v>0</v>
      </c>
      <c r="AI1863">
        <f t="shared" si="638"/>
        <v>0</v>
      </c>
      <c r="AJ1863">
        <f t="shared" si="639"/>
        <v>0</v>
      </c>
      <c r="AK1863">
        <f t="shared" si="640"/>
        <v>0</v>
      </c>
      <c r="AL1863">
        <f t="shared" si="641"/>
        <v>0</v>
      </c>
      <c r="BJ1863">
        <f t="shared" si="642"/>
        <v>9</v>
      </c>
    </row>
    <row r="1864" spans="2:62" x14ac:dyDescent="0.25">
      <c r="B1864">
        <v>7680</v>
      </c>
      <c r="C1864">
        <v>7784</v>
      </c>
      <c r="D1864">
        <v>7660</v>
      </c>
      <c r="E1864">
        <v>7760</v>
      </c>
      <c r="F1864">
        <v>2066470</v>
      </c>
      <c r="G1864" t="str">
        <f t="shared" si="630"/>
        <v>/</v>
      </c>
      <c r="H1864">
        <f t="shared" si="643"/>
        <v>7680</v>
      </c>
      <c r="I1864">
        <f t="shared" si="644"/>
        <v>7678</v>
      </c>
      <c r="J1864">
        <f t="shared" si="631"/>
        <v>2</v>
      </c>
      <c r="K1864" t="str">
        <f t="shared" si="645"/>
        <v>Above</v>
      </c>
      <c r="L1864" t="str">
        <f t="shared" si="632"/>
        <v>In range</v>
      </c>
      <c r="M1864" t="str">
        <f t="shared" si="646"/>
        <v>Closed</v>
      </c>
      <c r="N1864" t="str">
        <f t="shared" si="647"/>
        <v>Above</v>
      </c>
      <c r="O1864" t="str">
        <f t="shared" si="648"/>
        <v>/</v>
      </c>
      <c r="P1864">
        <f t="shared" si="649"/>
        <v>2</v>
      </c>
      <c r="Q1864">
        <f t="shared" si="633"/>
        <v>0</v>
      </c>
      <c r="R1864">
        <f t="shared" si="634"/>
        <v>2</v>
      </c>
      <c r="S1864">
        <f t="shared" si="635"/>
        <v>0</v>
      </c>
      <c r="AF1864">
        <f t="shared" si="650"/>
        <v>0</v>
      </c>
      <c r="AG1864">
        <f t="shared" si="636"/>
        <v>0</v>
      </c>
      <c r="AH1864">
        <f t="shared" si="637"/>
        <v>0</v>
      </c>
      <c r="AI1864">
        <f t="shared" si="638"/>
        <v>0</v>
      </c>
      <c r="AJ1864">
        <f t="shared" si="639"/>
        <v>0</v>
      </c>
      <c r="AK1864">
        <f t="shared" si="640"/>
        <v>0</v>
      </c>
      <c r="AL1864">
        <f t="shared" si="641"/>
        <v>0</v>
      </c>
      <c r="BJ1864">
        <f t="shared" si="642"/>
        <v>3</v>
      </c>
    </row>
    <row r="1865" spans="2:62" x14ac:dyDescent="0.25">
      <c r="B1865">
        <v>7769</v>
      </c>
      <c r="C1865">
        <v>7861</v>
      </c>
      <c r="D1865">
        <v>7748</v>
      </c>
      <c r="E1865">
        <v>7822</v>
      </c>
      <c r="F1865">
        <v>2066471</v>
      </c>
      <c r="G1865" t="str">
        <f t="shared" si="630"/>
        <v>/</v>
      </c>
      <c r="H1865">
        <f t="shared" si="643"/>
        <v>7769</v>
      </c>
      <c r="I1865">
        <f t="shared" si="644"/>
        <v>7760</v>
      </c>
      <c r="J1865">
        <f t="shared" si="631"/>
        <v>9</v>
      </c>
      <c r="K1865" t="str">
        <f t="shared" si="645"/>
        <v>Above</v>
      </c>
      <c r="L1865" t="str">
        <f t="shared" si="632"/>
        <v>In range</v>
      </c>
      <c r="M1865" t="str">
        <f t="shared" si="646"/>
        <v>Closed</v>
      </c>
      <c r="N1865" t="str">
        <f t="shared" si="647"/>
        <v>Above</v>
      </c>
      <c r="O1865" t="str">
        <f t="shared" si="648"/>
        <v>/</v>
      </c>
      <c r="P1865">
        <f t="shared" si="649"/>
        <v>9</v>
      </c>
      <c r="Q1865">
        <f t="shared" si="633"/>
        <v>0</v>
      </c>
      <c r="R1865">
        <f t="shared" si="634"/>
        <v>9</v>
      </c>
      <c r="S1865">
        <f t="shared" si="635"/>
        <v>0</v>
      </c>
      <c r="AF1865">
        <f t="shared" si="650"/>
        <v>0</v>
      </c>
      <c r="AG1865">
        <f t="shared" si="636"/>
        <v>0</v>
      </c>
      <c r="AH1865">
        <f t="shared" si="637"/>
        <v>0</v>
      </c>
      <c r="AI1865">
        <f t="shared" si="638"/>
        <v>0</v>
      </c>
      <c r="AJ1865">
        <f t="shared" si="639"/>
        <v>0</v>
      </c>
      <c r="AK1865">
        <f t="shared" si="640"/>
        <v>0</v>
      </c>
      <c r="AL1865">
        <f t="shared" si="641"/>
        <v>0</v>
      </c>
      <c r="BJ1865">
        <f t="shared" si="642"/>
        <v>3</v>
      </c>
    </row>
    <row r="1866" spans="2:62" x14ac:dyDescent="0.25">
      <c r="B1866">
        <v>7819</v>
      </c>
      <c r="C1866">
        <v>7852.5</v>
      </c>
      <c r="D1866">
        <v>7773.5</v>
      </c>
      <c r="E1866">
        <v>7837</v>
      </c>
      <c r="F1866">
        <v>2066472</v>
      </c>
      <c r="G1866" t="str">
        <f t="shared" si="630"/>
        <v>/</v>
      </c>
      <c r="H1866">
        <f t="shared" si="643"/>
        <v>7819</v>
      </c>
      <c r="I1866">
        <f t="shared" si="644"/>
        <v>7822</v>
      </c>
      <c r="J1866">
        <f t="shared" si="631"/>
        <v>3</v>
      </c>
      <c r="K1866" t="str">
        <f t="shared" si="645"/>
        <v>Below</v>
      </c>
      <c r="L1866" t="str">
        <f t="shared" si="632"/>
        <v>In range</v>
      </c>
      <c r="M1866" t="str">
        <f t="shared" si="646"/>
        <v>Closed</v>
      </c>
      <c r="N1866" t="str">
        <f t="shared" si="647"/>
        <v>/</v>
      </c>
      <c r="O1866" t="str">
        <f t="shared" si="648"/>
        <v>Below</v>
      </c>
      <c r="P1866">
        <f t="shared" si="649"/>
        <v>0</v>
      </c>
      <c r="Q1866">
        <f t="shared" si="633"/>
        <v>3</v>
      </c>
      <c r="R1866">
        <f t="shared" si="634"/>
        <v>0</v>
      </c>
      <c r="S1866">
        <f t="shared" si="635"/>
        <v>3</v>
      </c>
      <c r="AF1866">
        <f t="shared" si="650"/>
        <v>0</v>
      </c>
      <c r="AG1866">
        <f t="shared" si="636"/>
        <v>0</v>
      </c>
      <c r="AH1866">
        <f t="shared" si="637"/>
        <v>0</v>
      </c>
      <c r="AI1866">
        <f t="shared" si="638"/>
        <v>0</v>
      </c>
      <c r="AJ1866">
        <f t="shared" si="639"/>
        <v>0</v>
      </c>
      <c r="AK1866">
        <f t="shared" si="640"/>
        <v>0</v>
      </c>
      <c r="AL1866">
        <f t="shared" si="641"/>
        <v>0</v>
      </c>
      <c r="BJ1866">
        <f t="shared" si="642"/>
        <v>2</v>
      </c>
    </row>
    <row r="1867" spans="2:62" x14ac:dyDescent="0.25">
      <c r="B1867">
        <v>7840</v>
      </c>
      <c r="C1867">
        <v>7932</v>
      </c>
      <c r="D1867">
        <v>7827.5</v>
      </c>
      <c r="E1867">
        <v>7917</v>
      </c>
      <c r="F1867">
        <v>2066473</v>
      </c>
      <c r="G1867" t="str">
        <f t="shared" ref="G1867:G1930" si="651">IF(H1867=I1867,"no gap","/")</f>
        <v>/</v>
      </c>
      <c r="H1867">
        <f t="shared" si="643"/>
        <v>7840</v>
      </c>
      <c r="I1867">
        <f t="shared" si="644"/>
        <v>7837</v>
      </c>
      <c r="J1867">
        <f t="shared" ref="J1867:J1930" si="652">ROUND(ABS(SUM(H1867-I1867)),0)</f>
        <v>3</v>
      </c>
      <c r="K1867" t="str">
        <f t="shared" si="645"/>
        <v>Above</v>
      </c>
      <c r="L1867" t="str">
        <f t="shared" ref="L1867:L1930" si="653">IF(AND(B1867&lt;=C1866,B1867&gt;=D1866),"In range","Not In range")</f>
        <v>In range</v>
      </c>
      <c r="M1867" t="str">
        <f t="shared" si="646"/>
        <v>Closed</v>
      </c>
      <c r="N1867" t="str">
        <f t="shared" si="647"/>
        <v>Above</v>
      </c>
      <c r="O1867" t="str">
        <f t="shared" si="648"/>
        <v>/</v>
      </c>
      <c r="P1867">
        <f t="shared" si="649"/>
        <v>3</v>
      </c>
      <c r="Q1867">
        <f t="shared" ref="Q1867:Q1930" si="654">IF(O1867="Below",J1867,0)</f>
        <v>0</v>
      </c>
      <c r="R1867">
        <f t="shared" ref="R1867:R1930" si="655">IF(AND(N1867="Above",M1867="Closed"),J1867,0)</f>
        <v>3</v>
      </c>
      <c r="S1867">
        <f t="shared" ref="S1867:S1930" si="656">IF(AND(O1867="Below",M1867="Closed"),J1867,0)</f>
        <v>0</v>
      </c>
      <c r="AF1867">
        <f t="shared" si="650"/>
        <v>0</v>
      </c>
      <c r="AG1867">
        <f t="shared" ref="AG1867:AG1930" si="657">IF(AND(L1867="not in range",K1867="Above"),K1867,0)</f>
        <v>0</v>
      </c>
      <c r="AH1867">
        <f t="shared" ref="AH1867:AH1930" si="658">IF(AND(L1867="not in range",K1867="BELOW"),K1867,0)</f>
        <v>0</v>
      </c>
      <c r="AI1867">
        <f t="shared" ref="AI1867:AI1930" si="659">IF(AG1867="Above",J1867,0)</f>
        <v>0</v>
      </c>
      <c r="AJ1867">
        <f t="shared" ref="AJ1867:AJ1930" si="660">IF(AH1867="Below",J1867,0)</f>
        <v>0</v>
      </c>
      <c r="AK1867">
        <f t="shared" ref="AK1867:AK1930" si="661">IF(AND(AG1867="Above",AF1867="Closed"),AI1867,0)</f>
        <v>0</v>
      </c>
      <c r="AL1867">
        <f t="shared" ref="AL1867:AL1930" si="662">IF(AND(AH1867="Below",AF1867="Closed"),AJ1867,0)</f>
        <v>0</v>
      </c>
      <c r="BJ1867">
        <f t="shared" si="642"/>
        <v>29</v>
      </c>
    </row>
    <row r="1868" spans="2:62" x14ac:dyDescent="0.25">
      <c r="B1868">
        <v>7919</v>
      </c>
      <c r="C1868">
        <v>7970.5</v>
      </c>
      <c r="D1868">
        <v>7896</v>
      </c>
      <c r="E1868">
        <v>7934</v>
      </c>
      <c r="F1868">
        <v>2066474</v>
      </c>
      <c r="G1868" t="str">
        <f t="shared" si="651"/>
        <v>/</v>
      </c>
      <c r="H1868">
        <f t="shared" si="643"/>
        <v>7919</v>
      </c>
      <c r="I1868">
        <f t="shared" si="644"/>
        <v>7917</v>
      </c>
      <c r="J1868">
        <f t="shared" si="652"/>
        <v>2</v>
      </c>
      <c r="K1868" t="str">
        <f t="shared" si="645"/>
        <v>Above</v>
      </c>
      <c r="L1868" t="str">
        <f t="shared" si="653"/>
        <v>In range</v>
      </c>
      <c r="M1868" t="str">
        <f t="shared" si="646"/>
        <v>Closed</v>
      </c>
      <c r="N1868" t="str">
        <f t="shared" si="647"/>
        <v>Above</v>
      </c>
      <c r="O1868" t="str">
        <f t="shared" si="648"/>
        <v>/</v>
      </c>
      <c r="P1868">
        <f t="shared" si="649"/>
        <v>2</v>
      </c>
      <c r="Q1868">
        <f t="shared" si="654"/>
        <v>0</v>
      </c>
      <c r="R1868">
        <f t="shared" si="655"/>
        <v>2</v>
      </c>
      <c r="S1868">
        <f t="shared" si="656"/>
        <v>0</v>
      </c>
      <c r="AF1868">
        <f t="shared" si="650"/>
        <v>0</v>
      </c>
      <c r="AG1868">
        <f t="shared" si="657"/>
        <v>0</v>
      </c>
      <c r="AH1868">
        <f t="shared" si="658"/>
        <v>0</v>
      </c>
      <c r="AI1868">
        <f t="shared" si="659"/>
        <v>0</v>
      </c>
      <c r="AJ1868">
        <f t="shared" si="660"/>
        <v>0</v>
      </c>
      <c r="AK1868">
        <f t="shared" si="661"/>
        <v>0</v>
      </c>
      <c r="AL1868">
        <f t="shared" si="662"/>
        <v>0</v>
      </c>
      <c r="BJ1868">
        <f t="shared" si="642"/>
        <v>8</v>
      </c>
    </row>
    <row r="1869" spans="2:62" x14ac:dyDescent="0.25">
      <c r="B1869">
        <v>7904.5</v>
      </c>
      <c r="C1869">
        <v>8011.5</v>
      </c>
      <c r="D1869">
        <v>7896.5</v>
      </c>
      <c r="E1869">
        <v>7973</v>
      </c>
      <c r="F1869">
        <v>2066475</v>
      </c>
      <c r="G1869" t="str">
        <f t="shared" si="651"/>
        <v>/</v>
      </c>
      <c r="H1869">
        <f t="shared" si="643"/>
        <v>7905</v>
      </c>
      <c r="I1869">
        <f t="shared" si="644"/>
        <v>7934</v>
      </c>
      <c r="J1869">
        <f t="shared" si="652"/>
        <v>29</v>
      </c>
      <c r="K1869" t="str">
        <f t="shared" si="645"/>
        <v>Below</v>
      </c>
      <c r="L1869" t="str">
        <f t="shared" si="653"/>
        <v>In range</v>
      </c>
      <c r="M1869" t="str">
        <f t="shared" si="646"/>
        <v>Closed</v>
      </c>
      <c r="N1869" t="str">
        <f t="shared" si="647"/>
        <v>/</v>
      </c>
      <c r="O1869" t="str">
        <f t="shared" si="648"/>
        <v>Below</v>
      </c>
      <c r="P1869">
        <f t="shared" si="649"/>
        <v>0</v>
      </c>
      <c r="Q1869">
        <f t="shared" si="654"/>
        <v>29</v>
      </c>
      <c r="R1869">
        <f t="shared" si="655"/>
        <v>0</v>
      </c>
      <c r="S1869">
        <f t="shared" si="656"/>
        <v>29</v>
      </c>
      <c r="AF1869">
        <f t="shared" si="650"/>
        <v>0</v>
      </c>
      <c r="AG1869">
        <f t="shared" si="657"/>
        <v>0</v>
      </c>
      <c r="AH1869">
        <f t="shared" si="658"/>
        <v>0</v>
      </c>
      <c r="AI1869">
        <f t="shared" si="659"/>
        <v>0</v>
      </c>
      <c r="AJ1869">
        <f t="shared" si="660"/>
        <v>0</v>
      </c>
      <c r="AK1869">
        <f t="shared" si="661"/>
        <v>0</v>
      </c>
      <c r="AL1869">
        <f t="shared" si="662"/>
        <v>0</v>
      </c>
      <c r="BJ1869">
        <f t="shared" si="642"/>
        <v>11</v>
      </c>
    </row>
    <row r="1870" spans="2:62" x14ac:dyDescent="0.25">
      <c r="B1870">
        <v>7981</v>
      </c>
      <c r="C1870">
        <v>8135</v>
      </c>
      <c r="D1870">
        <v>7960</v>
      </c>
      <c r="E1870">
        <v>8123</v>
      </c>
      <c r="F1870">
        <v>2066476</v>
      </c>
      <c r="G1870" t="str">
        <f t="shared" si="651"/>
        <v>/</v>
      </c>
      <c r="H1870">
        <f t="shared" si="643"/>
        <v>7981</v>
      </c>
      <c r="I1870">
        <f t="shared" si="644"/>
        <v>7973</v>
      </c>
      <c r="J1870">
        <f t="shared" si="652"/>
        <v>8</v>
      </c>
      <c r="K1870" t="str">
        <f t="shared" si="645"/>
        <v>Above</v>
      </c>
      <c r="L1870" t="str">
        <f t="shared" si="653"/>
        <v>In range</v>
      </c>
      <c r="M1870" t="str">
        <f t="shared" si="646"/>
        <v>Closed</v>
      </c>
      <c r="N1870" t="str">
        <f t="shared" si="647"/>
        <v>Above</v>
      </c>
      <c r="O1870" t="str">
        <f t="shared" si="648"/>
        <v>/</v>
      </c>
      <c r="P1870">
        <f t="shared" si="649"/>
        <v>8</v>
      </c>
      <c r="Q1870">
        <f t="shared" si="654"/>
        <v>0</v>
      </c>
      <c r="R1870">
        <f t="shared" si="655"/>
        <v>8</v>
      </c>
      <c r="S1870">
        <f t="shared" si="656"/>
        <v>0</v>
      </c>
      <c r="AF1870">
        <f t="shared" si="650"/>
        <v>0</v>
      </c>
      <c r="AG1870">
        <f t="shared" si="657"/>
        <v>0</v>
      </c>
      <c r="AH1870">
        <f t="shared" si="658"/>
        <v>0</v>
      </c>
      <c r="AI1870">
        <f t="shared" si="659"/>
        <v>0</v>
      </c>
      <c r="AJ1870">
        <f t="shared" si="660"/>
        <v>0</v>
      </c>
      <c r="AK1870">
        <f t="shared" si="661"/>
        <v>0</v>
      </c>
      <c r="AL1870">
        <f t="shared" si="662"/>
        <v>0</v>
      </c>
      <c r="BJ1870">
        <f t="shared" si="642"/>
        <v>3</v>
      </c>
    </row>
    <row r="1871" spans="2:62" x14ac:dyDescent="0.25">
      <c r="B1871">
        <v>8134</v>
      </c>
      <c r="C1871">
        <v>8150.5</v>
      </c>
      <c r="D1871">
        <v>8104.5</v>
      </c>
      <c r="E1871">
        <v>8126</v>
      </c>
      <c r="F1871">
        <v>2066477</v>
      </c>
      <c r="G1871" t="str">
        <f t="shared" si="651"/>
        <v>/</v>
      </c>
      <c r="H1871">
        <f t="shared" si="643"/>
        <v>8134</v>
      </c>
      <c r="I1871">
        <f t="shared" si="644"/>
        <v>8123</v>
      </c>
      <c r="J1871">
        <f t="shared" si="652"/>
        <v>11</v>
      </c>
      <c r="K1871" t="str">
        <f t="shared" si="645"/>
        <v>Above</v>
      </c>
      <c r="L1871" t="str">
        <f t="shared" si="653"/>
        <v>In range</v>
      </c>
      <c r="M1871" t="str">
        <f t="shared" si="646"/>
        <v>Closed</v>
      </c>
      <c r="N1871" t="str">
        <f t="shared" si="647"/>
        <v>Above</v>
      </c>
      <c r="O1871" t="str">
        <f t="shared" si="648"/>
        <v>/</v>
      </c>
      <c r="P1871">
        <f t="shared" si="649"/>
        <v>11</v>
      </c>
      <c r="Q1871">
        <f t="shared" si="654"/>
        <v>0</v>
      </c>
      <c r="R1871">
        <f t="shared" si="655"/>
        <v>11</v>
      </c>
      <c r="S1871">
        <f t="shared" si="656"/>
        <v>0</v>
      </c>
      <c r="AF1871">
        <f t="shared" si="650"/>
        <v>0</v>
      </c>
      <c r="AG1871">
        <f t="shared" si="657"/>
        <v>0</v>
      </c>
      <c r="AH1871">
        <f t="shared" si="658"/>
        <v>0</v>
      </c>
      <c r="AI1871">
        <f t="shared" si="659"/>
        <v>0</v>
      </c>
      <c r="AJ1871">
        <f t="shared" si="660"/>
        <v>0</v>
      </c>
      <c r="AK1871">
        <f t="shared" si="661"/>
        <v>0</v>
      </c>
      <c r="AL1871">
        <f t="shared" si="662"/>
        <v>0</v>
      </c>
      <c r="BJ1871">
        <f t="shared" si="642"/>
        <v>2</v>
      </c>
    </row>
    <row r="1872" spans="2:62" x14ac:dyDescent="0.25">
      <c r="B1872">
        <v>8123</v>
      </c>
      <c r="C1872">
        <v>8209</v>
      </c>
      <c r="D1872">
        <v>8118.5</v>
      </c>
      <c r="E1872">
        <v>8188.5</v>
      </c>
      <c r="F1872">
        <v>2066478</v>
      </c>
      <c r="G1872" t="str">
        <f t="shared" si="651"/>
        <v>/</v>
      </c>
      <c r="H1872">
        <f t="shared" si="643"/>
        <v>8123</v>
      </c>
      <c r="I1872">
        <f t="shared" si="644"/>
        <v>8126</v>
      </c>
      <c r="J1872">
        <f t="shared" si="652"/>
        <v>3</v>
      </c>
      <c r="K1872" t="str">
        <f t="shared" si="645"/>
        <v>Below</v>
      </c>
      <c r="L1872" t="str">
        <f t="shared" si="653"/>
        <v>In range</v>
      </c>
      <c r="M1872" t="str">
        <f t="shared" si="646"/>
        <v>Closed</v>
      </c>
      <c r="N1872" t="str">
        <f t="shared" si="647"/>
        <v>/</v>
      </c>
      <c r="O1872" t="str">
        <f t="shared" si="648"/>
        <v>Below</v>
      </c>
      <c r="P1872">
        <f t="shared" si="649"/>
        <v>0</v>
      </c>
      <c r="Q1872">
        <f t="shared" si="654"/>
        <v>3</v>
      </c>
      <c r="R1872">
        <f t="shared" si="655"/>
        <v>0</v>
      </c>
      <c r="S1872">
        <f t="shared" si="656"/>
        <v>3</v>
      </c>
      <c r="AF1872">
        <f t="shared" si="650"/>
        <v>0</v>
      </c>
      <c r="AG1872">
        <f t="shared" si="657"/>
        <v>0</v>
      </c>
      <c r="AH1872">
        <f t="shared" si="658"/>
        <v>0</v>
      </c>
      <c r="AI1872">
        <f t="shared" si="659"/>
        <v>0</v>
      </c>
      <c r="AJ1872">
        <f t="shared" si="660"/>
        <v>0</v>
      </c>
      <c r="AK1872">
        <f t="shared" si="661"/>
        <v>0</v>
      </c>
      <c r="AL1872">
        <f t="shared" si="662"/>
        <v>0</v>
      </c>
      <c r="BJ1872">
        <f t="shared" si="642"/>
        <v>11</v>
      </c>
    </row>
    <row r="1873" spans="2:62" x14ac:dyDescent="0.25">
      <c r="B1873">
        <v>8190.5</v>
      </c>
      <c r="C1873">
        <v>8262.5</v>
      </c>
      <c r="D1873">
        <v>8163.5</v>
      </c>
      <c r="E1873">
        <v>8257</v>
      </c>
      <c r="F1873">
        <v>2066479</v>
      </c>
      <c r="G1873" t="str">
        <f t="shared" si="651"/>
        <v>/</v>
      </c>
      <c r="H1873">
        <f t="shared" si="643"/>
        <v>8191</v>
      </c>
      <c r="I1873">
        <f t="shared" si="644"/>
        <v>8189</v>
      </c>
      <c r="J1873">
        <f t="shared" si="652"/>
        <v>2</v>
      </c>
      <c r="K1873" t="str">
        <f t="shared" si="645"/>
        <v>Above</v>
      </c>
      <c r="L1873" t="str">
        <f t="shared" si="653"/>
        <v>In range</v>
      </c>
      <c r="M1873" t="str">
        <f t="shared" si="646"/>
        <v>Closed</v>
      </c>
      <c r="N1873" t="str">
        <f t="shared" si="647"/>
        <v>Above</v>
      </c>
      <c r="O1873" t="str">
        <f t="shared" si="648"/>
        <v>/</v>
      </c>
      <c r="P1873">
        <f t="shared" si="649"/>
        <v>2</v>
      </c>
      <c r="Q1873">
        <f t="shared" si="654"/>
        <v>0</v>
      </c>
      <c r="R1873">
        <f t="shared" si="655"/>
        <v>2</v>
      </c>
      <c r="S1873">
        <f t="shared" si="656"/>
        <v>0</v>
      </c>
      <c r="AF1873">
        <f t="shared" si="650"/>
        <v>0</v>
      </c>
      <c r="AG1873">
        <f t="shared" si="657"/>
        <v>0</v>
      </c>
      <c r="AH1873">
        <f t="shared" si="658"/>
        <v>0</v>
      </c>
      <c r="AI1873">
        <f t="shared" si="659"/>
        <v>0</v>
      </c>
      <c r="AJ1873">
        <f t="shared" si="660"/>
        <v>0</v>
      </c>
      <c r="AK1873">
        <f t="shared" si="661"/>
        <v>0</v>
      </c>
      <c r="AL1873">
        <f t="shared" si="662"/>
        <v>0</v>
      </c>
      <c r="BJ1873" t="str">
        <f t="shared" si="642"/>
        <v>/</v>
      </c>
    </row>
    <row r="1874" spans="2:62" x14ac:dyDescent="0.25">
      <c r="B1874">
        <v>8246</v>
      </c>
      <c r="C1874">
        <v>8278.5</v>
      </c>
      <c r="D1874">
        <v>8224</v>
      </c>
      <c r="E1874">
        <v>8250.5</v>
      </c>
      <c r="F1874">
        <v>2066480</v>
      </c>
      <c r="G1874" t="str">
        <f t="shared" si="651"/>
        <v>/</v>
      </c>
      <c r="H1874">
        <f t="shared" si="643"/>
        <v>8246</v>
      </c>
      <c r="I1874">
        <f t="shared" si="644"/>
        <v>8257</v>
      </c>
      <c r="J1874">
        <f t="shared" si="652"/>
        <v>11</v>
      </c>
      <c r="K1874" t="str">
        <f t="shared" si="645"/>
        <v>Below</v>
      </c>
      <c r="L1874" t="str">
        <f t="shared" si="653"/>
        <v>In range</v>
      </c>
      <c r="M1874" t="str">
        <f t="shared" si="646"/>
        <v>Closed</v>
      </c>
      <c r="N1874" t="str">
        <f t="shared" si="647"/>
        <v>/</v>
      </c>
      <c r="O1874" t="str">
        <f t="shared" si="648"/>
        <v>Below</v>
      </c>
      <c r="P1874">
        <f t="shared" si="649"/>
        <v>0</v>
      </c>
      <c r="Q1874">
        <f t="shared" si="654"/>
        <v>11</v>
      </c>
      <c r="R1874">
        <f t="shared" si="655"/>
        <v>0</v>
      </c>
      <c r="S1874">
        <f t="shared" si="656"/>
        <v>11</v>
      </c>
      <c r="AF1874">
        <f t="shared" si="650"/>
        <v>0</v>
      </c>
      <c r="AG1874">
        <f t="shared" si="657"/>
        <v>0</v>
      </c>
      <c r="AH1874">
        <f t="shared" si="658"/>
        <v>0</v>
      </c>
      <c r="AI1874">
        <f t="shared" si="659"/>
        <v>0</v>
      </c>
      <c r="AJ1874">
        <f t="shared" si="660"/>
        <v>0</v>
      </c>
      <c r="AK1874">
        <f t="shared" si="661"/>
        <v>0</v>
      </c>
      <c r="AL1874">
        <f t="shared" si="662"/>
        <v>0</v>
      </c>
      <c r="BJ1874" t="str">
        <f t="shared" si="642"/>
        <v>/</v>
      </c>
    </row>
    <row r="1875" spans="2:62" x14ac:dyDescent="0.25">
      <c r="B1875">
        <v>8276</v>
      </c>
      <c r="C1875">
        <v>8359</v>
      </c>
      <c r="D1875">
        <v>8252</v>
      </c>
      <c r="E1875">
        <v>8300</v>
      </c>
      <c r="F1875">
        <v>2066481</v>
      </c>
      <c r="G1875" t="str">
        <f t="shared" si="651"/>
        <v>/</v>
      </c>
      <c r="H1875">
        <f t="shared" si="643"/>
        <v>8276</v>
      </c>
      <c r="I1875">
        <f t="shared" si="644"/>
        <v>8251</v>
      </c>
      <c r="J1875">
        <f t="shared" si="652"/>
        <v>25</v>
      </c>
      <c r="K1875" t="str">
        <f t="shared" si="645"/>
        <v>Above</v>
      </c>
      <c r="L1875" t="str">
        <f t="shared" si="653"/>
        <v>In range</v>
      </c>
      <c r="M1875">
        <f t="shared" si="646"/>
        <v>0</v>
      </c>
      <c r="N1875" t="str">
        <f t="shared" si="647"/>
        <v>Above</v>
      </c>
      <c r="O1875" t="str">
        <f t="shared" si="648"/>
        <v>/</v>
      </c>
      <c r="P1875">
        <f t="shared" si="649"/>
        <v>25</v>
      </c>
      <c r="Q1875">
        <f t="shared" si="654"/>
        <v>0</v>
      </c>
      <c r="R1875">
        <f t="shared" si="655"/>
        <v>0</v>
      </c>
      <c r="S1875">
        <f t="shared" si="656"/>
        <v>0</v>
      </c>
      <c r="AF1875">
        <f t="shared" si="650"/>
        <v>0</v>
      </c>
      <c r="AG1875">
        <f t="shared" si="657"/>
        <v>0</v>
      </c>
      <c r="AH1875">
        <f t="shared" si="658"/>
        <v>0</v>
      </c>
      <c r="AI1875">
        <f t="shared" si="659"/>
        <v>0</v>
      </c>
      <c r="AJ1875">
        <f t="shared" si="660"/>
        <v>0</v>
      </c>
      <c r="AK1875">
        <f t="shared" si="661"/>
        <v>0</v>
      </c>
      <c r="AL1875">
        <f t="shared" si="662"/>
        <v>0</v>
      </c>
      <c r="BJ1875">
        <f t="shared" si="642"/>
        <v>15</v>
      </c>
    </row>
    <row r="1876" spans="2:62" x14ac:dyDescent="0.25">
      <c r="B1876">
        <v>8279.5</v>
      </c>
      <c r="C1876">
        <v>8295.5</v>
      </c>
      <c r="D1876">
        <v>8217</v>
      </c>
      <c r="E1876">
        <v>8286</v>
      </c>
      <c r="F1876">
        <v>2066482</v>
      </c>
      <c r="G1876" t="str">
        <f t="shared" si="651"/>
        <v>/</v>
      </c>
      <c r="H1876">
        <f t="shared" si="643"/>
        <v>8280</v>
      </c>
      <c r="I1876">
        <f t="shared" si="644"/>
        <v>8300</v>
      </c>
      <c r="J1876">
        <f t="shared" si="652"/>
        <v>20</v>
      </c>
      <c r="K1876" t="str">
        <f t="shared" si="645"/>
        <v>Below</v>
      </c>
      <c r="L1876" t="str">
        <f t="shared" si="653"/>
        <v>In range</v>
      </c>
      <c r="M1876">
        <f t="shared" si="646"/>
        <v>0</v>
      </c>
      <c r="N1876" t="str">
        <f t="shared" si="647"/>
        <v>/</v>
      </c>
      <c r="O1876" t="str">
        <f t="shared" si="648"/>
        <v>Below</v>
      </c>
      <c r="P1876">
        <f t="shared" si="649"/>
        <v>0</v>
      </c>
      <c r="Q1876">
        <f t="shared" si="654"/>
        <v>20</v>
      </c>
      <c r="R1876">
        <f t="shared" si="655"/>
        <v>0</v>
      </c>
      <c r="S1876">
        <f t="shared" si="656"/>
        <v>0</v>
      </c>
      <c r="AF1876">
        <f t="shared" si="650"/>
        <v>0</v>
      </c>
      <c r="AG1876">
        <f t="shared" si="657"/>
        <v>0</v>
      </c>
      <c r="AH1876">
        <f t="shared" si="658"/>
        <v>0</v>
      </c>
      <c r="AI1876">
        <f t="shared" si="659"/>
        <v>0</v>
      </c>
      <c r="AJ1876">
        <f t="shared" si="660"/>
        <v>0</v>
      </c>
      <c r="AK1876">
        <f t="shared" si="661"/>
        <v>0</v>
      </c>
      <c r="AL1876">
        <f t="shared" si="662"/>
        <v>0</v>
      </c>
      <c r="BJ1876">
        <f t="shared" si="642"/>
        <v>5</v>
      </c>
    </row>
    <row r="1877" spans="2:62" x14ac:dyDescent="0.25">
      <c r="B1877">
        <v>8300.5</v>
      </c>
      <c r="C1877">
        <v>8353</v>
      </c>
      <c r="D1877">
        <v>8234</v>
      </c>
      <c r="E1877">
        <v>8350.5</v>
      </c>
      <c r="F1877">
        <v>2066483</v>
      </c>
      <c r="G1877" t="str">
        <f t="shared" si="651"/>
        <v>/</v>
      </c>
      <c r="H1877">
        <f t="shared" si="643"/>
        <v>8301</v>
      </c>
      <c r="I1877">
        <f t="shared" si="644"/>
        <v>8286</v>
      </c>
      <c r="J1877">
        <f t="shared" si="652"/>
        <v>15</v>
      </c>
      <c r="K1877" t="str">
        <f t="shared" si="645"/>
        <v>Above</v>
      </c>
      <c r="L1877" t="str">
        <f t="shared" si="653"/>
        <v>Not In range</v>
      </c>
      <c r="M1877">
        <f t="shared" si="646"/>
        <v>0</v>
      </c>
      <c r="N1877" t="str">
        <f t="shared" si="647"/>
        <v>/</v>
      </c>
      <c r="O1877" t="str">
        <f t="shared" si="648"/>
        <v>/</v>
      </c>
      <c r="P1877">
        <f t="shared" si="649"/>
        <v>0</v>
      </c>
      <c r="Q1877">
        <f t="shared" si="654"/>
        <v>0</v>
      </c>
      <c r="R1877">
        <f t="shared" si="655"/>
        <v>0</v>
      </c>
      <c r="S1877">
        <f t="shared" si="656"/>
        <v>0</v>
      </c>
      <c r="AF1877" t="str">
        <f t="shared" si="650"/>
        <v>Closed</v>
      </c>
      <c r="AG1877" t="str">
        <f t="shared" si="657"/>
        <v>Above</v>
      </c>
      <c r="AH1877">
        <f t="shared" si="658"/>
        <v>0</v>
      </c>
      <c r="AI1877">
        <f t="shared" si="659"/>
        <v>15</v>
      </c>
      <c r="AJ1877">
        <f t="shared" si="660"/>
        <v>0</v>
      </c>
      <c r="AK1877">
        <f t="shared" si="661"/>
        <v>15</v>
      </c>
      <c r="AL1877">
        <f t="shared" si="662"/>
        <v>0</v>
      </c>
      <c r="BJ1877">
        <f t="shared" si="642"/>
        <v>12</v>
      </c>
    </row>
    <row r="1878" spans="2:62" x14ac:dyDescent="0.25">
      <c r="B1878">
        <v>8346</v>
      </c>
      <c r="C1878">
        <v>8375.5</v>
      </c>
      <c r="D1878">
        <v>8298</v>
      </c>
      <c r="E1878">
        <v>8362.5</v>
      </c>
      <c r="F1878">
        <v>2066484</v>
      </c>
      <c r="G1878" t="str">
        <f t="shared" si="651"/>
        <v>/</v>
      </c>
      <c r="H1878">
        <f t="shared" si="643"/>
        <v>8346</v>
      </c>
      <c r="I1878">
        <f t="shared" si="644"/>
        <v>8351</v>
      </c>
      <c r="J1878">
        <f t="shared" si="652"/>
        <v>5</v>
      </c>
      <c r="K1878" t="str">
        <f t="shared" si="645"/>
        <v>Below</v>
      </c>
      <c r="L1878" t="str">
        <f t="shared" si="653"/>
        <v>In range</v>
      </c>
      <c r="M1878" t="str">
        <f t="shared" si="646"/>
        <v>Closed</v>
      </c>
      <c r="N1878" t="str">
        <f t="shared" si="647"/>
        <v>/</v>
      </c>
      <c r="O1878" t="str">
        <f t="shared" si="648"/>
        <v>Below</v>
      </c>
      <c r="P1878">
        <f t="shared" si="649"/>
        <v>0</v>
      </c>
      <c r="Q1878">
        <f t="shared" si="654"/>
        <v>5</v>
      </c>
      <c r="R1878">
        <f t="shared" si="655"/>
        <v>0</v>
      </c>
      <c r="S1878">
        <f t="shared" si="656"/>
        <v>5</v>
      </c>
      <c r="AF1878">
        <f t="shared" si="650"/>
        <v>0</v>
      </c>
      <c r="AG1878">
        <f t="shared" si="657"/>
        <v>0</v>
      </c>
      <c r="AH1878">
        <f t="shared" si="658"/>
        <v>0</v>
      </c>
      <c r="AI1878">
        <f t="shared" si="659"/>
        <v>0</v>
      </c>
      <c r="AJ1878">
        <f t="shared" si="660"/>
        <v>0</v>
      </c>
      <c r="AK1878">
        <f t="shared" si="661"/>
        <v>0</v>
      </c>
      <c r="AL1878">
        <f t="shared" si="662"/>
        <v>0</v>
      </c>
      <c r="BJ1878">
        <f t="shared" si="642"/>
        <v>8</v>
      </c>
    </row>
    <row r="1879" spans="2:62" x14ac:dyDescent="0.25">
      <c r="B1879">
        <v>8351</v>
      </c>
      <c r="C1879">
        <v>8403</v>
      </c>
      <c r="D1879">
        <v>8323</v>
      </c>
      <c r="E1879">
        <v>8345.5</v>
      </c>
      <c r="F1879">
        <v>2066485</v>
      </c>
      <c r="G1879" t="str">
        <f t="shared" si="651"/>
        <v>/</v>
      </c>
      <c r="H1879">
        <f t="shared" si="643"/>
        <v>8351</v>
      </c>
      <c r="I1879">
        <f t="shared" si="644"/>
        <v>8363</v>
      </c>
      <c r="J1879">
        <f t="shared" si="652"/>
        <v>12</v>
      </c>
      <c r="K1879" t="str">
        <f t="shared" si="645"/>
        <v>Below</v>
      </c>
      <c r="L1879" t="str">
        <f t="shared" si="653"/>
        <v>In range</v>
      </c>
      <c r="M1879" t="str">
        <f t="shared" si="646"/>
        <v>Closed</v>
      </c>
      <c r="N1879" t="str">
        <f t="shared" si="647"/>
        <v>/</v>
      </c>
      <c r="O1879" t="str">
        <f t="shared" si="648"/>
        <v>Below</v>
      </c>
      <c r="P1879">
        <f t="shared" si="649"/>
        <v>0</v>
      </c>
      <c r="Q1879">
        <f t="shared" si="654"/>
        <v>12</v>
      </c>
      <c r="R1879">
        <f t="shared" si="655"/>
        <v>0</v>
      </c>
      <c r="S1879">
        <f t="shared" si="656"/>
        <v>12</v>
      </c>
      <c r="AF1879">
        <f t="shared" si="650"/>
        <v>0</v>
      </c>
      <c r="AG1879">
        <f t="shared" si="657"/>
        <v>0</v>
      </c>
      <c r="AH1879">
        <f t="shared" si="658"/>
        <v>0</v>
      </c>
      <c r="AI1879">
        <f t="shared" si="659"/>
        <v>0</v>
      </c>
      <c r="AJ1879">
        <f t="shared" si="660"/>
        <v>0</v>
      </c>
      <c r="AK1879">
        <f t="shared" si="661"/>
        <v>0</v>
      </c>
      <c r="AL1879">
        <f t="shared" si="662"/>
        <v>0</v>
      </c>
      <c r="BJ1879">
        <f t="shared" si="642"/>
        <v>10</v>
      </c>
    </row>
    <row r="1880" spans="2:62" x14ac:dyDescent="0.25">
      <c r="B1880">
        <v>8353.5</v>
      </c>
      <c r="C1880">
        <v>8476.5</v>
      </c>
      <c r="D1880">
        <v>8326</v>
      </c>
      <c r="E1880">
        <v>8455.5</v>
      </c>
      <c r="F1880">
        <v>2066486</v>
      </c>
      <c r="G1880" t="str">
        <f t="shared" si="651"/>
        <v>/</v>
      </c>
      <c r="H1880">
        <f t="shared" si="643"/>
        <v>8354</v>
      </c>
      <c r="I1880">
        <f t="shared" si="644"/>
        <v>8346</v>
      </c>
      <c r="J1880">
        <f t="shared" si="652"/>
        <v>8</v>
      </c>
      <c r="K1880" t="str">
        <f t="shared" si="645"/>
        <v>Above</v>
      </c>
      <c r="L1880" t="str">
        <f t="shared" si="653"/>
        <v>In range</v>
      </c>
      <c r="M1880" t="str">
        <f t="shared" si="646"/>
        <v>Closed</v>
      </c>
      <c r="N1880" t="str">
        <f t="shared" si="647"/>
        <v>Above</v>
      </c>
      <c r="O1880" t="str">
        <f t="shared" si="648"/>
        <v>/</v>
      </c>
      <c r="P1880">
        <f t="shared" si="649"/>
        <v>8</v>
      </c>
      <c r="Q1880">
        <f t="shared" si="654"/>
        <v>0</v>
      </c>
      <c r="R1880">
        <f t="shared" si="655"/>
        <v>8</v>
      </c>
      <c r="S1880">
        <f t="shared" si="656"/>
        <v>0</v>
      </c>
      <c r="AF1880">
        <f t="shared" si="650"/>
        <v>0</v>
      </c>
      <c r="AG1880">
        <f t="shared" si="657"/>
        <v>0</v>
      </c>
      <c r="AH1880">
        <f t="shared" si="658"/>
        <v>0</v>
      </c>
      <c r="AI1880">
        <f t="shared" si="659"/>
        <v>0</v>
      </c>
      <c r="AJ1880">
        <f t="shared" si="660"/>
        <v>0</v>
      </c>
      <c r="AK1880">
        <f t="shared" si="661"/>
        <v>0</v>
      </c>
      <c r="AL1880">
        <f t="shared" si="662"/>
        <v>0</v>
      </c>
      <c r="BJ1880">
        <f t="shared" si="642"/>
        <v>6</v>
      </c>
    </row>
    <row r="1881" spans="2:62" x14ac:dyDescent="0.25">
      <c r="B1881">
        <v>8446</v>
      </c>
      <c r="C1881">
        <v>8461.5</v>
      </c>
      <c r="D1881">
        <v>8399</v>
      </c>
      <c r="E1881">
        <v>8441</v>
      </c>
      <c r="F1881">
        <v>2066487</v>
      </c>
      <c r="G1881" t="str">
        <f t="shared" si="651"/>
        <v>/</v>
      </c>
      <c r="H1881">
        <f t="shared" si="643"/>
        <v>8446</v>
      </c>
      <c r="I1881">
        <f t="shared" si="644"/>
        <v>8456</v>
      </c>
      <c r="J1881">
        <f t="shared" si="652"/>
        <v>10</v>
      </c>
      <c r="K1881" t="str">
        <f t="shared" si="645"/>
        <v>Below</v>
      </c>
      <c r="L1881" t="str">
        <f t="shared" si="653"/>
        <v>In range</v>
      </c>
      <c r="M1881" t="str">
        <f t="shared" si="646"/>
        <v>Closed</v>
      </c>
      <c r="N1881" t="str">
        <f t="shared" si="647"/>
        <v>/</v>
      </c>
      <c r="O1881" t="str">
        <f t="shared" si="648"/>
        <v>Below</v>
      </c>
      <c r="P1881">
        <f t="shared" si="649"/>
        <v>0</v>
      </c>
      <c r="Q1881">
        <f t="shared" si="654"/>
        <v>10</v>
      </c>
      <c r="R1881">
        <f t="shared" si="655"/>
        <v>0</v>
      </c>
      <c r="S1881">
        <f t="shared" si="656"/>
        <v>10</v>
      </c>
      <c r="AF1881">
        <f t="shared" si="650"/>
        <v>0</v>
      </c>
      <c r="AG1881">
        <f t="shared" si="657"/>
        <v>0</v>
      </c>
      <c r="AH1881">
        <f t="shared" si="658"/>
        <v>0</v>
      </c>
      <c r="AI1881">
        <f t="shared" si="659"/>
        <v>0</v>
      </c>
      <c r="AJ1881">
        <f t="shared" si="660"/>
        <v>0</v>
      </c>
      <c r="AK1881">
        <f t="shared" si="661"/>
        <v>0</v>
      </c>
      <c r="AL1881">
        <f t="shared" si="662"/>
        <v>0</v>
      </c>
      <c r="BJ1881">
        <f t="shared" si="642"/>
        <v>5</v>
      </c>
    </row>
    <row r="1882" spans="2:62" x14ac:dyDescent="0.25">
      <c r="B1882">
        <v>8435</v>
      </c>
      <c r="C1882">
        <v>8483</v>
      </c>
      <c r="D1882">
        <v>8394.5</v>
      </c>
      <c r="E1882">
        <v>8461</v>
      </c>
      <c r="F1882">
        <v>2066488</v>
      </c>
      <c r="G1882" t="str">
        <f t="shared" si="651"/>
        <v>/</v>
      </c>
      <c r="H1882">
        <f t="shared" si="643"/>
        <v>8435</v>
      </c>
      <c r="I1882">
        <f t="shared" si="644"/>
        <v>8441</v>
      </c>
      <c r="J1882">
        <f t="shared" si="652"/>
        <v>6</v>
      </c>
      <c r="K1882" t="str">
        <f t="shared" si="645"/>
        <v>Below</v>
      </c>
      <c r="L1882" t="str">
        <f t="shared" si="653"/>
        <v>In range</v>
      </c>
      <c r="M1882" t="str">
        <f t="shared" si="646"/>
        <v>Closed</v>
      </c>
      <c r="N1882" t="str">
        <f t="shared" si="647"/>
        <v>/</v>
      </c>
      <c r="O1882" t="str">
        <f t="shared" si="648"/>
        <v>Below</v>
      </c>
      <c r="P1882">
        <f t="shared" si="649"/>
        <v>0</v>
      </c>
      <c r="Q1882">
        <f t="shared" si="654"/>
        <v>6</v>
      </c>
      <c r="R1882">
        <f t="shared" si="655"/>
        <v>0</v>
      </c>
      <c r="S1882">
        <f t="shared" si="656"/>
        <v>6</v>
      </c>
      <c r="AF1882">
        <f t="shared" si="650"/>
        <v>0</v>
      </c>
      <c r="AG1882">
        <f t="shared" si="657"/>
        <v>0</v>
      </c>
      <c r="AH1882">
        <f t="shared" si="658"/>
        <v>0</v>
      </c>
      <c r="AI1882">
        <f t="shared" si="659"/>
        <v>0</v>
      </c>
      <c r="AJ1882">
        <f t="shared" si="660"/>
        <v>0</v>
      </c>
      <c r="AK1882">
        <f t="shared" si="661"/>
        <v>0</v>
      </c>
      <c r="AL1882">
        <f t="shared" si="662"/>
        <v>0</v>
      </c>
      <c r="BJ1882" t="str">
        <f t="shared" si="642"/>
        <v>/</v>
      </c>
    </row>
    <row r="1883" spans="2:62" x14ac:dyDescent="0.25">
      <c r="B1883">
        <v>8465.5</v>
      </c>
      <c r="C1883">
        <v>8560</v>
      </c>
      <c r="D1883">
        <v>8435.5</v>
      </c>
      <c r="E1883">
        <v>8458.5</v>
      </c>
      <c r="F1883">
        <v>2066489</v>
      </c>
      <c r="G1883" t="str">
        <f t="shared" si="651"/>
        <v>/</v>
      </c>
      <c r="H1883">
        <f t="shared" si="643"/>
        <v>8466</v>
      </c>
      <c r="I1883">
        <f t="shared" si="644"/>
        <v>8461</v>
      </c>
      <c r="J1883">
        <f t="shared" si="652"/>
        <v>5</v>
      </c>
      <c r="K1883" t="str">
        <f t="shared" si="645"/>
        <v>Above</v>
      </c>
      <c r="L1883" t="str">
        <f t="shared" si="653"/>
        <v>In range</v>
      </c>
      <c r="M1883" t="str">
        <f t="shared" si="646"/>
        <v>Closed</v>
      </c>
      <c r="N1883" t="str">
        <f t="shared" si="647"/>
        <v>Above</v>
      </c>
      <c r="O1883" t="str">
        <f t="shared" si="648"/>
        <v>/</v>
      </c>
      <c r="P1883">
        <f t="shared" si="649"/>
        <v>5</v>
      </c>
      <c r="Q1883">
        <f t="shared" si="654"/>
        <v>0</v>
      </c>
      <c r="R1883">
        <f t="shared" si="655"/>
        <v>5</v>
      </c>
      <c r="S1883">
        <f t="shared" si="656"/>
        <v>0</v>
      </c>
      <c r="AF1883">
        <f t="shared" si="650"/>
        <v>0</v>
      </c>
      <c r="AG1883">
        <f t="shared" si="657"/>
        <v>0</v>
      </c>
      <c r="AH1883">
        <f t="shared" si="658"/>
        <v>0</v>
      </c>
      <c r="AI1883">
        <f t="shared" si="659"/>
        <v>0</v>
      </c>
      <c r="AJ1883">
        <f t="shared" si="660"/>
        <v>0</v>
      </c>
      <c r="AK1883">
        <f t="shared" si="661"/>
        <v>0</v>
      </c>
      <c r="AL1883">
        <f t="shared" si="662"/>
        <v>0</v>
      </c>
      <c r="BJ1883">
        <f t="shared" si="642"/>
        <v>5</v>
      </c>
    </row>
    <row r="1884" spans="2:62" x14ac:dyDescent="0.25">
      <c r="B1884">
        <v>8402.5</v>
      </c>
      <c r="C1884">
        <v>8423.5</v>
      </c>
      <c r="D1884">
        <v>8280</v>
      </c>
      <c r="E1884">
        <v>8381</v>
      </c>
      <c r="F1884">
        <v>2066490</v>
      </c>
      <c r="G1884" t="str">
        <f t="shared" si="651"/>
        <v>/</v>
      </c>
      <c r="H1884">
        <f t="shared" si="643"/>
        <v>8403</v>
      </c>
      <c r="I1884">
        <f t="shared" si="644"/>
        <v>8459</v>
      </c>
      <c r="J1884">
        <f t="shared" si="652"/>
        <v>56</v>
      </c>
      <c r="K1884" t="str">
        <f t="shared" si="645"/>
        <v>Below</v>
      </c>
      <c r="L1884" t="str">
        <f t="shared" si="653"/>
        <v>Not In range</v>
      </c>
      <c r="M1884">
        <f t="shared" si="646"/>
        <v>0</v>
      </c>
      <c r="N1884" t="str">
        <f t="shared" si="647"/>
        <v>/</v>
      </c>
      <c r="O1884" t="str">
        <f t="shared" si="648"/>
        <v>/</v>
      </c>
      <c r="P1884">
        <f t="shared" si="649"/>
        <v>0</v>
      </c>
      <c r="Q1884">
        <f t="shared" si="654"/>
        <v>0</v>
      </c>
      <c r="R1884">
        <f t="shared" si="655"/>
        <v>0</v>
      </c>
      <c r="S1884">
        <f t="shared" si="656"/>
        <v>0</v>
      </c>
      <c r="AF1884">
        <f t="shared" si="650"/>
        <v>0</v>
      </c>
      <c r="AG1884">
        <f t="shared" si="657"/>
        <v>0</v>
      </c>
      <c r="AH1884" t="str">
        <f t="shared" si="658"/>
        <v>Below</v>
      </c>
      <c r="AI1884">
        <f t="shared" si="659"/>
        <v>0</v>
      </c>
      <c r="AJ1884">
        <f t="shared" si="660"/>
        <v>56</v>
      </c>
      <c r="AK1884">
        <f t="shared" si="661"/>
        <v>0</v>
      </c>
      <c r="AL1884">
        <f t="shared" si="662"/>
        <v>0</v>
      </c>
      <c r="BJ1884">
        <f t="shared" si="642"/>
        <v>10</v>
      </c>
    </row>
    <row r="1885" spans="2:62" x14ac:dyDescent="0.25">
      <c r="B1885">
        <v>8385.5</v>
      </c>
      <c r="C1885">
        <v>8398.5</v>
      </c>
      <c r="D1885">
        <v>8260.5</v>
      </c>
      <c r="E1885">
        <v>8331</v>
      </c>
      <c r="F1885">
        <v>2066491</v>
      </c>
      <c r="G1885" t="str">
        <f t="shared" si="651"/>
        <v>/</v>
      </c>
      <c r="H1885">
        <f t="shared" si="643"/>
        <v>8386</v>
      </c>
      <c r="I1885">
        <f t="shared" si="644"/>
        <v>8381</v>
      </c>
      <c r="J1885">
        <f t="shared" si="652"/>
        <v>5</v>
      </c>
      <c r="K1885" t="str">
        <f t="shared" si="645"/>
        <v>Above</v>
      </c>
      <c r="L1885" t="str">
        <f t="shared" si="653"/>
        <v>In range</v>
      </c>
      <c r="M1885" t="str">
        <f t="shared" si="646"/>
        <v>Closed</v>
      </c>
      <c r="N1885" t="str">
        <f t="shared" si="647"/>
        <v>Above</v>
      </c>
      <c r="O1885" t="str">
        <f t="shared" si="648"/>
        <v>/</v>
      </c>
      <c r="P1885">
        <f t="shared" si="649"/>
        <v>5</v>
      </c>
      <c r="Q1885">
        <f t="shared" si="654"/>
        <v>0</v>
      </c>
      <c r="R1885">
        <f t="shared" si="655"/>
        <v>5</v>
      </c>
      <c r="S1885">
        <f t="shared" si="656"/>
        <v>0</v>
      </c>
      <c r="AF1885">
        <f t="shared" si="650"/>
        <v>0</v>
      </c>
      <c r="AG1885">
        <f t="shared" si="657"/>
        <v>0</v>
      </c>
      <c r="AH1885">
        <f t="shared" si="658"/>
        <v>0</v>
      </c>
      <c r="AI1885">
        <f t="shared" si="659"/>
        <v>0</v>
      </c>
      <c r="AJ1885">
        <f t="shared" si="660"/>
        <v>0</v>
      </c>
      <c r="AK1885">
        <f t="shared" si="661"/>
        <v>0</v>
      </c>
      <c r="AL1885">
        <f t="shared" si="662"/>
        <v>0</v>
      </c>
      <c r="BJ1885" t="str">
        <f t="shared" si="642"/>
        <v>/</v>
      </c>
    </row>
    <row r="1886" spans="2:62" x14ac:dyDescent="0.25">
      <c r="B1886">
        <v>8341</v>
      </c>
      <c r="C1886">
        <v>8393</v>
      </c>
      <c r="D1886">
        <v>8330.5</v>
      </c>
      <c r="E1886">
        <v>8387.5</v>
      </c>
      <c r="F1886">
        <v>2066492</v>
      </c>
      <c r="G1886" t="str">
        <f t="shared" si="651"/>
        <v>/</v>
      </c>
      <c r="H1886">
        <f t="shared" si="643"/>
        <v>8341</v>
      </c>
      <c r="I1886">
        <f t="shared" si="644"/>
        <v>8331</v>
      </c>
      <c r="J1886">
        <f t="shared" si="652"/>
        <v>10</v>
      </c>
      <c r="K1886" t="str">
        <f t="shared" si="645"/>
        <v>Above</v>
      </c>
      <c r="L1886" t="str">
        <f t="shared" si="653"/>
        <v>In range</v>
      </c>
      <c r="M1886" t="str">
        <f t="shared" si="646"/>
        <v>Closed</v>
      </c>
      <c r="N1886" t="str">
        <f t="shared" si="647"/>
        <v>Above</v>
      </c>
      <c r="O1886" t="str">
        <f t="shared" si="648"/>
        <v>/</v>
      </c>
      <c r="P1886">
        <f t="shared" si="649"/>
        <v>10</v>
      </c>
      <c r="Q1886">
        <f t="shared" si="654"/>
        <v>0</v>
      </c>
      <c r="R1886">
        <f t="shared" si="655"/>
        <v>10</v>
      </c>
      <c r="S1886">
        <f t="shared" si="656"/>
        <v>0</v>
      </c>
      <c r="AF1886">
        <f t="shared" si="650"/>
        <v>0</v>
      </c>
      <c r="AG1886">
        <f t="shared" si="657"/>
        <v>0</v>
      </c>
      <c r="AH1886">
        <f t="shared" si="658"/>
        <v>0</v>
      </c>
      <c r="AI1886">
        <f t="shared" si="659"/>
        <v>0</v>
      </c>
      <c r="AJ1886">
        <f t="shared" si="660"/>
        <v>0</v>
      </c>
      <c r="AK1886">
        <f t="shared" si="661"/>
        <v>0</v>
      </c>
      <c r="AL1886">
        <f t="shared" si="662"/>
        <v>0</v>
      </c>
      <c r="BJ1886" t="str">
        <f t="shared" si="642"/>
        <v>/</v>
      </c>
    </row>
    <row r="1887" spans="2:62" x14ac:dyDescent="0.25">
      <c r="B1887">
        <v>8402.5</v>
      </c>
      <c r="C1887">
        <v>8529</v>
      </c>
      <c r="D1887">
        <v>8394.5</v>
      </c>
      <c r="E1887">
        <v>8461.5</v>
      </c>
      <c r="F1887">
        <v>2066493</v>
      </c>
      <c r="G1887" t="str">
        <f t="shared" si="651"/>
        <v>/</v>
      </c>
      <c r="H1887">
        <f t="shared" si="643"/>
        <v>8403</v>
      </c>
      <c r="I1887">
        <f t="shared" si="644"/>
        <v>8388</v>
      </c>
      <c r="J1887">
        <f t="shared" si="652"/>
        <v>15</v>
      </c>
      <c r="K1887" t="str">
        <f t="shared" si="645"/>
        <v>Above</v>
      </c>
      <c r="L1887" t="str">
        <f t="shared" si="653"/>
        <v>Not In range</v>
      </c>
      <c r="M1887">
        <f t="shared" si="646"/>
        <v>0</v>
      </c>
      <c r="N1887" t="str">
        <f t="shared" si="647"/>
        <v>/</v>
      </c>
      <c r="O1887" t="str">
        <f t="shared" si="648"/>
        <v>/</v>
      </c>
      <c r="P1887">
        <f t="shared" si="649"/>
        <v>0</v>
      </c>
      <c r="Q1887">
        <f t="shared" si="654"/>
        <v>0</v>
      </c>
      <c r="R1887">
        <f t="shared" si="655"/>
        <v>0</v>
      </c>
      <c r="S1887">
        <f t="shared" si="656"/>
        <v>0</v>
      </c>
      <c r="AF1887">
        <f t="shared" si="650"/>
        <v>0</v>
      </c>
      <c r="AG1887" t="str">
        <f t="shared" si="657"/>
        <v>Above</v>
      </c>
      <c r="AH1887">
        <f t="shared" si="658"/>
        <v>0</v>
      </c>
      <c r="AI1887">
        <f t="shared" si="659"/>
        <v>15</v>
      </c>
      <c r="AJ1887">
        <f t="shared" si="660"/>
        <v>0</v>
      </c>
      <c r="AK1887">
        <f t="shared" si="661"/>
        <v>0</v>
      </c>
      <c r="AL1887">
        <f t="shared" si="662"/>
        <v>0</v>
      </c>
      <c r="BJ1887">
        <f t="shared" si="642"/>
        <v>36</v>
      </c>
    </row>
    <row r="1888" spans="2:62" x14ac:dyDescent="0.25">
      <c r="B1888">
        <v>8439</v>
      </c>
      <c r="C1888">
        <v>8450</v>
      </c>
      <c r="D1888">
        <v>8316.5</v>
      </c>
      <c r="E1888">
        <v>8362.5</v>
      </c>
      <c r="F1888">
        <v>2066494</v>
      </c>
      <c r="G1888" t="str">
        <f t="shared" si="651"/>
        <v>/</v>
      </c>
      <c r="H1888">
        <f t="shared" si="643"/>
        <v>8439</v>
      </c>
      <c r="I1888">
        <f t="shared" si="644"/>
        <v>8462</v>
      </c>
      <c r="J1888">
        <f t="shared" si="652"/>
        <v>23</v>
      </c>
      <c r="K1888" t="str">
        <f t="shared" si="645"/>
        <v>Below</v>
      </c>
      <c r="L1888" t="str">
        <f t="shared" si="653"/>
        <v>In range</v>
      </c>
      <c r="M1888">
        <f t="shared" si="646"/>
        <v>0</v>
      </c>
      <c r="N1888" t="str">
        <f t="shared" si="647"/>
        <v>/</v>
      </c>
      <c r="O1888" t="str">
        <f t="shared" si="648"/>
        <v>Below</v>
      </c>
      <c r="P1888">
        <f t="shared" si="649"/>
        <v>0</v>
      </c>
      <c r="Q1888">
        <f t="shared" si="654"/>
        <v>23</v>
      </c>
      <c r="R1888">
        <f t="shared" si="655"/>
        <v>0</v>
      </c>
      <c r="S1888">
        <f t="shared" si="656"/>
        <v>0</v>
      </c>
      <c r="AF1888">
        <f t="shared" si="650"/>
        <v>0</v>
      </c>
      <c r="AG1888">
        <f t="shared" si="657"/>
        <v>0</v>
      </c>
      <c r="AH1888">
        <f t="shared" si="658"/>
        <v>0</v>
      </c>
      <c r="AI1888">
        <f t="shared" si="659"/>
        <v>0</v>
      </c>
      <c r="AJ1888">
        <f t="shared" si="660"/>
        <v>0</v>
      </c>
      <c r="AK1888">
        <f t="shared" si="661"/>
        <v>0</v>
      </c>
      <c r="AL1888">
        <f t="shared" si="662"/>
        <v>0</v>
      </c>
      <c r="BJ1888">
        <f t="shared" si="642"/>
        <v>1</v>
      </c>
    </row>
    <row r="1889" spans="2:62" x14ac:dyDescent="0.25">
      <c r="B1889">
        <v>8327</v>
      </c>
      <c r="C1889">
        <v>8422</v>
      </c>
      <c r="D1889">
        <v>8297.5</v>
      </c>
      <c r="E1889">
        <v>8395</v>
      </c>
      <c r="F1889">
        <v>2066495</v>
      </c>
      <c r="G1889" t="str">
        <f t="shared" si="651"/>
        <v>/</v>
      </c>
      <c r="H1889">
        <f t="shared" si="643"/>
        <v>8327</v>
      </c>
      <c r="I1889">
        <f t="shared" si="644"/>
        <v>8363</v>
      </c>
      <c r="J1889">
        <f t="shared" si="652"/>
        <v>36</v>
      </c>
      <c r="K1889" t="str">
        <f t="shared" si="645"/>
        <v>Below</v>
      </c>
      <c r="L1889" t="str">
        <f t="shared" si="653"/>
        <v>In range</v>
      </c>
      <c r="M1889" t="str">
        <f t="shared" si="646"/>
        <v>Closed</v>
      </c>
      <c r="N1889" t="str">
        <f t="shared" si="647"/>
        <v>/</v>
      </c>
      <c r="O1889" t="str">
        <f t="shared" si="648"/>
        <v>Below</v>
      </c>
      <c r="P1889">
        <f t="shared" si="649"/>
        <v>0</v>
      </c>
      <c r="Q1889">
        <f t="shared" si="654"/>
        <v>36</v>
      </c>
      <c r="R1889">
        <f t="shared" si="655"/>
        <v>0</v>
      </c>
      <c r="S1889">
        <f t="shared" si="656"/>
        <v>36</v>
      </c>
      <c r="AF1889">
        <f t="shared" si="650"/>
        <v>0</v>
      </c>
      <c r="AG1889">
        <f t="shared" si="657"/>
        <v>0</v>
      </c>
      <c r="AH1889">
        <f t="shared" si="658"/>
        <v>0</v>
      </c>
      <c r="AI1889">
        <f t="shared" si="659"/>
        <v>0</v>
      </c>
      <c r="AJ1889">
        <f t="shared" si="660"/>
        <v>0</v>
      </c>
      <c r="AK1889">
        <f t="shared" si="661"/>
        <v>0</v>
      </c>
      <c r="AL1889">
        <f t="shared" si="662"/>
        <v>0</v>
      </c>
      <c r="BJ1889">
        <f t="shared" si="642"/>
        <v>9</v>
      </c>
    </row>
    <row r="1890" spans="2:62" x14ac:dyDescent="0.25">
      <c r="B1890">
        <v>8396</v>
      </c>
      <c r="C1890">
        <v>8405.5</v>
      </c>
      <c r="D1890">
        <v>8297</v>
      </c>
      <c r="E1890">
        <v>8305</v>
      </c>
      <c r="F1890">
        <v>2066496</v>
      </c>
      <c r="G1890" t="str">
        <f t="shared" si="651"/>
        <v>/</v>
      </c>
      <c r="H1890">
        <f t="shared" si="643"/>
        <v>8396</v>
      </c>
      <c r="I1890">
        <f t="shared" si="644"/>
        <v>8395</v>
      </c>
      <c r="J1890">
        <f t="shared" si="652"/>
        <v>1</v>
      </c>
      <c r="K1890" t="str">
        <f t="shared" si="645"/>
        <v>Above</v>
      </c>
      <c r="L1890" t="str">
        <f t="shared" si="653"/>
        <v>In range</v>
      </c>
      <c r="M1890" t="str">
        <f t="shared" si="646"/>
        <v>Closed</v>
      </c>
      <c r="N1890" t="str">
        <f t="shared" si="647"/>
        <v>Above</v>
      </c>
      <c r="O1890" t="str">
        <f t="shared" si="648"/>
        <v>/</v>
      </c>
      <c r="P1890">
        <f t="shared" si="649"/>
        <v>1</v>
      </c>
      <c r="Q1890">
        <f t="shared" si="654"/>
        <v>0</v>
      </c>
      <c r="R1890">
        <f t="shared" si="655"/>
        <v>1</v>
      </c>
      <c r="S1890">
        <f t="shared" si="656"/>
        <v>0</v>
      </c>
      <c r="AF1890">
        <f t="shared" si="650"/>
        <v>0</v>
      </c>
      <c r="AG1890">
        <f t="shared" si="657"/>
        <v>0</v>
      </c>
      <c r="AH1890">
        <f t="shared" si="658"/>
        <v>0</v>
      </c>
      <c r="AI1890">
        <f t="shared" si="659"/>
        <v>0</v>
      </c>
      <c r="AJ1890">
        <f t="shared" si="660"/>
        <v>0</v>
      </c>
      <c r="AK1890">
        <f t="shared" si="661"/>
        <v>0</v>
      </c>
      <c r="AL1890">
        <f t="shared" si="662"/>
        <v>0</v>
      </c>
      <c r="BJ1890">
        <f t="shared" si="642"/>
        <v>8</v>
      </c>
    </row>
    <row r="1891" spans="2:62" x14ac:dyDescent="0.25">
      <c r="B1891">
        <v>8314</v>
      </c>
      <c r="C1891">
        <v>8398</v>
      </c>
      <c r="D1891">
        <v>8214.5</v>
      </c>
      <c r="E1891">
        <v>8335.5</v>
      </c>
      <c r="F1891">
        <v>2066497</v>
      </c>
      <c r="G1891" t="str">
        <f t="shared" si="651"/>
        <v>/</v>
      </c>
      <c r="H1891">
        <f t="shared" si="643"/>
        <v>8314</v>
      </c>
      <c r="I1891">
        <f t="shared" si="644"/>
        <v>8305</v>
      </c>
      <c r="J1891">
        <f t="shared" si="652"/>
        <v>9</v>
      </c>
      <c r="K1891" t="str">
        <f t="shared" si="645"/>
        <v>Above</v>
      </c>
      <c r="L1891" t="str">
        <f t="shared" si="653"/>
        <v>In range</v>
      </c>
      <c r="M1891" t="str">
        <f t="shared" si="646"/>
        <v>Closed</v>
      </c>
      <c r="N1891" t="str">
        <f t="shared" si="647"/>
        <v>Above</v>
      </c>
      <c r="O1891" t="str">
        <f t="shared" si="648"/>
        <v>/</v>
      </c>
      <c r="P1891">
        <f t="shared" si="649"/>
        <v>9</v>
      </c>
      <c r="Q1891">
        <f t="shared" si="654"/>
        <v>0</v>
      </c>
      <c r="R1891">
        <f t="shared" si="655"/>
        <v>9</v>
      </c>
      <c r="S1891">
        <f t="shared" si="656"/>
        <v>0</v>
      </c>
      <c r="AF1891">
        <f t="shared" si="650"/>
        <v>0</v>
      </c>
      <c r="AG1891">
        <f t="shared" si="657"/>
        <v>0</v>
      </c>
      <c r="AH1891">
        <f t="shared" si="658"/>
        <v>0</v>
      </c>
      <c r="AI1891">
        <f t="shared" si="659"/>
        <v>0</v>
      </c>
      <c r="AJ1891">
        <f t="shared" si="660"/>
        <v>0</v>
      </c>
      <c r="AK1891">
        <f t="shared" si="661"/>
        <v>0</v>
      </c>
      <c r="AL1891">
        <f t="shared" si="662"/>
        <v>0</v>
      </c>
      <c r="BJ1891">
        <f t="shared" si="642"/>
        <v>28</v>
      </c>
    </row>
    <row r="1892" spans="2:62" x14ac:dyDescent="0.25">
      <c r="B1892">
        <v>8344</v>
      </c>
      <c r="C1892">
        <v>8388</v>
      </c>
      <c r="D1892">
        <v>8239</v>
      </c>
      <c r="E1892">
        <v>8269</v>
      </c>
      <c r="F1892">
        <v>2066498</v>
      </c>
      <c r="G1892" t="str">
        <f t="shared" si="651"/>
        <v>/</v>
      </c>
      <c r="H1892">
        <f t="shared" si="643"/>
        <v>8344</v>
      </c>
      <c r="I1892">
        <f t="shared" si="644"/>
        <v>8336</v>
      </c>
      <c r="J1892">
        <f t="shared" si="652"/>
        <v>8</v>
      </c>
      <c r="K1892" t="str">
        <f t="shared" si="645"/>
        <v>Above</v>
      </c>
      <c r="L1892" t="str">
        <f t="shared" si="653"/>
        <v>In range</v>
      </c>
      <c r="M1892" t="str">
        <f t="shared" si="646"/>
        <v>Closed</v>
      </c>
      <c r="N1892" t="str">
        <f t="shared" si="647"/>
        <v>Above</v>
      </c>
      <c r="O1892" t="str">
        <f t="shared" si="648"/>
        <v>/</v>
      </c>
      <c r="P1892">
        <f t="shared" si="649"/>
        <v>8</v>
      </c>
      <c r="Q1892">
        <f t="shared" si="654"/>
        <v>0</v>
      </c>
      <c r="R1892">
        <f t="shared" si="655"/>
        <v>8</v>
      </c>
      <c r="S1892">
        <f t="shared" si="656"/>
        <v>0</v>
      </c>
      <c r="AF1892">
        <f t="shared" si="650"/>
        <v>0</v>
      </c>
      <c r="AG1892">
        <f t="shared" si="657"/>
        <v>0</v>
      </c>
      <c r="AH1892">
        <f t="shared" si="658"/>
        <v>0</v>
      </c>
      <c r="AI1892">
        <f t="shared" si="659"/>
        <v>0</v>
      </c>
      <c r="AJ1892">
        <f t="shared" si="660"/>
        <v>0</v>
      </c>
      <c r="AK1892">
        <f t="shared" si="661"/>
        <v>0</v>
      </c>
      <c r="AL1892">
        <f t="shared" si="662"/>
        <v>0</v>
      </c>
      <c r="BJ1892">
        <f t="shared" si="642"/>
        <v>20</v>
      </c>
    </row>
    <row r="1893" spans="2:62" x14ac:dyDescent="0.25">
      <c r="B1893">
        <v>8240.5</v>
      </c>
      <c r="C1893">
        <v>8295.5</v>
      </c>
      <c r="D1893">
        <v>8164</v>
      </c>
      <c r="E1893">
        <v>8164.5</v>
      </c>
      <c r="F1893">
        <v>2066499</v>
      </c>
      <c r="G1893" t="str">
        <f t="shared" si="651"/>
        <v>/</v>
      </c>
      <c r="H1893">
        <f t="shared" si="643"/>
        <v>8241</v>
      </c>
      <c r="I1893">
        <f t="shared" si="644"/>
        <v>8269</v>
      </c>
      <c r="J1893">
        <f t="shared" si="652"/>
        <v>28</v>
      </c>
      <c r="K1893" t="str">
        <f t="shared" si="645"/>
        <v>Below</v>
      </c>
      <c r="L1893" t="str">
        <f t="shared" si="653"/>
        <v>In range</v>
      </c>
      <c r="M1893" t="str">
        <f t="shared" si="646"/>
        <v>Closed</v>
      </c>
      <c r="N1893" t="str">
        <f t="shared" si="647"/>
        <v>/</v>
      </c>
      <c r="O1893" t="str">
        <f t="shared" si="648"/>
        <v>Below</v>
      </c>
      <c r="P1893">
        <f t="shared" si="649"/>
        <v>0</v>
      </c>
      <c r="Q1893">
        <f t="shared" si="654"/>
        <v>28</v>
      </c>
      <c r="R1893">
        <f t="shared" si="655"/>
        <v>0</v>
      </c>
      <c r="S1893">
        <f t="shared" si="656"/>
        <v>28</v>
      </c>
      <c r="AF1893">
        <f t="shared" si="650"/>
        <v>0</v>
      </c>
      <c r="AG1893">
        <f t="shared" si="657"/>
        <v>0</v>
      </c>
      <c r="AH1893">
        <f t="shared" si="658"/>
        <v>0</v>
      </c>
      <c r="AI1893">
        <f t="shared" si="659"/>
        <v>0</v>
      </c>
      <c r="AJ1893">
        <f t="shared" si="660"/>
        <v>0</v>
      </c>
      <c r="AK1893">
        <f t="shared" si="661"/>
        <v>0</v>
      </c>
      <c r="AL1893">
        <f t="shared" si="662"/>
        <v>0</v>
      </c>
      <c r="BJ1893">
        <f t="shared" si="642"/>
        <v>17</v>
      </c>
    </row>
    <row r="1894" spans="2:62" x14ac:dyDescent="0.25">
      <c r="B1894">
        <v>8185</v>
      </c>
      <c r="C1894">
        <v>8236</v>
      </c>
      <c r="D1894">
        <v>8051</v>
      </c>
      <c r="E1894">
        <v>8149</v>
      </c>
      <c r="F1894">
        <v>2066500</v>
      </c>
      <c r="G1894" t="str">
        <f t="shared" si="651"/>
        <v>/</v>
      </c>
      <c r="H1894">
        <f t="shared" si="643"/>
        <v>8185</v>
      </c>
      <c r="I1894">
        <f t="shared" si="644"/>
        <v>8165</v>
      </c>
      <c r="J1894">
        <f t="shared" si="652"/>
        <v>20</v>
      </c>
      <c r="K1894" t="str">
        <f t="shared" si="645"/>
        <v>Above</v>
      </c>
      <c r="L1894" t="str">
        <f t="shared" si="653"/>
        <v>In range</v>
      </c>
      <c r="M1894" t="str">
        <f t="shared" si="646"/>
        <v>Closed</v>
      </c>
      <c r="N1894" t="str">
        <f t="shared" si="647"/>
        <v>Above</v>
      </c>
      <c r="O1894" t="str">
        <f t="shared" si="648"/>
        <v>/</v>
      </c>
      <c r="P1894">
        <f t="shared" si="649"/>
        <v>20</v>
      </c>
      <c r="Q1894">
        <f t="shared" si="654"/>
        <v>0</v>
      </c>
      <c r="R1894">
        <f t="shared" si="655"/>
        <v>20</v>
      </c>
      <c r="S1894">
        <f t="shared" si="656"/>
        <v>0</v>
      </c>
      <c r="AF1894">
        <f t="shared" si="650"/>
        <v>0</v>
      </c>
      <c r="AG1894">
        <f t="shared" si="657"/>
        <v>0</v>
      </c>
      <c r="AH1894">
        <f t="shared" si="658"/>
        <v>0</v>
      </c>
      <c r="AI1894">
        <f t="shared" si="659"/>
        <v>0</v>
      </c>
      <c r="AJ1894">
        <f t="shared" si="660"/>
        <v>0</v>
      </c>
      <c r="AK1894">
        <f t="shared" si="661"/>
        <v>0</v>
      </c>
      <c r="AL1894">
        <f t="shared" si="662"/>
        <v>0</v>
      </c>
      <c r="BJ1894">
        <f t="shared" si="642"/>
        <v>14</v>
      </c>
    </row>
    <row r="1895" spans="2:62" x14ac:dyDescent="0.25">
      <c r="B1895">
        <v>8132</v>
      </c>
      <c r="C1895">
        <v>8281</v>
      </c>
      <c r="D1895">
        <v>8034</v>
      </c>
      <c r="E1895">
        <v>8257.5</v>
      </c>
      <c r="F1895">
        <v>2066501</v>
      </c>
      <c r="G1895" t="str">
        <f t="shared" si="651"/>
        <v>/</v>
      </c>
      <c r="H1895">
        <f t="shared" si="643"/>
        <v>8132</v>
      </c>
      <c r="I1895">
        <f t="shared" si="644"/>
        <v>8149</v>
      </c>
      <c r="J1895">
        <f t="shared" si="652"/>
        <v>17</v>
      </c>
      <c r="K1895" t="str">
        <f t="shared" si="645"/>
        <v>Below</v>
      </c>
      <c r="L1895" t="str">
        <f t="shared" si="653"/>
        <v>In range</v>
      </c>
      <c r="M1895" t="str">
        <f t="shared" si="646"/>
        <v>Closed</v>
      </c>
      <c r="N1895" t="str">
        <f t="shared" si="647"/>
        <v>/</v>
      </c>
      <c r="O1895" t="str">
        <f t="shared" si="648"/>
        <v>Below</v>
      </c>
      <c r="P1895">
        <f t="shared" si="649"/>
        <v>0</v>
      </c>
      <c r="Q1895">
        <f t="shared" si="654"/>
        <v>17</v>
      </c>
      <c r="R1895">
        <f t="shared" si="655"/>
        <v>0</v>
      </c>
      <c r="S1895">
        <f t="shared" si="656"/>
        <v>17</v>
      </c>
      <c r="AF1895">
        <f t="shared" si="650"/>
        <v>0</v>
      </c>
      <c r="AG1895">
        <f t="shared" si="657"/>
        <v>0</v>
      </c>
      <c r="AH1895">
        <f t="shared" si="658"/>
        <v>0</v>
      </c>
      <c r="AI1895">
        <f t="shared" si="659"/>
        <v>0</v>
      </c>
      <c r="AJ1895">
        <f t="shared" si="660"/>
        <v>0</v>
      </c>
      <c r="AK1895">
        <f t="shared" si="661"/>
        <v>0</v>
      </c>
      <c r="AL1895">
        <f t="shared" si="662"/>
        <v>0</v>
      </c>
      <c r="BJ1895" t="str">
        <f t="shared" si="642"/>
        <v>/</v>
      </c>
    </row>
    <row r="1896" spans="2:62" x14ac:dyDescent="0.25">
      <c r="B1896">
        <v>8244</v>
      </c>
      <c r="C1896">
        <v>8357.5</v>
      </c>
      <c r="D1896">
        <v>8238</v>
      </c>
      <c r="E1896">
        <v>8288</v>
      </c>
      <c r="F1896">
        <v>2066502</v>
      </c>
      <c r="G1896" t="str">
        <f t="shared" si="651"/>
        <v>/</v>
      </c>
      <c r="H1896">
        <f t="shared" si="643"/>
        <v>8244</v>
      </c>
      <c r="I1896">
        <f t="shared" si="644"/>
        <v>8258</v>
      </c>
      <c r="J1896">
        <f t="shared" si="652"/>
        <v>14</v>
      </c>
      <c r="K1896" t="str">
        <f t="shared" si="645"/>
        <v>Below</v>
      </c>
      <c r="L1896" t="str">
        <f t="shared" si="653"/>
        <v>In range</v>
      </c>
      <c r="M1896" t="str">
        <f t="shared" si="646"/>
        <v>Closed</v>
      </c>
      <c r="N1896" t="str">
        <f t="shared" si="647"/>
        <v>/</v>
      </c>
      <c r="O1896" t="str">
        <f t="shared" si="648"/>
        <v>Below</v>
      </c>
      <c r="P1896">
        <f t="shared" si="649"/>
        <v>0</v>
      </c>
      <c r="Q1896">
        <f t="shared" si="654"/>
        <v>14</v>
      </c>
      <c r="R1896">
        <f t="shared" si="655"/>
        <v>0</v>
      </c>
      <c r="S1896">
        <f t="shared" si="656"/>
        <v>14</v>
      </c>
      <c r="AF1896">
        <f t="shared" si="650"/>
        <v>0</v>
      </c>
      <c r="AG1896">
        <f t="shared" si="657"/>
        <v>0</v>
      </c>
      <c r="AH1896">
        <f t="shared" si="658"/>
        <v>0</v>
      </c>
      <c r="AI1896">
        <f t="shared" si="659"/>
        <v>0</v>
      </c>
      <c r="AJ1896">
        <f t="shared" si="660"/>
        <v>0</v>
      </c>
      <c r="AK1896">
        <f t="shared" si="661"/>
        <v>0</v>
      </c>
      <c r="AL1896">
        <f t="shared" si="662"/>
        <v>0</v>
      </c>
      <c r="BJ1896">
        <f t="shared" si="642"/>
        <v>33</v>
      </c>
    </row>
    <row r="1897" spans="2:62" x14ac:dyDescent="0.25">
      <c r="B1897">
        <v>8277</v>
      </c>
      <c r="C1897">
        <v>8281</v>
      </c>
      <c r="D1897">
        <v>8139.5</v>
      </c>
      <c r="E1897">
        <v>8165</v>
      </c>
      <c r="F1897">
        <v>2066503</v>
      </c>
      <c r="G1897" t="str">
        <f t="shared" si="651"/>
        <v>/</v>
      </c>
      <c r="H1897">
        <f t="shared" si="643"/>
        <v>8277</v>
      </c>
      <c r="I1897">
        <f t="shared" si="644"/>
        <v>8288</v>
      </c>
      <c r="J1897">
        <f t="shared" si="652"/>
        <v>11</v>
      </c>
      <c r="K1897" t="str">
        <f t="shared" si="645"/>
        <v>Below</v>
      </c>
      <c r="L1897" t="str">
        <f t="shared" si="653"/>
        <v>In range</v>
      </c>
      <c r="M1897">
        <f t="shared" si="646"/>
        <v>0</v>
      </c>
      <c r="N1897" t="str">
        <f t="shared" si="647"/>
        <v>/</v>
      </c>
      <c r="O1897" t="str">
        <f t="shared" si="648"/>
        <v>Below</v>
      </c>
      <c r="P1897">
        <f t="shared" si="649"/>
        <v>0</v>
      </c>
      <c r="Q1897">
        <f t="shared" si="654"/>
        <v>11</v>
      </c>
      <c r="R1897">
        <f t="shared" si="655"/>
        <v>0</v>
      </c>
      <c r="S1897">
        <f t="shared" si="656"/>
        <v>0</v>
      </c>
      <c r="AF1897">
        <f t="shared" si="650"/>
        <v>0</v>
      </c>
      <c r="AG1897">
        <f t="shared" si="657"/>
        <v>0</v>
      </c>
      <c r="AH1897">
        <f t="shared" si="658"/>
        <v>0</v>
      </c>
      <c r="AI1897">
        <f t="shared" si="659"/>
        <v>0</v>
      </c>
      <c r="AJ1897">
        <f t="shared" si="660"/>
        <v>0</v>
      </c>
      <c r="AK1897">
        <f t="shared" si="661"/>
        <v>0</v>
      </c>
      <c r="AL1897">
        <f t="shared" si="662"/>
        <v>0</v>
      </c>
      <c r="BJ1897">
        <f t="shared" si="642"/>
        <v>94</v>
      </c>
    </row>
    <row r="1898" spans="2:62" x14ac:dyDescent="0.25">
      <c r="B1898">
        <v>8197.5</v>
      </c>
      <c r="C1898">
        <v>8248.5</v>
      </c>
      <c r="D1898">
        <v>8101.5</v>
      </c>
      <c r="E1898">
        <v>8108</v>
      </c>
      <c r="F1898">
        <v>2066504</v>
      </c>
      <c r="G1898" t="str">
        <f t="shared" si="651"/>
        <v>/</v>
      </c>
      <c r="H1898">
        <f t="shared" si="643"/>
        <v>8198</v>
      </c>
      <c r="I1898">
        <f t="shared" si="644"/>
        <v>8165</v>
      </c>
      <c r="J1898">
        <f t="shared" si="652"/>
        <v>33</v>
      </c>
      <c r="K1898" t="str">
        <f t="shared" si="645"/>
        <v>Above</v>
      </c>
      <c r="L1898" t="str">
        <f t="shared" si="653"/>
        <v>In range</v>
      </c>
      <c r="M1898" t="str">
        <f t="shared" si="646"/>
        <v>Closed</v>
      </c>
      <c r="N1898" t="str">
        <f t="shared" si="647"/>
        <v>Above</v>
      </c>
      <c r="O1898" t="str">
        <f t="shared" si="648"/>
        <v>/</v>
      </c>
      <c r="P1898">
        <f t="shared" si="649"/>
        <v>33</v>
      </c>
      <c r="Q1898">
        <f t="shared" si="654"/>
        <v>0</v>
      </c>
      <c r="R1898">
        <f t="shared" si="655"/>
        <v>33</v>
      </c>
      <c r="S1898">
        <f t="shared" si="656"/>
        <v>0</v>
      </c>
      <c r="AF1898">
        <f t="shared" si="650"/>
        <v>0</v>
      </c>
      <c r="AG1898">
        <f t="shared" si="657"/>
        <v>0</v>
      </c>
      <c r="AH1898">
        <f t="shared" si="658"/>
        <v>0</v>
      </c>
      <c r="AI1898">
        <f t="shared" si="659"/>
        <v>0</v>
      </c>
      <c r="AJ1898">
        <f t="shared" si="660"/>
        <v>0</v>
      </c>
      <c r="AK1898">
        <f t="shared" si="661"/>
        <v>0</v>
      </c>
      <c r="AL1898">
        <f t="shared" si="662"/>
        <v>0</v>
      </c>
      <c r="BJ1898">
        <f t="shared" si="642"/>
        <v>23</v>
      </c>
    </row>
    <row r="1899" spans="2:62" x14ac:dyDescent="0.25">
      <c r="B1899">
        <v>8014</v>
      </c>
      <c r="C1899">
        <v>8169.5</v>
      </c>
      <c r="D1899">
        <v>7966</v>
      </c>
      <c r="E1899">
        <v>8163.5</v>
      </c>
      <c r="F1899">
        <v>2066505</v>
      </c>
      <c r="G1899" t="str">
        <f t="shared" si="651"/>
        <v>/</v>
      </c>
      <c r="H1899">
        <f t="shared" si="643"/>
        <v>8014</v>
      </c>
      <c r="I1899">
        <f t="shared" si="644"/>
        <v>8108</v>
      </c>
      <c r="J1899">
        <f t="shared" si="652"/>
        <v>94</v>
      </c>
      <c r="K1899" t="str">
        <f t="shared" si="645"/>
        <v>Below</v>
      </c>
      <c r="L1899" t="str">
        <f t="shared" si="653"/>
        <v>Not In range</v>
      </c>
      <c r="M1899">
        <f t="shared" si="646"/>
        <v>0</v>
      </c>
      <c r="N1899" t="str">
        <f t="shared" si="647"/>
        <v>/</v>
      </c>
      <c r="O1899" t="str">
        <f t="shared" si="648"/>
        <v>/</v>
      </c>
      <c r="P1899">
        <f t="shared" si="649"/>
        <v>0</v>
      </c>
      <c r="Q1899">
        <f t="shared" si="654"/>
        <v>0</v>
      </c>
      <c r="R1899">
        <f t="shared" si="655"/>
        <v>0</v>
      </c>
      <c r="S1899">
        <f t="shared" si="656"/>
        <v>0</v>
      </c>
      <c r="AF1899" t="str">
        <f t="shared" si="650"/>
        <v>Closed</v>
      </c>
      <c r="AG1899">
        <f t="shared" si="657"/>
        <v>0</v>
      </c>
      <c r="AH1899" t="str">
        <f t="shared" si="658"/>
        <v>Below</v>
      </c>
      <c r="AI1899">
        <f t="shared" si="659"/>
        <v>0</v>
      </c>
      <c r="AJ1899">
        <f t="shared" si="660"/>
        <v>94</v>
      </c>
      <c r="AK1899">
        <f t="shared" si="661"/>
        <v>0</v>
      </c>
      <c r="AL1899">
        <f t="shared" si="662"/>
        <v>94</v>
      </c>
      <c r="BJ1899" t="str">
        <f t="shared" si="642"/>
        <v>/</v>
      </c>
    </row>
    <row r="1900" spans="2:62" x14ac:dyDescent="0.25">
      <c r="B1900">
        <v>8141</v>
      </c>
      <c r="C1900">
        <v>8187</v>
      </c>
      <c r="D1900">
        <v>8075.5</v>
      </c>
      <c r="E1900">
        <v>8094.5</v>
      </c>
      <c r="F1900">
        <v>2066506</v>
      </c>
      <c r="G1900" t="str">
        <f t="shared" si="651"/>
        <v>/</v>
      </c>
      <c r="H1900">
        <f t="shared" si="643"/>
        <v>8141</v>
      </c>
      <c r="I1900">
        <f t="shared" si="644"/>
        <v>8164</v>
      </c>
      <c r="J1900">
        <f t="shared" si="652"/>
        <v>23</v>
      </c>
      <c r="K1900" t="str">
        <f t="shared" si="645"/>
        <v>Below</v>
      </c>
      <c r="L1900" t="str">
        <f t="shared" si="653"/>
        <v>In range</v>
      </c>
      <c r="M1900" t="str">
        <f t="shared" si="646"/>
        <v>Closed</v>
      </c>
      <c r="N1900" t="str">
        <f t="shared" si="647"/>
        <v>/</v>
      </c>
      <c r="O1900" t="str">
        <f t="shared" si="648"/>
        <v>Below</v>
      </c>
      <c r="P1900">
        <f t="shared" si="649"/>
        <v>0</v>
      </c>
      <c r="Q1900">
        <f t="shared" si="654"/>
        <v>23</v>
      </c>
      <c r="R1900">
        <f t="shared" si="655"/>
        <v>0</v>
      </c>
      <c r="S1900">
        <f t="shared" si="656"/>
        <v>23</v>
      </c>
      <c r="AF1900">
        <f t="shared" si="650"/>
        <v>0</v>
      </c>
      <c r="AG1900">
        <f t="shared" si="657"/>
        <v>0</v>
      </c>
      <c r="AH1900">
        <f t="shared" si="658"/>
        <v>0</v>
      </c>
      <c r="AI1900">
        <f t="shared" si="659"/>
        <v>0</v>
      </c>
      <c r="AJ1900">
        <f t="shared" si="660"/>
        <v>0</v>
      </c>
      <c r="AK1900">
        <f t="shared" si="661"/>
        <v>0</v>
      </c>
      <c r="AL1900">
        <f t="shared" si="662"/>
        <v>0</v>
      </c>
      <c r="BJ1900">
        <f t="shared" si="642"/>
        <v>14</v>
      </c>
    </row>
    <row r="1901" spans="2:62" x14ac:dyDescent="0.25">
      <c r="B1901">
        <v>8139</v>
      </c>
      <c r="C1901">
        <v>8265.5</v>
      </c>
      <c r="D1901">
        <v>8137</v>
      </c>
      <c r="E1901">
        <v>8189</v>
      </c>
      <c r="F1901">
        <v>2066507</v>
      </c>
      <c r="G1901" t="str">
        <f t="shared" si="651"/>
        <v>/</v>
      </c>
      <c r="H1901">
        <f t="shared" si="643"/>
        <v>8139</v>
      </c>
      <c r="I1901">
        <f t="shared" si="644"/>
        <v>8095</v>
      </c>
      <c r="J1901">
        <f t="shared" si="652"/>
        <v>44</v>
      </c>
      <c r="K1901" t="str">
        <f t="shared" si="645"/>
        <v>Above</v>
      </c>
      <c r="L1901" t="str">
        <f t="shared" si="653"/>
        <v>In range</v>
      </c>
      <c r="M1901">
        <f t="shared" si="646"/>
        <v>0</v>
      </c>
      <c r="N1901" t="str">
        <f t="shared" si="647"/>
        <v>Above</v>
      </c>
      <c r="O1901" t="str">
        <f t="shared" si="648"/>
        <v>/</v>
      </c>
      <c r="P1901">
        <f t="shared" si="649"/>
        <v>44</v>
      </c>
      <c r="Q1901">
        <f t="shared" si="654"/>
        <v>0</v>
      </c>
      <c r="R1901">
        <f t="shared" si="655"/>
        <v>0</v>
      </c>
      <c r="S1901">
        <f t="shared" si="656"/>
        <v>0</v>
      </c>
      <c r="AF1901">
        <f t="shared" si="650"/>
        <v>0</v>
      </c>
      <c r="AG1901">
        <f t="shared" si="657"/>
        <v>0</v>
      </c>
      <c r="AH1901">
        <f t="shared" si="658"/>
        <v>0</v>
      </c>
      <c r="AI1901">
        <f t="shared" si="659"/>
        <v>0</v>
      </c>
      <c r="AJ1901">
        <f t="shared" si="660"/>
        <v>0</v>
      </c>
      <c r="AK1901">
        <f t="shared" si="661"/>
        <v>0</v>
      </c>
      <c r="AL1901">
        <f t="shared" si="662"/>
        <v>0</v>
      </c>
      <c r="BJ1901">
        <f t="shared" si="642"/>
        <v>7</v>
      </c>
    </row>
    <row r="1902" spans="2:62" x14ac:dyDescent="0.25">
      <c r="B1902">
        <v>8202.5</v>
      </c>
      <c r="C1902">
        <v>8242.5</v>
      </c>
      <c r="D1902">
        <v>8173</v>
      </c>
      <c r="E1902">
        <v>8239</v>
      </c>
      <c r="F1902">
        <v>2066508</v>
      </c>
      <c r="G1902" t="str">
        <f t="shared" si="651"/>
        <v>/</v>
      </c>
      <c r="H1902">
        <f t="shared" si="643"/>
        <v>8203</v>
      </c>
      <c r="I1902">
        <f t="shared" si="644"/>
        <v>8189</v>
      </c>
      <c r="J1902">
        <f t="shared" si="652"/>
        <v>14</v>
      </c>
      <c r="K1902" t="str">
        <f t="shared" si="645"/>
        <v>Above</v>
      </c>
      <c r="L1902" t="str">
        <f t="shared" si="653"/>
        <v>In range</v>
      </c>
      <c r="M1902" t="str">
        <f t="shared" si="646"/>
        <v>Closed</v>
      </c>
      <c r="N1902" t="str">
        <f t="shared" si="647"/>
        <v>Above</v>
      </c>
      <c r="O1902" t="str">
        <f t="shared" si="648"/>
        <v>/</v>
      </c>
      <c r="P1902">
        <f t="shared" si="649"/>
        <v>14</v>
      </c>
      <c r="Q1902">
        <f t="shared" si="654"/>
        <v>0</v>
      </c>
      <c r="R1902">
        <f t="shared" si="655"/>
        <v>14</v>
      </c>
      <c r="S1902">
        <f t="shared" si="656"/>
        <v>0</v>
      </c>
      <c r="AF1902">
        <f t="shared" si="650"/>
        <v>0</v>
      </c>
      <c r="AG1902">
        <f t="shared" si="657"/>
        <v>0</v>
      </c>
      <c r="AH1902">
        <f t="shared" si="658"/>
        <v>0</v>
      </c>
      <c r="AI1902">
        <f t="shared" si="659"/>
        <v>0</v>
      </c>
      <c r="AJ1902">
        <f t="shared" si="660"/>
        <v>0</v>
      </c>
      <c r="AK1902">
        <f t="shared" si="661"/>
        <v>0</v>
      </c>
      <c r="AL1902">
        <f t="shared" si="662"/>
        <v>0</v>
      </c>
      <c r="BJ1902" t="str">
        <f t="shared" si="642"/>
        <v>/</v>
      </c>
    </row>
    <row r="1903" spans="2:62" x14ac:dyDescent="0.25">
      <c r="B1903">
        <v>8245.5</v>
      </c>
      <c r="C1903">
        <v>8284.5</v>
      </c>
      <c r="D1903">
        <v>8131.5</v>
      </c>
      <c r="E1903">
        <v>8131.5</v>
      </c>
      <c r="F1903">
        <v>2066509</v>
      </c>
      <c r="G1903" t="str">
        <f t="shared" si="651"/>
        <v>/</v>
      </c>
      <c r="H1903">
        <f t="shared" si="643"/>
        <v>8246</v>
      </c>
      <c r="I1903">
        <f t="shared" si="644"/>
        <v>8239</v>
      </c>
      <c r="J1903">
        <f t="shared" si="652"/>
        <v>7</v>
      </c>
      <c r="K1903" t="str">
        <f t="shared" si="645"/>
        <v>Above</v>
      </c>
      <c r="L1903" t="str">
        <f t="shared" si="653"/>
        <v>Not In range</v>
      </c>
      <c r="M1903">
        <f t="shared" si="646"/>
        <v>0</v>
      </c>
      <c r="N1903" t="str">
        <f t="shared" si="647"/>
        <v>/</v>
      </c>
      <c r="O1903" t="str">
        <f t="shared" si="648"/>
        <v>/</v>
      </c>
      <c r="P1903">
        <f t="shared" si="649"/>
        <v>0</v>
      </c>
      <c r="Q1903">
        <f t="shared" si="654"/>
        <v>0</v>
      </c>
      <c r="R1903">
        <f t="shared" si="655"/>
        <v>0</v>
      </c>
      <c r="S1903">
        <f t="shared" si="656"/>
        <v>0</v>
      </c>
      <c r="AF1903" t="str">
        <f t="shared" si="650"/>
        <v>Closed</v>
      </c>
      <c r="AG1903" t="str">
        <f t="shared" si="657"/>
        <v>Above</v>
      </c>
      <c r="AH1903">
        <f t="shared" si="658"/>
        <v>0</v>
      </c>
      <c r="AI1903">
        <f t="shared" si="659"/>
        <v>7</v>
      </c>
      <c r="AJ1903">
        <f t="shared" si="660"/>
        <v>0</v>
      </c>
      <c r="AK1903">
        <f t="shared" si="661"/>
        <v>7</v>
      </c>
      <c r="AL1903">
        <f t="shared" si="662"/>
        <v>0</v>
      </c>
      <c r="BJ1903">
        <f t="shared" si="642"/>
        <v>41</v>
      </c>
    </row>
    <row r="1904" spans="2:62" x14ac:dyDescent="0.25">
      <c r="B1904">
        <v>8059</v>
      </c>
      <c r="C1904">
        <v>8075</v>
      </c>
      <c r="D1904">
        <v>7872</v>
      </c>
      <c r="E1904">
        <v>7897</v>
      </c>
      <c r="F1904">
        <v>2066510</v>
      </c>
      <c r="G1904" t="str">
        <f t="shared" si="651"/>
        <v>/</v>
      </c>
      <c r="H1904">
        <f t="shared" si="643"/>
        <v>8059</v>
      </c>
      <c r="I1904">
        <f t="shared" si="644"/>
        <v>8132</v>
      </c>
      <c r="J1904">
        <f t="shared" si="652"/>
        <v>73</v>
      </c>
      <c r="K1904" t="str">
        <f t="shared" si="645"/>
        <v>Below</v>
      </c>
      <c r="L1904" t="str">
        <f t="shared" si="653"/>
        <v>Not In range</v>
      </c>
      <c r="M1904">
        <f t="shared" si="646"/>
        <v>0</v>
      </c>
      <c r="N1904" t="str">
        <f t="shared" si="647"/>
        <v>/</v>
      </c>
      <c r="O1904" t="str">
        <f t="shared" si="648"/>
        <v>/</v>
      </c>
      <c r="P1904">
        <f t="shared" si="649"/>
        <v>0</v>
      </c>
      <c r="Q1904">
        <f t="shared" si="654"/>
        <v>0</v>
      </c>
      <c r="R1904">
        <f t="shared" si="655"/>
        <v>0</v>
      </c>
      <c r="S1904">
        <f t="shared" si="656"/>
        <v>0</v>
      </c>
      <c r="AF1904">
        <f t="shared" si="650"/>
        <v>0</v>
      </c>
      <c r="AG1904">
        <f t="shared" si="657"/>
        <v>0</v>
      </c>
      <c r="AH1904" t="str">
        <f t="shared" si="658"/>
        <v>Below</v>
      </c>
      <c r="AI1904">
        <f t="shared" si="659"/>
        <v>0</v>
      </c>
      <c r="AJ1904">
        <f t="shared" si="660"/>
        <v>73</v>
      </c>
      <c r="AK1904">
        <f t="shared" si="661"/>
        <v>0</v>
      </c>
      <c r="AL1904">
        <f t="shared" si="662"/>
        <v>0</v>
      </c>
      <c r="BJ1904" t="str">
        <f t="shared" si="642"/>
        <v>/</v>
      </c>
    </row>
    <row r="1905" spans="2:62" x14ac:dyDescent="0.25">
      <c r="B1905">
        <v>7937.5</v>
      </c>
      <c r="C1905">
        <v>7989</v>
      </c>
      <c r="D1905">
        <v>7777</v>
      </c>
      <c r="E1905">
        <v>7838.5</v>
      </c>
      <c r="F1905">
        <v>2066511</v>
      </c>
      <c r="G1905" t="str">
        <f t="shared" si="651"/>
        <v>/</v>
      </c>
      <c r="H1905">
        <f t="shared" si="643"/>
        <v>7938</v>
      </c>
      <c r="I1905">
        <f t="shared" si="644"/>
        <v>7897</v>
      </c>
      <c r="J1905">
        <f t="shared" si="652"/>
        <v>41</v>
      </c>
      <c r="K1905" t="str">
        <f t="shared" si="645"/>
        <v>Above</v>
      </c>
      <c r="L1905" t="str">
        <f t="shared" si="653"/>
        <v>In range</v>
      </c>
      <c r="M1905" t="str">
        <f t="shared" si="646"/>
        <v>Closed</v>
      </c>
      <c r="N1905" t="str">
        <f t="shared" si="647"/>
        <v>Above</v>
      </c>
      <c r="O1905" t="str">
        <f t="shared" si="648"/>
        <v>/</v>
      </c>
      <c r="P1905">
        <f t="shared" si="649"/>
        <v>41</v>
      </c>
      <c r="Q1905">
        <f t="shared" si="654"/>
        <v>0</v>
      </c>
      <c r="R1905">
        <f t="shared" si="655"/>
        <v>41</v>
      </c>
      <c r="S1905">
        <f t="shared" si="656"/>
        <v>0</v>
      </c>
      <c r="AF1905">
        <f t="shared" si="650"/>
        <v>0</v>
      </c>
      <c r="AG1905">
        <f t="shared" si="657"/>
        <v>0</v>
      </c>
      <c r="AH1905">
        <f t="shared" si="658"/>
        <v>0</v>
      </c>
      <c r="AI1905">
        <f t="shared" si="659"/>
        <v>0</v>
      </c>
      <c r="AJ1905">
        <f t="shared" si="660"/>
        <v>0</v>
      </c>
      <c r="AK1905">
        <f t="shared" si="661"/>
        <v>0</v>
      </c>
      <c r="AL1905">
        <f t="shared" si="662"/>
        <v>0</v>
      </c>
      <c r="BJ1905">
        <f t="shared" si="642"/>
        <v>20</v>
      </c>
    </row>
    <row r="1906" spans="2:62" x14ac:dyDescent="0.25">
      <c r="B1906">
        <v>7761.5</v>
      </c>
      <c r="C1906">
        <v>7830</v>
      </c>
      <c r="D1906">
        <v>7659</v>
      </c>
      <c r="E1906">
        <v>7735</v>
      </c>
      <c r="F1906">
        <v>2066512</v>
      </c>
      <c r="G1906" t="str">
        <f t="shared" si="651"/>
        <v>/</v>
      </c>
      <c r="H1906">
        <f t="shared" si="643"/>
        <v>7762</v>
      </c>
      <c r="I1906">
        <f t="shared" si="644"/>
        <v>7839</v>
      </c>
      <c r="J1906">
        <f t="shared" si="652"/>
        <v>77</v>
      </c>
      <c r="K1906" t="str">
        <f t="shared" si="645"/>
        <v>Below</v>
      </c>
      <c r="L1906" t="str">
        <f t="shared" si="653"/>
        <v>Not In range</v>
      </c>
      <c r="M1906">
        <f t="shared" si="646"/>
        <v>0</v>
      </c>
      <c r="N1906" t="str">
        <f t="shared" si="647"/>
        <v>/</v>
      </c>
      <c r="O1906" t="str">
        <f t="shared" si="648"/>
        <v>/</v>
      </c>
      <c r="P1906">
        <f t="shared" si="649"/>
        <v>0</v>
      </c>
      <c r="Q1906">
        <f t="shared" si="654"/>
        <v>0</v>
      </c>
      <c r="R1906">
        <f t="shared" si="655"/>
        <v>0</v>
      </c>
      <c r="S1906">
        <f t="shared" si="656"/>
        <v>0</v>
      </c>
      <c r="AF1906">
        <f t="shared" si="650"/>
        <v>0</v>
      </c>
      <c r="AG1906">
        <f t="shared" si="657"/>
        <v>0</v>
      </c>
      <c r="AH1906" t="str">
        <f t="shared" si="658"/>
        <v>Below</v>
      </c>
      <c r="AI1906">
        <f t="shared" si="659"/>
        <v>0</v>
      </c>
      <c r="AJ1906">
        <f t="shared" si="660"/>
        <v>77</v>
      </c>
      <c r="AK1906">
        <f t="shared" si="661"/>
        <v>0</v>
      </c>
      <c r="AL1906">
        <f t="shared" si="662"/>
        <v>0</v>
      </c>
      <c r="BJ1906">
        <f t="shared" si="642"/>
        <v>18</v>
      </c>
    </row>
    <row r="1907" spans="2:62" x14ac:dyDescent="0.25">
      <c r="B1907">
        <v>7715</v>
      </c>
      <c r="C1907">
        <v>7849.5</v>
      </c>
      <c r="D1907">
        <v>7713</v>
      </c>
      <c r="E1907">
        <v>7838</v>
      </c>
      <c r="F1907">
        <v>2066513</v>
      </c>
      <c r="G1907" t="str">
        <f t="shared" si="651"/>
        <v>/</v>
      </c>
      <c r="H1907">
        <f t="shared" si="643"/>
        <v>7715</v>
      </c>
      <c r="I1907">
        <f t="shared" si="644"/>
        <v>7735</v>
      </c>
      <c r="J1907">
        <f t="shared" si="652"/>
        <v>20</v>
      </c>
      <c r="K1907" t="str">
        <f t="shared" si="645"/>
        <v>Below</v>
      </c>
      <c r="L1907" t="str">
        <f t="shared" si="653"/>
        <v>In range</v>
      </c>
      <c r="M1907" t="str">
        <f t="shared" si="646"/>
        <v>Closed</v>
      </c>
      <c r="N1907" t="str">
        <f t="shared" si="647"/>
        <v>/</v>
      </c>
      <c r="O1907" t="str">
        <f t="shared" si="648"/>
        <v>Below</v>
      </c>
      <c r="P1907">
        <f t="shared" si="649"/>
        <v>0</v>
      </c>
      <c r="Q1907">
        <f t="shared" si="654"/>
        <v>20</v>
      </c>
      <c r="R1907">
        <f t="shared" si="655"/>
        <v>0</v>
      </c>
      <c r="S1907">
        <f t="shared" si="656"/>
        <v>20</v>
      </c>
      <c r="AF1907">
        <f t="shared" si="650"/>
        <v>0</v>
      </c>
      <c r="AG1907">
        <f t="shared" si="657"/>
        <v>0</v>
      </c>
      <c r="AH1907">
        <f t="shared" si="658"/>
        <v>0</v>
      </c>
      <c r="AI1907">
        <f t="shared" si="659"/>
        <v>0</v>
      </c>
      <c r="AJ1907">
        <f t="shared" si="660"/>
        <v>0</v>
      </c>
      <c r="AK1907">
        <f t="shared" si="661"/>
        <v>0</v>
      </c>
      <c r="AL1907">
        <f t="shared" si="662"/>
        <v>0</v>
      </c>
      <c r="BJ1907">
        <f t="shared" si="642"/>
        <v>2</v>
      </c>
    </row>
    <row r="1908" spans="2:62" x14ac:dyDescent="0.25">
      <c r="B1908">
        <v>7820</v>
      </c>
      <c r="C1908">
        <v>7971.5</v>
      </c>
      <c r="D1908">
        <v>7804.5</v>
      </c>
      <c r="E1908">
        <v>7959</v>
      </c>
      <c r="F1908">
        <v>2066514</v>
      </c>
      <c r="G1908" t="str">
        <f t="shared" si="651"/>
        <v>/</v>
      </c>
      <c r="H1908">
        <f t="shared" si="643"/>
        <v>7820</v>
      </c>
      <c r="I1908">
        <f t="shared" si="644"/>
        <v>7838</v>
      </c>
      <c r="J1908">
        <f t="shared" si="652"/>
        <v>18</v>
      </c>
      <c r="K1908" t="str">
        <f t="shared" si="645"/>
        <v>Below</v>
      </c>
      <c r="L1908" t="str">
        <f t="shared" si="653"/>
        <v>In range</v>
      </c>
      <c r="M1908" t="str">
        <f t="shared" si="646"/>
        <v>Closed</v>
      </c>
      <c r="N1908" t="str">
        <f t="shared" si="647"/>
        <v>/</v>
      </c>
      <c r="O1908" t="str">
        <f t="shared" si="648"/>
        <v>Below</v>
      </c>
      <c r="P1908">
        <f t="shared" si="649"/>
        <v>0</v>
      </c>
      <c r="Q1908">
        <f t="shared" si="654"/>
        <v>18</v>
      </c>
      <c r="R1908">
        <f t="shared" si="655"/>
        <v>0</v>
      </c>
      <c r="S1908">
        <f t="shared" si="656"/>
        <v>18</v>
      </c>
      <c r="AF1908">
        <f t="shared" si="650"/>
        <v>0</v>
      </c>
      <c r="AG1908">
        <f t="shared" si="657"/>
        <v>0</v>
      </c>
      <c r="AH1908">
        <f t="shared" si="658"/>
        <v>0</v>
      </c>
      <c r="AI1908">
        <f t="shared" si="659"/>
        <v>0</v>
      </c>
      <c r="AJ1908">
        <f t="shared" si="660"/>
        <v>0</v>
      </c>
      <c r="AK1908">
        <f t="shared" si="661"/>
        <v>0</v>
      </c>
      <c r="AL1908">
        <f t="shared" si="662"/>
        <v>0</v>
      </c>
      <c r="BJ1908">
        <f t="shared" si="642"/>
        <v>22</v>
      </c>
    </row>
    <row r="1909" spans="2:62" x14ac:dyDescent="0.25">
      <c r="B1909">
        <v>7956.5</v>
      </c>
      <c r="C1909">
        <v>8029</v>
      </c>
      <c r="D1909">
        <v>7921.5</v>
      </c>
      <c r="E1909">
        <v>7980.5</v>
      </c>
      <c r="F1909">
        <v>2066515</v>
      </c>
      <c r="G1909" t="str">
        <f t="shared" si="651"/>
        <v>/</v>
      </c>
      <c r="H1909">
        <f t="shared" si="643"/>
        <v>7957</v>
      </c>
      <c r="I1909">
        <f t="shared" si="644"/>
        <v>7959</v>
      </c>
      <c r="J1909">
        <f t="shared" si="652"/>
        <v>2</v>
      </c>
      <c r="K1909" t="str">
        <f t="shared" si="645"/>
        <v>Below</v>
      </c>
      <c r="L1909" t="str">
        <f t="shared" si="653"/>
        <v>In range</v>
      </c>
      <c r="M1909" t="str">
        <f t="shared" si="646"/>
        <v>Closed</v>
      </c>
      <c r="N1909" t="str">
        <f t="shared" si="647"/>
        <v>/</v>
      </c>
      <c r="O1909" t="str">
        <f t="shared" si="648"/>
        <v>Below</v>
      </c>
      <c r="P1909">
        <f t="shared" si="649"/>
        <v>0</v>
      </c>
      <c r="Q1909">
        <f t="shared" si="654"/>
        <v>2</v>
      </c>
      <c r="R1909">
        <f t="shared" si="655"/>
        <v>0</v>
      </c>
      <c r="S1909">
        <f t="shared" si="656"/>
        <v>2</v>
      </c>
      <c r="AF1909">
        <f t="shared" si="650"/>
        <v>0</v>
      </c>
      <c r="AG1909">
        <f t="shared" si="657"/>
        <v>0</v>
      </c>
      <c r="AH1909">
        <f t="shared" si="658"/>
        <v>0</v>
      </c>
      <c r="AI1909">
        <f t="shared" si="659"/>
        <v>0</v>
      </c>
      <c r="AJ1909">
        <f t="shared" si="660"/>
        <v>0</v>
      </c>
      <c r="AK1909">
        <f t="shared" si="661"/>
        <v>0</v>
      </c>
      <c r="AL1909">
        <f t="shared" si="662"/>
        <v>0</v>
      </c>
      <c r="BJ1909">
        <f t="shared" si="642"/>
        <v>4</v>
      </c>
    </row>
    <row r="1910" spans="2:62" x14ac:dyDescent="0.25">
      <c r="B1910">
        <v>8003</v>
      </c>
      <c r="C1910">
        <v>8043.5</v>
      </c>
      <c r="D1910">
        <v>7907.5</v>
      </c>
      <c r="E1910">
        <v>7951</v>
      </c>
      <c r="F1910">
        <v>2066516</v>
      </c>
      <c r="G1910" t="str">
        <f t="shared" si="651"/>
        <v>/</v>
      </c>
      <c r="H1910">
        <f t="shared" si="643"/>
        <v>8003</v>
      </c>
      <c r="I1910">
        <f t="shared" si="644"/>
        <v>7981</v>
      </c>
      <c r="J1910">
        <f t="shared" si="652"/>
        <v>22</v>
      </c>
      <c r="K1910" t="str">
        <f t="shared" si="645"/>
        <v>Above</v>
      </c>
      <c r="L1910" t="str">
        <f t="shared" si="653"/>
        <v>In range</v>
      </c>
      <c r="M1910" t="str">
        <f t="shared" si="646"/>
        <v>Closed</v>
      </c>
      <c r="N1910" t="str">
        <f t="shared" si="647"/>
        <v>Above</v>
      </c>
      <c r="O1910" t="str">
        <f t="shared" si="648"/>
        <v>/</v>
      </c>
      <c r="P1910">
        <f t="shared" si="649"/>
        <v>22</v>
      </c>
      <c r="Q1910">
        <f t="shared" si="654"/>
        <v>0</v>
      </c>
      <c r="R1910">
        <f t="shared" si="655"/>
        <v>22</v>
      </c>
      <c r="S1910">
        <f t="shared" si="656"/>
        <v>0</v>
      </c>
      <c r="AF1910">
        <f t="shared" si="650"/>
        <v>0</v>
      </c>
      <c r="AG1910">
        <f t="shared" si="657"/>
        <v>0</v>
      </c>
      <c r="AH1910">
        <f t="shared" si="658"/>
        <v>0</v>
      </c>
      <c r="AI1910">
        <f t="shared" si="659"/>
        <v>0</v>
      </c>
      <c r="AJ1910">
        <f t="shared" si="660"/>
        <v>0</v>
      </c>
      <c r="AK1910">
        <f t="shared" si="661"/>
        <v>0</v>
      </c>
      <c r="AL1910">
        <f t="shared" si="662"/>
        <v>0</v>
      </c>
      <c r="BJ1910">
        <f t="shared" si="642"/>
        <v>27</v>
      </c>
    </row>
    <row r="1911" spans="2:62" x14ac:dyDescent="0.25">
      <c r="B1911">
        <v>7954.5</v>
      </c>
      <c r="C1911">
        <v>8027.5</v>
      </c>
      <c r="D1911">
        <v>7891.5</v>
      </c>
      <c r="E1911">
        <v>7952</v>
      </c>
      <c r="F1911">
        <v>2066517</v>
      </c>
      <c r="G1911" t="str">
        <f t="shared" si="651"/>
        <v>/</v>
      </c>
      <c r="H1911">
        <f t="shared" si="643"/>
        <v>7955</v>
      </c>
      <c r="I1911">
        <f t="shared" si="644"/>
        <v>7951</v>
      </c>
      <c r="J1911">
        <f t="shared" si="652"/>
        <v>4</v>
      </c>
      <c r="K1911" t="str">
        <f t="shared" si="645"/>
        <v>Above</v>
      </c>
      <c r="L1911" t="str">
        <f t="shared" si="653"/>
        <v>In range</v>
      </c>
      <c r="M1911" t="str">
        <f t="shared" si="646"/>
        <v>Closed</v>
      </c>
      <c r="N1911" t="str">
        <f t="shared" si="647"/>
        <v>Above</v>
      </c>
      <c r="O1911" t="str">
        <f t="shared" si="648"/>
        <v>/</v>
      </c>
      <c r="P1911">
        <f t="shared" si="649"/>
        <v>4</v>
      </c>
      <c r="Q1911">
        <f t="shared" si="654"/>
        <v>0</v>
      </c>
      <c r="R1911">
        <f t="shared" si="655"/>
        <v>4</v>
      </c>
      <c r="S1911">
        <f t="shared" si="656"/>
        <v>0</v>
      </c>
      <c r="AF1911">
        <f t="shared" si="650"/>
        <v>0</v>
      </c>
      <c r="AG1911">
        <f t="shared" si="657"/>
        <v>0</v>
      </c>
      <c r="AH1911">
        <f t="shared" si="658"/>
        <v>0</v>
      </c>
      <c r="AI1911">
        <f t="shared" si="659"/>
        <v>0</v>
      </c>
      <c r="AJ1911">
        <f t="shared" si="660"/>
        <v>0</v>
      </c>
      <c r="AK1911">
        <f t="shared" si="661"/>
        <v>0</v>
      </c>
      <c r="AL1911">
        <f t="shared" si="662"/>
        <v>0</v>
      </c>
      <c r="BJ1911" t="str">
        <f t="shared" si="642"/>
        <v>/</v>
      </c>
    </row>
    <row r="1912" spans="2:62" x14ac:dyDescent="0.25">
      <c r="B1912">
        <v>7979</v>
      </c>
      <c r="C1912">
        <v>7996</v>
      </c>
      <c r="D1912">
        <v>7848.5</v>
      </c>
      <c r="E1912">
        <v>7888.5</v>
      </c>
      <c r="F1912">
        <v>2066518</v>
      </c>
      <c r="G1912" t="str">
        <f t="shared" si="651"/>
        <v>/</v>
      </c>
      <c r="H1912">
        <f t="shared" si="643"/>
        <v>7979</v>
      </c>
      <c r="I1912">
        <f t="shared" si="644"/>
        <v>7952</v>
      </c>
      <c r="J1912">
        <f t="shared" si="652"/>
        <v>27</v>
      </c>
      <c r="K1912" t="str">
        <f t="shared" si="645"/>
        <v>Above</v>
      </c>
      <c r="L1912" t="str">
        <f t="shared" si="653"/>
        <v>In range</v>
      </c>
      <c r="M1912" t="str">
        <f t="shared" si="646"/>
        <v>Closed</v>
      </c>
      <c r="N1912" t="str">
        <f t="shared" si="647"/>
        <v>Above</v>
      </c>
      <c r="O1912" t="str">
        <f t="shared" si="648"/>
        <v>/</v>
      </c>
      <c r="P1912">
        <f t="shared" si="649"/>
        <v>27</v>
      </c>
      <c r="Q1912">
        <f t="shared" si="654"/>
        <v>0</v>
      </c>
      <c r="R1912">
        <f t="shared" si="655"/>
        <v>27</v>
      </c>
      <c r="S1912">
        <f t="shared" si="656"/>
        <v>0</v>
      </c>
      <c r="AF1912">
        <f t="shared" si="650"/>
        <v>0</v>
      </c>
      <c r="AG1912">
        <f t="shared" si="657"/>
        <v>0</v>
      </c>
      <c r="AH1912">
        <f t="shared" si="658"/>
        <v>0</v>
      </c>
      <c r="AI1912">
        <f t="shared" si="659"/>
        <v>0</v>
      </c>
      <c r="AJ1912">
        <f t="shared" si="660"/>
        <v>0</v>
      </c>
      <c r="AK1912">
        <f t="shared" si="661"/>
        <v>0</v>
      </c>
      <c r="AL1912">
        <f t="shared" si="662"/>
        <v>0</v>
      </c>
      <c r="BJ1912" t="str">
        <f t="shared" si="642"/>
        <v>/</v>
      </c>
    </row>
    <row r="1913" spans="2:62" x14ac:dyDescent="0.25">
      <c r="B1913">
        <v>7865.5</v>
      </c>
      <c r="C1913">
        <v>7877</v>
      </c>
      <c r="D1913">
        <v>7730</v>
      </c>
      <c r="E1913">
        <v>7848</v>
      </c>
      <c r="F1913">
        <v>2066519</v>
      </c>
      <c r="G1913" t="str">
        <f t="shared" si="651"/>
        <v>/</v>
      </c>
      <c r="H1913">
        <f t="shared" si="643"/>
        <v>7866</v>
      </c>
      <c r="I1913">
        <f t="shared" si="644"/>
        <v>7889</v>
      </c>
      <c r="J1913">
        <f t="shared" si="652"/>
        <v>23</v>
      </c>
      <c r="K1913" t="str">
        <f t="shared" si="645"/>
        <v>Below</v>
      </c>
      <c r="L1913" t="str">
        <f t="shared" si="653"/>
        <v>In range</v>
      </c>
      <c r="M1913">
        <f t="shared" si="646"/>
        <v>0</v>
      </c>
      <c r="N1913" t="str">
        <f t="shared" si="647"/>
        <v>/</v>
      </c>
      <c r="O1913" t="str">
        <f t="shared" si="648"/>
        <v>Below</v>
      </c>
      <c r="P1913">
        <f t="shared" si="649"/>
        <v>0</v>
      </c>
      <c r="Q1913">
        <f t="shared" si="654"/>
        <v>23</v>
      </c>
      <c r="R1913">
        <f t="shared" si="655"/>
        <v>0</v>
      </c>
      <c r="S1913">
        <f t="shared" si="656"/>
        <v>0</v>
      </c>
      <c r="AF1913">
        <f t="shared" si="650"/>
        <v>0</v>
      </c>
      <c r="AG1913">
        <f t="shared" si="657"/>
        <v>0</v>
      </c>
      <c r="AH1913">
        <f t="shared" si="658"/>
        <v>0</v>
      </c>
      <c r="AI1913">
        <f t="shared" si="659"/>
        <v>0</v>
      </c>
      <c r="AJ1913">
        <f t="shared" si="660"/>
        <v>0</v>
      </c>
      <c r="AK1913">
        <f t="shared" si="661"/>
        <v>0</v>
      </c>
      <c r="AL1913">
        <f t="shared" si="662"/>
        <v>0</v>
      </c>
      <c r="BJ1913">
        <f t="shared" si="642"/>
        <v>15</v>
      </c>
    </row>
    <row r="1914" spans="2:62" x14ac:dyDescent="0.25">
      <c r="B1914">
        <v>7864</v>
      </c>
      <c r="C1914">
        <v>8021.5</v>
      </c>
      <c r="D1914">
        <v>7862.5</v>
      </c>
      <c r="E1914">
        <v>8002.5</v>
      </c>
      <c r="F1914">
        <v>2066520</v>
      </c>
      <c r="G1914" t="str">
        <f t="shared" si="651"/>
        <v>/</v>
      </c>
      <c r="H1914">
        <f t="shared" si="643"/>
        <v>7864</v>
      </c>
      <c r="I1914">
        <f t="shared" si="644"/>
        <v>7848</v>
      </c>
      <c r="J1914">
        <f t="shared" si="652"/>
        <v>16</v>
      </c>
      <c r="K1914" t="str">
        <f t="shared" si="645"/>
        <v>Above</v>
      </c>
      <c r="L1914" t="str">
        <f t="shared" si="653"/>
        <v>In range</v>
      </c>
      <c r="M1914">
        <f t="shared" si="646"/>
        <v>0</v>
      </c>
      <c r="N1914" t="str">
        <f t="shared" si="647"/>
        <v>Above</v>
      </c>
      <c r="O1914" t="str">
        <f t="shared" si="648"/>
        <v>/</v>
      </c>
      <c r="P1914">
        <f t="shared" si="649"/>
        <v>16</v>
      </c>
      <c r="Q1914">
        <f t="shared" si="654"/>
        <v>0</v>
      </c>
      <c r="R1914">
        <f t="shared" si="655"/>
        <v>0</v>
      </c>
      <c r="S1914">
        <f t="shared" si="656"/>
        <v>0</v>
      </c>
      <c r="AF1914">
        <f t="shared" si="650"/>
        <v>0</v>
      </c>
      <c r="AG1914">
        <f t="shared" si="657"/>
        <v>0</v>
      </c>
      <c r="AH1914">
        <f t="shared" si="658"/>
        <v>0</v>
      </c>
      <c r="AI1914">
        <f t="shared" si="659"/>
        <v>0</v>
      </c>
      <c r="AJ1914">
        <f t="shared" si="660"/>
        <v>0</v>
      </c>
      <c r="AK1914">
        <f t="shared" si="661"/>
        <v>0</v>
      </c>
      <c r="AL1914">
        <f t="shared" si="662"/>
        <v>0</v>
      </c>
      <c r="BJ1914">
        <f t="shared" si="642"/>
        <v>7</v>
      </c>
    </row>
    <row r="1915" spans="2:62" x14ac:dyDescent="0.25">
      <c r="B1915">
        <v>8018</v>
      </c>
      <c r="C1915">
        <v>8037</v>
      </c>
      <c r="D1915">
        <v>7805</v>
      </c>
      <c r="E1915">
        <v>7862</v>
      </c>
      <c r="F1915">
        <v>2066521</v>
      </c>
      <c r="G1915" t="str">
        <f t="shared" si="651"/>
        <v>/</v>
      </c>
      <c r="H1915">
        <f t="shared" si="643"/>
        <v>8018</v>
      </c>
      <c r="I1915">
        <f t="shared" si="644"/>
        <v>8003</v>
      </c>
      <c r="J1915">
        <f t="shared" si="652"/>
        <v>15</v>
      </c>
      <c r="K1915" t="str">
        <f t="shared" si="645"/>
        <v>Above</v>
      </c>
      <c r="L1915" t="str">
        <f t="shared" si="653"/>
        <v>In range</v>
      </c>
      <c r="M1915" t="str">
        <f t="shared" si="646"/>
        <v>Closed</v>
      </c>
      <c r="N1915" t="str">
        <f t="shared" si="647"/>
        <v>Above</v>
      </c>
      <c r="O1915" t="str">
        <f t="shared" si="648"/>
        <v>/</v>
      </c>
      <c r="P1915">
        <f t="shared" si="649"/>
        <v>15</v>
      </c>
      <c r="Q1915">
        <f t="shared" si="654"/>
        <v>0</v>
      </c>
      <c r="R1915">
        <f t="shared" si="655"/>
        <v>15</v>
      </c>
      <c r="S1915">
        <f t="shared" si="656"/>
        <v>0</v>
      </c>
      <c r="AF1915">
        <f t="shared" si="650"/>
        <v>0</v>
      </c>
      <c r="AG1915">
        <f t="shared" si="657"/>
        <v>0</v>
      </c>
      <c r="AH1915">
        <f t="shared" si="658"/>
        <v>0</v>
      </c>
      <c r="AI1915">
        <f t="shared" si="659"/>
        <v>0</v>
      </c>
      <c r="AJ1915">
        <f t="shared" si="660"/>
        <v>0</v>
      </c>
      <c r="AK1915">
        <f t="shared" si="661"/>
        <v>0</v>
      </c>
      <c r="AL1915">
        <f t="shared" si="662"/>
        <v>0</v>
      </c>
      <c r="BJ1915" t="str">
        <f t="shared" si="642"/>
        <v>/</v>
      </c>
    </row>
    <row r="1916" spans="2:62" x14ac:dyDescent="0.25">
      <c r="B1916">
        <v>7868.5</v>
      </c>
      <c r="C1916">
        <v>8018</v>
      </c>
      <c r="D1916">
        <v>7845.5</v>
      </c>
      <c r="E1916">
        <v>7976</v>
      </c>
      <c r="F1916">
        <v>2066522</v>
      </c>
      <c r="G1916" t="str">
        <f t="shared" si="651"/>
        <v>/</v>
      </c>
      <c r="H1916">
        <f t="shared" si="643"/>
        <v>7869</v>
      </c>
      <c r="I1916">
        <f t="shared" si="644"/>
        <v>7862</v>
      </c>
      <c r="J1916">
        <f t="shared" si="652"/>
        <v>7</v>
      </c>
      <c r="K1916" t="str">
        <f t="shared" si="645"/>
        <v>Above</v>
      </c>
      <c r="L1916" t="str">
        <f t="shared" si="653"/>
        <v>In range</v>
      </c>
      <c r="M1916" t="str">
        <f t="shared" si="646"/>
        <v>Closed</v>
      </c>
      <c r="N1916" t="str">
        <f t="shared" si="647"/>
        <v>Above</v>
      </c>
      <c r="O1916" t="str">
        <f t="shared" si="648"/>
        <v>/</v>
      </c>
      <c r="P1916">
        <f t="shared" si="649"/>
        <v>7</v>
      </c>
      <c r="Q1916">
        <f t="shared" si="654"/>
        <v>0</v>
      </c>
      <c r="R1916">
        <f t="shared" si="655"/>
        <v>7</v>
      </c>
      <c r="S1916">
        <f t="shared" si="656"/>
        <v>0</v>
      </c>
      <c r="AF1916">
        <f t="shared" si="650"/>
        <v>0</v>
      </c>
      <c r="AG1916">
        <f t="shared" si="657"/>
        <v>0</v>
      </c>
      <c r="AH1916">
        <f t="shared" si="658"/>
        <v>0</v>
      </c>
      <c r="AI1916">
        <f t="shared" si="659"/>
        <v>0</v>
      </c>
      <c r="AJ1916">
        <f t="shared" si="660"/>
        <v>0</v>
      </c>
      <c r="AK1916">
        <f t="shared" si="661"/>
        <v>0</v>
      </c>
      <c r="AL1916">
        <f t="shared" si="662"/>
        <v>0</v>
      </c>
      <c r="BJ1916">
        <f t="shared" si="642"/>
        <v>24</v>
      </c>
    </row>
    <row r="1917" spans="2:62" x14ac:dyDescent="0.25">
      <c r="B1917">
        <v>8027</v>
      </c>
      <c r="C1917">
        <v>8090.5</v>
      </c>
      <c r="D1917">
        <v>8006</v>
      </c>
      <c r="E1917">
        <v>8078.5</v>
      </c>
      <c r="F1917">
        <v>2066523</v>
      </c>
      <c r="G1917" t="str">
        <f t="shared" si="651"/>
        <v>/</v>
      </c>
      <c r="H1917">
        <f t="shared" si="643"/>
        <v>8027</v>
      </c>
      <c r="I1917">
        <f t="shared" si="644"/>
        <v>7976</v>
      </c>
      <c r="J1917">
        <f t="shared" si="652"/>
        <v>51</v>
      </c>
      <c r="K1917" t="str">
        <f t="shared" si="645"/>
        <v>Above</v>
      </c>
      <c r="L1917" t="str">
        <f t="shared" si="653"/>
        <v>Not In range</v>
      </c>
      <c r="M1917">
        <f t="shared" si="646"/>
        <v>0</v>
      </c>
      <c r="N1917" t="str">
        <f t="shared" si="647"/>
        <v>/</v>
      </c>
      <c r="O1917" t="str">
        <f t="shared" si="648"/>
        <v>/</v>
      </c>
      <c r="P1917">
        <f t="shared" si="649"/>
        <v>0</v>
      </c>
      <c r="Q1917">
        <f t="shared" si="654"/>
        <v>0</v>
      </c>
      <c r="R1917">
        <f t="shared" si="655"/>
        <v>0</v>
      </c>
      <c r="S1917">
        <f t="shared" si="656"/>
        <v>0</v>
      </c>
      <c r="AF1917">
        <f t="shared" si="650"/>
        <v>0</v>
      </c>
      <c r="AG1917" t="str">
        <f t="shared" si="657"/>
        <v>Above</v>
      </c>
      <c r="AH1917">
        <f t="shared" si="658"/>
        <v>0</v>
      </c>
      <c r="AI1917">
        <f t="shared" si="659"/>
        <v>51</v>
      </c>
      <c r="AJ1917">
        <f t="shared" si="660"/>
        <v>0</v>
      </c>
      <c r="AK1917">
        <f t="shared" si="661"/>
        <v>0</v>
      </c>
      <c r="AL1917">
        <f t="shared" si="662"/>
        <v>0</v>
      </c>
      <c r="BJ1917" t="str">
        <f t="shared" si="642"/>
        <v>/</v>
      </c>
    </row>
    <row r="1918" spans="2:62" x14ac:dyDescent="0.25">
      <c r="B1918">
        <v>8054.5</v>
      </c>
      <c r="C1918">
        <v>8099</v>
      </c>
      <c r="D1918">
        <v>7990.5</v>
      </c>
      <c r="E1918">
        <v>8074.5</v>
      </c>
      <c r="F1918">
        <v>2066524</v>
      </c>
      <c r="G1918" t="str">
        <f t="shared" si="651"/>
        <v>/</v>
      </c>
      <c r="H1918">
        <f t="shared" si="643"/>
        <v>8055</v>
      </c>
      <c r="I1918">
        <f t="shared" si="644"/>
        <v>8079</v>
      </c>
      <c r="J1918">
        <f t="shared" si="652"/>
        <v>24</v>
      </c>
      <c r="K1918" t="str">
        <f t="shared" si="645"/>
        <v>Below</v>
      </c>
      <c r="L1918" t="str">
        <f t="shared" si="653"/>
        <v>In range</v>
      </c>
      <c r="M1918" t="str">
        <f t="shared" si="646"/>
        <v>Closed</v>
      </c>
      <c r="N1918" t="str">
        <f t="shared" si="647"/>
        <v>/</v>
      </c>
      <c r="O1918" t="str">
        <f t="shared" si="648"/>
        <v>Below</v>
      </c>
      <c r="P1918">
        <f t="shared" si="649"/>
        <v>0</v>
      </c>
      <c r="Q1918">
        <f t="shared" si="654"/>
        <v>24</v>
      </c>
      <c r="R1918">
        <f t="shared" si="655"/>
        <v>0</v>
      </c>
      <c r="S1918">
        <f t="shared" si="656"/>
        <v>24</v>
      </c>
      <c r="AF1918">
        <f t="shared" si="650"/>
        <v>0</v>
      </c>
      <c r="AG1918">
        <f t="shared" si="657"/>
        <v>0</v>
      </c>
      <c r="AH1918">
        <f t="shared" si="658"/>
        <v>0</v>
      </c>
      <c r="AI1918">
        <f t="shared" si="659"/>
        <v>0</v>
      </c>
      <c r="AJ1918">
        <f t="shared" si="660"/>
        <v>0</v>
      </c>
      <c r="AK1918">
        <f t="shared" si="661"/>
        <v>0</v>
      </c>
      <c r="AL1918">
        <f t="shared" si="662"/>
        <v>0</v>
      </c>
      <c r="BJ1918">
        <f t="shared" si="642"/>
        <v>8</v>
      </c>
    </row>
    <row r="1919" spans="2:62" x14ac:dyDescent="0.25">
      <c r="B1919">
        <v>8195.5</v>
      </c>
      <c r="C1919">
        <v>8205</v>
      </c>
      <c r="D1919">
        <v>8130</v>
      </c>
      <c r="E1919">
        <v>8188.5</v>
      </c>
      <c r="F1919">
        <v>2066525</v>
      </c>
      <c r="G1919" t="str">
        <f t="shared" si="651"/>
        <v>/</v>
      </c>
      <c r="H1919">
        <f t="shared" si="643"/>
        <v>8196</v>
      </c>
      <c r="I1919">
        <f t="shared" si="644"/>
        <v>8075</v>
      </c>
      <c r="J1919">
        <f t="shared" si="652"/>
        <v>121</v>
      </c>
      <c r="K1919" t="str">
        <f t="shared" si="645"/>
        <v>Above</v>
      </c>
      <c r="L1919" t="str">
        <f t="shared" si="653"/>
        <v>Not In range</v>
      </c>
      <c r="M1919">
        <f t="shared" si="646"/>
        <v>0</v>
      </c>
      <c r="N1919" t="str">
        <f t="shared" si="647"/>
        <v>/</v>
      </c>
      <c r="O1919" t="str">
        <f t="shared" si="648"/>
        <v>/</v>
      </c>
      <c r="P1919">
        <f t="shared" si="649"/>
        <v>0</v>
      </c>
      <c r="Q1919">
        <f t="shared" si="654"/>
        <v>0</v>
      </c>
      <c r="R1919">
        <f t="shared" si="655"/>
        <v>0</v>
      </c>
      <c r="S1919">
        <f t="shared" si="656"/>
        <v>0</v>
      </c>
      <c r="AF1919">
        <f t="shared" si="650"/>
        <v>0</v>
      </c>
      <c r="AG1919" t="str">
        <f t="shared" si="657"/>
        <v>Above</v>
      </c>
      <c r="AH1919">
        <f t="shared" si="658"/>
        <v>0</v>
      </c>
      <c r="AI1919">
        <f t="shared" si="659"/>
        <v>121</v>
      </c>
      <c r="AJ1919">
        <f t="shared" si="660"/>
        <v>0</v>
      </c>
      <c r="AK1919">
        <f t="shared" si="661"/>
        <v>0</v>
      </c>
      <c r="AL1919">
        <f t="shared" si="662"/>
        <v>0</v>
      </c>
      <c r="BJ1919">
        <f t="shared" si="642"/>
        <v>11</v>
      </c>
    </row>
    <row r="1920" spans="2:62" x14ac:dyDescent="0.25">
      <c r="B1920">
        <v>8180.5</v>
      </c>
      <c r="C1920">
        <v>8244</v>
      </c>
      <c r="D1920">
        <v>8175.5</v>
      </c>
      <c r="E1920">
        <v>8222</v>
      </c>
      <c r="F1920">
        <v>2066526</v>
      </c>
      <c r="G1920" t="str">
        <f t="shared" si="651"/>
        <v>/</v>
      </c>
      <c r="H1920">
        <f t="shared" si="643"/>
        <v>8181</v>
      </c>
      <c r="I1920">
        <f t="shared" si="644"/>
        <v>8189</v>
      </c>
      <c r="J1920">
        <f t="shared" si="652"/>
        <v>8</v>
      </c>
      <c r="K1920" t="str">
        <f t="shared" si="645"/>
        <v>Below</v>
      </c>
      <c r="L1920" t="str">
        <f t="shared" si="653"/>
        <v>In range</v>
      </c>
      <c r="M1920" t="str">
        <f t="shared" si="646"/>
        <v>Closed</v>
      </c>
      <c r="N1920" t="str">
        <f t="shared" si="647"/>
        <v>/</v>
      </c>
      <c r="O1920" t="str">
        <f t="shared" si="648"/>
        <v>Below</v>
      </c>
      <c r="P1920">
        <f t="shared" si="649"/>
        <v>0</v>
      </c>
      <c r="Q1920">
        <f t="shared" si="654"/>
        <v>8</v>
      </c>
      <c r="R1920">
        <f t="shared" si="655"/>
        <v>0</v>
      </c>
      <c r="S1920">
        <f t="shared" si="656"/>
        <v>8</v>
      </c>
      <c r="AF1920">
        <f t="shared" si="650"/>
        <v>0</v>
      </c>
      <c r="AG1920">
        <f t="shared" si="657"/>
        <v>0</v>
      </c>
      <c r="AH1920">
        <f t="shared" si="658"/>
        <v>0</v>
      </c>
      <c r="AI1920">
        <f t="shared" si="659"/>
        <v>0</v>
      </c>
      <c r="AJ1920">
        <f t="shared" si="660"/>
        <v>0</v>
      </c>
      <c r="AK1920">
        <f t="shared" si="661"/>
        <v>0</v>
      </c>
      <c r="AL1920">
        <f t="shared" si="662"/>
        <v>0</v>
      </c>
      <c r="BJ1920">
        <f t="shared" si="642"/>
        <v>1</v>
      </c>
    </row>
    <row r="1921" spans="2:62" x14ac:dyDescent="0.25">
      <c r="B1921">
        <v>8233</v>
      </c>
      <c r="C1921">
        <v>8273.5</v>
      </c>
      <c r="D1921">
        <v>8211.5</v>
      </c>
      <c r="E1921">
        <v>8237.5</v>
      </c>
      <c r="F1921">
        <v>2066527</v>
      </c>
      <c r="G1921" t="str">
        <f t="shared" si="651"/>
        <v>/</v>
      </c>
      <c r="H1921">
        <f t="shared" si="643"/>
        <v>8233</v>
      </c>
      <c r="I1921">
        <f t="shared" si="644"/>
        <v>8222</v>
      </c>
      <c r="J1921">
        <f t="shared" si="652"/>
        <v>11</v>
      </c>
      <c r="K1921" t="str">
        <f t="shared" si="645"/>
        <v>Above</v>
      </c>
      <c r="L1921" t="str">
        <f t="shared" si="653"/>
        <v>In range</v>
      </c>
      <c r="M1921" t="str">
        <f t="shared" si="646"/>
        <v>Closed</v>
      </c>
      <c r="N1921" t="str">
        <f t="shared" si="647"/>
        <v>Above</v>
      </c>
      <c r="O1921" t="str">
        <f t="shared" si="648"/>
        <v>/</v>
      </c>
      <c r="P1921">
        <f t="shared" si="649"/>
        <v>11</v>
      </c>
      <c r="Q1921">
        <f t="shared" si="654"/>
        <v>0</v>
      </c>
      <c r="R1921">
        <f t="shared" si="655"/>
        <v>11</v>
      </c>
      <c r="S1921">
        <f t="shared" si="656"/>
        <v>0</v>
      </c>
      <c r="AF1921">
        <f t="shared" si="650"/>
        <v>0</v>
      </c>
      <c r="AG1921">
        <f t="shared" si="657"/>
        <v>0</v>
      </c>
      <c r="AH1921">
        <f t="shared" si="658"/>
        <v>0</v>
      </c>
      <c r="AI1921">
        <f t="shared" si="659"/>
        <v>0</v>
      </c>
      <c r="AJ1921">
        <f t="shared" si="660"/>
        <v>0</v>
      </c>
      <c r="AK1921">
        <f t="shared" si="661"/>
        <v>0</v>
      </c>
      <c r="AL1921">
        <f t="shared" si="662"/>
        <v>0</v>
      </c>
      <c r="BJ1921">
        <f t="shared" si="642"/>
        <v>10</v>
      </c>
    </row>
    <row r="1922" spans="2:62" x14ac:dyDescent="0.25">
      <c r="B1922">
        <v>8239</v>
      </c>
      <c r="C1922">
        <v>8261.5</v>
      </c>
      <c r="D1922">
        <v>8178</v>
      </c>
      <c r="E1922">
        <v>8199</v>
      </c>
      <c r="F1922">
        <v>2066528</v>
      </c>
      <c r="G1922" t="str">
        <f t="shared" si="651"/>
        <v>/</v>
      </c>
      <c r="H1922">
        <f t="shared" si="643"/>
        <v>8239</v>
      </c>
      <c r="I1922">
        <f t="shared" si="644"/>
        <v>8238</v>
      </c>
      <c r="J1922">
        <f t="shared" si="652"/>
        <v>1</v>
      </c>
      <c r="K1922" t="str">
        <f t="shared" si="645"/>
        <v>Above</v>
      </c>
      <c r="L1922" t="str">
        <f t="shared" si="653"/>
        <v>In range</v>
      </c>
      <c r="M1922" t="str">
        <f t="shared" si="646"/>
        <v>Closed</v>
      </c>
      <c r="N1922" t="str">
        <f t="shared" si="647"/>
        <v>Above</v>
      </c>
      <c r="O1922" t="str">
        <f t="shared" si="648"/>
        <v>/</v>
      </c>
      <c r="P1922">
        <f t="shared" si="649"/>
        <v>1</v>
      </c>
      <c r="Q1922">
        <f t="shared" si="654"/>
        <v>0</v>
      </c>
      <c r="R1922">
        <f t="shared" si="655"/>
        <v>1</v>
      </c>
      <c r="S1922">
        <f t="shared" si="656"/>
        <v>0</v>
      </c>
      <c r="AF1922">
        <f t="shared" si="650"/>
        <v>0</v>
      </c>
      <c r="AG1922">
        <f t="shared" si="657"/>
        <v>0</v>
      </c>
      <c r="AH1922">
        <f t="shared" si="658"/>
        <v>0</v>
      </c>
      <c r="AI1922">
        <f t="shared" si="659"/>
        <v>0</v>
      </c>
      <c r="AJ1922">
        <f t="shared" si="660"/>
        <v>0</v>
      </c>
      <c r="AK1922">
        <f t="shared" si="661"/>
        <v>0</v>
      </c>
      <c r="AL1922">
        <f t="shared" si="662"/>
        <v>0</v>
      </c>
      <c r="BJ1922">
        <f t="shared" si="642"/>
        <v>19</v>
      </c>
    </row>
    <row r="1923" spans="2:62" x14ac:dyDescent="0.25">
      <c r="B1923">
        <v>8209</v>
      </c>
      <c r="C1923">
        <v>8271</v>
      </c>
      <c r="D1923">
        <v>8137.5</v>
      </c>
      <c r="E1923">
        <v>8254</v>
      </c>
      <c r="F1923">
        <v>2066529</v>
      </c>
      <c r="G1923" t="str">
        <f t="shared" si="651"/>
        <v>/</v>
      </c>
      <c r="H1923">
        <f t="shared" si="643"/>
        <v>8209</v>
      </c>
      <c r="I1923">
        <f t="shared" si="644"/>
        <v>8199</v>
      </c>
      <c r="J1923">
        <f t="shared" si="652"/>
        <v>10</v>
      </c>
      <c r="K1923" t="str">
        <f t="shared" si="645"/>
        <v>Above</v>
      </c>
      <c r="L1923" t="str">
        <f t="shared" si="653"/>
        <v>In range</v>
      </c>
      <c r="M1923" t="str">
        <f t="shared" si="646"/>
        <v>Closed</v>
      </c>
      <c r="N1923" t="str">
        <f t="shared" si="647"/>
        <v>Above</v>
      </c>
      <c r="O1923" t="str">
        <f t="shared" si="648"/>
        <v>/</v>
      </c>
      <c r="P1923">
        <f t="shared" si="649"/>
        <v>10</v>
      </c>
      <c r="Q1923">
        <f t="shared" si="654"/>
        <v>0</v>
      </c>
      <c r="R1923">
        <f t="shared" si="655"/>
        <v>10</v>
      </c>
      <c r="S1923">
        <f t="shared" si="656"/>
        <v>0</v>
      </c>
      <c r="AF1923">
        <f t="shared" si="650"/>
        <v>0</v>
      </c>
      <c r="AG1923">
        <f t="shared" si="657"/>
        <v>0</v>
      </c>
      <c r="AH1923">
        <f t="shared" si="658"/>
        <v>0</v>
      </c>
      <c r="AI1923">
        <f t="shared" si="659"/>
        <v>0</v>
      </c>
      <c r="AJ1923">
        <f t="shared" si="660"/>
        <v>0</v>
      </c>
      <c r="AK1923">
        <f t="shared" si="661"/>
        <v>0</v>
      </c>
      <c r="AL1923">
        <f t="shared" si="662"/>
        <v>0</v>
      </c>
      <c r="BJ1923">
        <f t="shared" ref="BJ1923:BJ1986" si="663">IF(OR(M1925="closed",AF1925="closed"),J1925,"/")</f>
        <v>36</v>
      </c>
    </row>
    <row r="1924" spans="2:62" x14ac:dyDescent="0.25">
      <c r="B1924">
        <v>8235</v>
      </c>
      <c r="C1924">
        <v>8339.5</v>
      </c>
      <c r="D1924">
        <v>8216</v>
      </c>
      <c r="E1924">
        <v>8328</v>
      </c>
      <c r="F1924">
        <v>2066530</v>
      </c>
      <c r="G1924" t="str">
        <f t="shared" si="651"/>
        <v>/</v>
      </c>
      <c r="H1924">
        <f t="shared" si="643"/>
        <v>8235</v>
      </c>
      <c r="I1924">
        <f t="shared" si="644"/>
        <v>8254</v>
      </c>
      <c r="J1924">
        <f t="shared" si="652"/>
        <v>19</v>
      </c>
      <c r="K1924" t="str">
        <f t="shared" si="645"/>
        <v>Below</v>
      </c>
      <c r="L1924" t="str">
        <f t="shared" si="653"/>
        <v>In range</v>
      </c>
      <c r="M1924" t="str">
        <f t="shared" si="646"/>
        <v>Closed</v>
      </c>
      <c r="N1924" t="str">
        <f t="shared" si="647"/>
        <v>/</v>
      </c>
      <c r="O1924" t="str">
        <f t="shared" si="648"/>
        <v>Below</v>
      </c>
      <c r="P1924">
        <f t="shared" si="649"/>
        <v>0</v>
      </c>
      <c r="Q1924">
        <f t="shared" si="654"/>
        <v>19</v>
      </c>
      <c r="R1924">
        <f t="shared" si="655"/>
        <v>0</v>
      </c>
      <c r="S1924">
        <f t="shared" si="656"/>
        <v>19</v>
      </c>
      <c r="AF1924">
        <f t="shared" si="650"/>
        <v>0</v>
      </c>
      <c r="AG1924">
        <f t="shared" si="657"/>
        <v>0</v>
      </c>
      <c r="AH1924">
        <f t="shared" si="658"/>
        <v>0</v>
      </c>
      <c r="AI1924">
        <f t="shared" si="659"/>
        <v>0</v>
      </c>
      <c r="AJ1924">
        <f t="shared" si="660"/>
        <v>0</v>
      </c>
      <c r="AK1924">
        <f t="shared" si="661"/>
        <v>0</v>
      </c>
      <c r="AL1924">
        <f t="shared" si="662"/>
        <v>0</v>
      </c>
      <c r="BJ1924">
        <f t="shared" si="663"/>
        <v>34</v>
      </c>
    </row>
    <row r="1925" spans="2:62" x14ac:dyDescent="0.25">
      <c r="B1925">
        <v>8292</v>
      </c>
      <c r="C1925">
        <v>8340</v>
      </c>
      <c r="D1925">
        <v>8285</v>
      </c>
      <c r="E1925">
        <v>8333</v>
      </c>
      <c r="F1925">
        <v>2066531</v>
      </c>
      <c r="G1925" t="str">
        <f t="shared" si="651"/>
        <v>/</v>
      </c>
      <c r="H1925">
        <f t="shared" ref="H1925:H1988" si="664">ROUND(B1925,0)</f>
        <v>8292</v>
      </c>
      <c r="I1925">
        <f t="shared" ref="I1925:I1988" si="665">ROUND(E1924,0)</f>
        <v>8328</v>
      </c>
      <c r="J1925">
        <f t="shared" si="652"/>
        <v>36</v>
      </c>
      <c r="K1925" t="str">
        <f t="shared" ref="K1925:K1988" si="666">IF(B1925&gt;I1925,"Above","Below")</f>
        <v>Below</v>
      </c>
      <c r="L1925" t="str">
        <f t="shared" si="653"/>
        <v>In range</v>
      </c>
      <c r="M1925" t="str">
        <f t="shared" ref="M1925:M1988" si="667">IF(AND(L1925="in range",I1925&lt;=C1925,I1925&gt;=D1925),"Closed",0)</f>
        <v>Closed</v>
      </c>
      <c r="N1925" t="str">
        <f t="shared" ref="N1925:N1988" si="668">IF(AND(L1925="in range",K1925="Above"),K1925,"/")</f>
        <v>/</v>
      </c>
      <c r="O1925" t="str">
        <f t="shared" ref="O1925:O1988" si="669">IF(AND(L1925="in range",K1925="Below"),K1925,"/")</f>
        <v>Below</v>
      </c>
      <c r="P1925">
        <f t="shared" ref="P1925:P1988" si="670">IF(N1925="Above",J1925,0)</f>
        <v>0</v>
      </c>
      <c r="Q1925">
        <f t="shared" si="654"/>
        <v>36</v>
      </c>
      <c r="R1925">
        <f t="shared" si="655"/>
        <v>0</v>
      </c>
      <c r="S1925">
        <f t="shared" si="656"/>
        <v>36</v>
      </c>
      <c r="AF1925">
        <f t="shared" ref="AF1925:AF1988" si="671">IF(AND(L1925="not in range",I1925&lt;=C1925,I1925&gt;=D1925),"Closed",0)</f>
        <v>0</v>
      </c>
      <c r="AG1925">
        <f t="shared" si="657"/>
        <v>0</v>
      </c>
      <c r="AH1925">
        <f t="shared" si="658"/>
        <v>0</v>
      </c>
      <c r="AI1925">
        <f t="shared" si="659"/>
        <v>0</v>
      </c>
      <c r="AJ1925">
        <f t="shared" si="660"/>
        <v>0</v>
      </c>
      <c r="AK1925">
        <f t="shared" si="661"/>
        <v>0</v>
      </c>
      <c r="AL1925">
        <f t="shared" si="662"/>
        <v>0</v>
      </c>
      <c r="BJ1925">
        <f t="shared" si="663"/>
        <v>30</v>
      </c>
    </row>
    <row r="1926" spans="2:62" x14ac:dyDescent="0.25">
      <c r="B1926">
        <v>8367</v>
      </c>
      <c r="C1926">
        <v>8380</v>
      </c>
      <c r="D1926">
        <v>8310</v>
      </c>
      <c r="E1926">
        <v>8325</v>
      </c>
      <c r="F1926">
        <v>2066532</v>
      </c>
      <c r="G1926" t="str">
        <f t="shared" si="651"/>
        <v>/</v>
      </c>
      <c r="H1926">
        <f t="shared" si="664"/>
        <v>8367</v>
      </c>
      <c r="I1926">
        <f t="shared" si="665"/>
        <v>8333</v>
      </c>
      <c r="J1926">
        <f t="shared" si="652"/>
        <v>34</v>
      </c>
      <c r="K1926" t="str">
        <f t="shared" si="666"/>
        <v>Above</v>
      </c>
      <c r="L1926" t="str">
        <f t="shared" si="653"/>
        <v>Not In range</v>
      </c>
      <c r="M1926">
        <f t="shared" si="667"/>
        <v>0</v>
      </c>
      <c r="N1926" t="str">
        <f t="shared" si="668"/>
        <v>/</v>
      </c>
      <c r="O1926" t="str">
        <f t="shared" si="669"/>
        <v>/</v>
      </c>
      <c r="P1926">
        <f t="shared" si="670"/>
        <v>0</v>
      </c>
      <c r="Q1926">
        <f t="shared" si="654"/>
        <v>0</v>
      </c>
      <c r="R1926">
        <f t="shared" si="655"/>
        <v>0</v>
      </c>
      <c r="S1926">
        <f t="shared" si="656"/>
        <v>0</v>
      </c>
      <c r="AF1926" t="str">
        <f t="shared" si="671"/>
        <v>Closed</v>
      </c>
      <c r="AG1926" t="str">
        <f t="shared" si="657"/>
        <v>Above</v>
      </c>
      <c r="AH1926">
        <f t="shared" si="658"/>
        <v>0</v>
      </c>
      <c r="AI1926">
        <f t="shared" si="659"/>
        <v>34</v>
      </c>
      <c r="AJ1926">
        <f t="shared" si="660"/>
        <v>0</v>
      </c>
      <c r="AK1926">
        <f t="shared" si="661"/>
        <v>34</v>
      </c>
      <c r="AL1926">
        <f t="shared" si="662"/>
        <v>0</v>
      </c>
      <c r="BJ1926">
        <f t="shared" si="663"/>
        <v>8</v>
      </c>
    </row>
    <row r="1927" spans="2:62" x14ac:dyDescent="0.25">
      <c r="B1927">
        <v>8354.5</v>
      </c>
      <c r="C1927">
        <v>8368</v>
      </c>
      <c r="D1927">
        <v>8306</v>
      </c>
      <c r="E1927">
        <v>8323.5</v>
      </c>
      <c r="F1927">
        <v>2066533</v>
      </c>
      <c r="G1927" t="str">
        <f t="shared" si="651"/>
        <v>/</v>
      </c>
      <c r="H1927">
        <f t="shared" si="664"/>
        <v>8355</v>
      </c>
      <c r="I1927">
        <f t="shared" si="665"/>
        <v>8325</v>
      </c>
      <c r="J1927">
        <f t="shared" si="652"/>
        <v>30</v>
      </c>
      <c r="K1927" t="str">
        <f t="shared" si="666"/>
        <v>Above</v>
      </c>
      <c r="L1927" t="str">
        <f t="shared" si="653"/>
        <v>In range</v>
      </c>
      <c r="M1927" t="str">
        <f t="shared" si="667"/>
        <v>Closed</v>
      </c>
      <c r="N1927" t="str">
        <f t="shared" si="668"/>
        <v>Above</v>
      </c>
      <c r="O1927" t="str">
        <f t="shared" si="669"/>
        <v>/</v>
      </c>
      <c r="P1927">
        <f t="shared" si="670"/>
        <v>30</v>
      </c>
      <c r="Q1927">
        <f t="shared" si="654"/>
        <v>0</v>
      </c>
      <c r="R1927">
        <f t="shared" si="655"/>
        <v>30</v>
      </c>
      <c r="S1927">
        <f t="shared" si="656"/>
        <v>0</v>
      </c>
      <c r="AF1927">
        <f t="shared" si="671"/>
        <v>0</v>
      </c>
      <c r="AG1927">
        <f t="shared" si="657"/>
        <v>0</v>
      </c>
      <c r="AH1927">
        <f t="shared" si="658"/>
        <v>0</v>
      </c>
      <c r="AI1927">
        <f t="shared" si="659"/>
        <v>0</v>
      </c>
      <c r="AJ1927">
        <f t="shared" si="660"/>
        <v>0</v>
      </c>
      <c r="AK1927">
        <f t="shared" si="661"/>
        <v>0</v>
      </c>
      <c r="AL1927">
        <f t="shared" si="662"/>
        <v>0</v>
      </c>
      <c r="BJ1927">
        <f t="shared" si="663"/>
        <v>7</v>
      </c>
    </row>
    <row r="1928" spans="2:62" x14ac:dyDescent="0.25">
      <c r="B1928">
        <v>8315.5</v>
      </c>
      <c r="C1928">
        <v>8418</v>
      </c>
      <c r="D1928">
        <v>8315.5</v>
      </c>
      <c r="E1928">
        <v>8364.5</v>
      </c>
      <c r="F1928">
        <v>2066534</v>
      </c>
      <c r="G1928" t="str">
        <f t="shared" si="651"/>
        <v>/</v>
      </c>
      <c r="H1928">
        <f t="shared" si="664"/>
        <v>8316</v>
      </c>
      <c r="I1928">
        <f t="shared" si="665"/>
        <v>8324</v>
      </c>
      <c r="J1928">
        <f t="shared" si="652"/>
        <v>8</v>
      </c>
      <c r="K1928" t="str">
        <f t="shared" si="666"/>
        <v>Below</v>
      </c>
      <c r="L1928" t="str">
        <f t="shared" si="653"/>
        <v>In range</v>
      </c>
      <c r="M1928" t="str">
        <f t="shared" si="667"/>
        <v>Closed</v>
      </c>
      <c r="N1928" t="str">
        <f t="shared" si="668"/>
        <v>/</v>
      </c>
      <c r="O1928" t="str">
        <f t="shared" si="669"/>
        <v>Below</v>
      </c>
      <c r="P1928">
        <f t="shared" si="670"/>
        <v>0</v>
      </c>
      <c r="Q1928">
        <f t="shared" si="654"/>
        <v>8</v>
      </c>
      <c r="R1928">
        <f t="shared" si="655"/>
        <v>0</v>
      </c>
      <c r="S1928">
        <f t="shared" si="656"/>
        <v>8</v>
      </c>
      <c r="AF1928">
        <f t="shared" si="671"/>
        <v>0</v>
      </c>
      <c r="AG1928">
        <f t="shared" si="657"/>
        <v>0</v>
      </c>
      <c r="AH1928">
        <f t="shared" si="658"/>
        <v>0</v>
      </c>
      <c r="AI1928">
        <f t="shared" si="659"/>
        <v>0</v>
      </c>
      <c r="AJ1928">
        <f t="shared" si="660"/>
        <v>0</v>
      </c>
      <c r="AK1928">
        <f t="shared" si="661"/>
        <v>0</v>
      </c>
      <c r="AL1928">
        <f t="shared" si="662"/>
        <v>0</v>
      </c>
      <c r="BJ1928">
        <f t="shared" si="663"/>
        <v>2</v>
      </c>
    </row>
    <row r="1929" spans="2:62" x14ac:dyDescent="0.25">
      <c r="B1929">
        <v>8372</v>
      </c>
      <c r="C1929">
        <v>8373.5</v>
      </c>
      <c r="D1929">
        <v>8266</v>
      </c>
      <c r="E1929">
        <v>8342.5</v>
      </c>
      <c r="F1929">
        <v>2066535</v>
      </c>
      <c r="G1929" t="str">
        <f t="shared" si="651"/>
        <v>/</v>
      </c>
      <c r="H1929">
        <f t="shared" si="664"/>
        <v>8372</v>
      </c>
      <c r="I1929">
        <f t="shared" si="665"/>
        <v>8365</v>
      </c>
      <c r="J1929">
        <f t="shared" si="652"/>
        <v>7</v>
      </c>
      <c r="K1929" t="str">
        <f t="shared" si="666"/>
        <v>Above</v>
      </c>
      <c r="L1929" t="str">
        <f t="shared" si="653"/>
        <v>In range</v>
      </c>
      <c r="M1929" t="str">
        <f t="shared" si="667"/>
        <v>Closed</v>
      </c>
      <c r="N1929" t="str">
        <f t="shared" si="668"/>
        <v>Above</v>
      </c>
      <c r="O1929" t="str">
        <f t="shared" si="669"/>
        <v>/</v>
      </c>
      <c r="P1929">
        <f t="shared" si="670"/>
        <v>7</v>
      </c>
      <c r="Q1929">
        <f t="shared" si="654"/>
        <v>0</v>
      </c>
      <c r="R1929">
        <f t="shared" si="655"/>
        <v>7</v>
      </c>
      <c r="S1929">
        <f t="shared" si="656"/>
        <v>0</v>
      </c>
      <c r="AF1929">
        <f t="shared" si="671"/>
        <v>0</v>
      </c>
      <c r="AG1929">
        <f t="shared" si="657"/>
        <v>0</v>
      </c>
      <c r="AH1929">
        <f t="shared" si="658"/>
        <v>0</v>
      </c>
      <c r="AI1929">
        <f t="shared" si="659"/>
        <v>0</v>
      </c>
      <c r="AJ1929">
        <f t="shared" si="660"/>
        <v>0</v>
      </c>
      <c r="AK1929">
        <f t="shared" si="661"/>
        <v>0</v>
      </c>
      <c r="AL1929">
        <f t="shared" si="662"/>
        <v>0</v>
      </c>
      <c r="BJ1929">
        <f t="shared" si="663"/>
        <v>20</v>
      </c>
    </row>
    <row r="1930" spans="2:62" x14ac:dyDescent="0.25">
      <c r="B1930">
        <v>8340.5</v>
      </c>
      <c r="C1930">
        <v>8363.5</v>
      </c>
      <c r="D1930">
        <v>8216.5</v>
      </c>
      <c r="E1930">
        <v>8286.5</v>
      </c>
      <c r="F1930">
        <v>2066536</v>
      </c>
      <c r="G1930" t="str">
        <f t="shared" si="651"/>
        <v>/</v>
      </c>
      <c r="H1930">
        <f t="shared" si="664"/>
        <v>8341</v>
      </c>
      <c r="I1930">
        <f t="shared" si="665"/>
        <v>8343</v>
      </c>
      <c r="J1930">
        <f t="shared" si="652"/>
        <v>2</v>
      </c>
      <c r="K1930" t="str">
        <f t="shared" si="666"/>
        <v>Below</v>
      </c>
      <c r="L1930" t="str">
        <f t="shared" si="653"/>
        <v>In range</v>
      </c>
      <c r="M1930" t="str">
        <f t="shared" si="667"/>
        <v>Closed</v>
      </c>
      <c r="N1930" t="str">
        <f t="shared" si="668"/>
        <v>/</v>
      </c>
      <c r="O1930" t="str">
        <f t="shared" si="669"/>
        <v>Below</v>
      </c>
      <c r="P1930">
        <f t="shared" si="670"/>
        <v>0</v>
      </c>
      <c r="Q1930">
        <f t="shared" si="654"/>
        <v>2</v>
      </c>
      <c r="R1930">
        <f t="shared" si="655"/>
        <v>0</v>
      </c>
      <c r="S1930">
        <f t="shared" si="656"/>
        <v>2</v>
      </c>
      <c r="AF1930">
        <f t="shared" si="671"/>
        <v>0</v>
      </c>
      <c r="AG1930">
        <f t="shared" si="657"/>
        <v>0</v>
      </c>
      <c r="AH1930">
        <f t="shared" si="658"/>
        <v>0</v>
      </c>
      <c r="AI1930">
        <f t="shared" si="659"/>
        <v>0</v>
      </c>
      <c r="AJ1930">
        <f t="shared" si="660"/>
        <v>0</v>
      </c>
      <c r="AK1930">
        <f t="shared" si="661"/>
        <v>0</v>
      </c>
      <c r="AL1930">
        <f t="shared" si="662"/>
        <v>0</v>
      </c>
      <c r="BJ1930">
        <f t="shared" si="663"/>
        <v>19</v>
      </c>
    </row>
    <row r="1931" spans="2:62" x14ac:dyDescent="0.25">
      <c r="B1931">
        <v>8267</v>
      </c>
      <c r="C1931">
        <v>8328</v>
      </c>
      <c r="D1931">
        <v>8246</v>
      </c>
      <c r="E1931">
        <v>8272.5</v>
      </c>
      <c r="F1931">
        <v>2066537</v>
      </c>
      <c r="G1931" t="str">
        <f t="shared" ref="G1931:G1994" si="672">IF(H1931=I1931,"no gap","/")</f>
        <v>/</v>
      </c>
      <c r="H1931">
        <f t="shared" si="664"/>
        <v>8267</v>
      </c>
      <c r="I1931">
        <f t="shared" si="665"/>
        <v>8287</v>
      </c>
      <c r="J1931">
        <f t="shared" ref="J1931:J1994" si="673">ROUND(ABS(SUM(H1931-I1931)),0)</f>
        <v>20</v>
      </c>
      <c r="K1931" t="str">
        <f t="shared" si="666"/>
        <v>Below</v>
      </c>
      <c r="L1931" t="str">
        <f t="shared" ref="L1931:L1994" si="674">IF(AND(B1931&lt;=C1930,B1931&gt;=D1930),"In range","Not In range")</f>
        <v>In range</v>
      </c>
      <c r="M1931" t="str">
        <f t="shared" si="667"/>
        <v>Closed</v>
      </c>
      <c r="N1931" t="str">
        <f t="shared" si="668"/>
        <v>/</v>
      </c>
      <c r="O1931" t="str">
        <f t="shared" si="669"/>
        <v>Below</v>
      </c>
      <c r="P1931">
        <f t="shared" si="670"/>
        <v>0</v>
      </c>
      <c r="Q1931">
        <f t="shared" ref="Q1931:Q1994" si="675">IF(O1931="Below",J1931,0)</f>
        <v>20</v>
      </c>
      <c r="R1931">
        <f t="shared" ref="R1931:R1994" si="676">IF(AND(N1931="Above",M1931="Closed"),J1931,0)</f>
        <v>0</v>
      </c>
      <c r="S1931">
        <f t="shared" ref="S1931:S1994" si="677">IF(AND(O1931="Below",M1931="Closed"),J1931,0)</f>
        <v>20</v>
      </c>
      <c r="AF1931">
        <f t="shared" si="671"/>
        <v>0</v>
      </c>
      <c r="AG1931">
        <f t="shared" ref="AG1931:AG1994" si="678">IF(AND(L1931="not in range",K1931="Above"),K1931,0)</f>
        <v>0</v>
      </c>
      <c r="AH1931">
        <f t="shared" ref="AH1931:AH1994" si="679">IF(AND(L1931="not in range",K1931="BELOW"),K1931,0)</f>
        <v>0</v>
      </c>
      <c r="AI1931">
        <f t="shared" ref="AI1931:AI1994" si="680">IF(AG1931="Above",J1931,0)</f>
        <v>0</v>
      </c>
      <c r="AJ1931">
        <f t="shared" ref="AJ1931:AJ1994" si="681">IF(AH1931="Below",J1931,0)</f>
        <v>0</v>
      </c>
      <c r="AK1931">
        <f t="shared" ref="AK1931:AK1994" si="682">IF(AND(AG1931="Above",AF1931="Closed"),AI1931,0)</f>
        <v>0</v>
      </c>
      <c r="AL1931">
        <f t="shared" ref="AL1931:AL1994" si="683">IF(AND(AH1931="Below",AF1931="Closed"),AJ1931,0)</f>
        <v>0</v>
      </c>
      <c r="BJ1931">
        <f t="shared" si="663"/>
        <v>9</v>
      </c>
    </row>
    <row r="1932" spans="2:62" x14ac:dyDescent="0.25">
      <c r="B1932">
        <v>8292</v>
      </c>
      <c r="C1932">
        <v>8338.5</v>
      </c>
      <c r="D1932">
        <v>8245</v>
      </c>
      <c r="E1932">
        <v>8257</v>
      </c>
      <c r="F1932">
        <v>2066538</v>
      </c>
      <c r="G1932" t="str">
        <f t="shared" si="672"/>
        <v>/</v>
      </c>
      <c r="H1932">
        <f t="shared" si="664"/>
        <v>8292</v>
      </c>
      <c r="I1932">
        <f t="shared" si="665"/>
        <v>8273</v>
      </c>
      <c r="J1932">
        <f t="shared" si="673"/>
        <v>19</v>
      </c>
      <c r="K1932" t="str">
        <f t="shared" si="666"/>
        <v>Above</v>
      </c>
      <c r="L1932" t="str">
        <f t="shared" si="674"/>
        <v>In range</v>
      </c>
      <c r="M1932" t="str">
        <f t="shared" si="667"/>
        <v>Closed</v>
      </c>
      <c r="N1932" t="str">
        <f t="shared" si="668"/>
        <v>Above</v>
      </c>
      <c r="O1932" t="str">
        <f t="shared" si="669"/>
        <v>/</v>
      </c>
      <c r="P1932">
        <f t="shared" si="670"/>
        <v>19</v>
      </c>
      <c r="Q1932">
        <f t="shared" si="675"/>
        <v>0</v>
      </c>
      <c r="R1932">
        <f t="shared" si="676"/>
        <v>19</v>
      </c>
      <c r="S1932">
        <f t="shared" si="677"/>
        <v>0</v>
      </c>
      <c r="AF1932">
        <f t="shared" si="671"/>
        <v>0</v>
      </c>
      <c r="AG1932">
        <f t="shared" si="678"/>
        <v>0</v>
      </c>
      <c r="AH1932">
        <f t="shared" si="679"/>
        <v>0</v>
      </c>
      <c r="AI1932">
        <f t="shared" si="680"/>
        <v>0</v>
      </c>
      <c r="AJ1932">
        <f t="shared" si="681"/>
        <v>0</v>
      </c>
      <c r="AK1932">
        <f t="shared" si="682"/>
        <v>0</v>
      </c>
      <c r="AL1932">
        <f t="shared" si="683"/>
        <v>0</v>
      </c>
      <c r="BJ1932" t="str">
        <f t="shared" si="663"/>
        <v>/</v>
      </c>
    </row>
    <row r="1933" spans="2:62" x14ac:dyDescent="0.25">
      <c r="B1933">
        <v>8266</v>
      </c>
      <c r="C1933">
        <v>8305.5</v>
      </c>
      <c r="D1933">
        <v>8212.5</v>
      </c>
      <c r="E1933">
        <v>8269.5</v>
      </c>
      <c r="F1933">
        <v>2066539</v>
      </c>
      <c r="G1933" t="str">
        <f t="shared" si="672"/>
        <v>/</v>
      </c>
      <c r="H1933">
        <f t="shared" si="664"/>
        <v>8266</v>
      </c>
      <c r="I1933">
        <f t="shared" si="665"/>
        <v>8257</v>
      </c>
      <c r="J1933">
        <f t="shared" si="673"/>
        <v>9</v>
      </c>
      <c r="K1933" t="str">
        <f t="shared" si="666"/>
        <v>Above</v>
      </c>
      <c r="L1933" t="str">
        <f t="shared" si="674"/>
        <v>In range</v>
      </c>
      <c r="M1933" t="str">
        <f t="shared" si="667"/>
        <v>Closed</v>
      </c>
      <c r="N1933" t="str">
        <f t="shared" si="668"/>
        <v>Above</v>
      </c>
      <c r="O1933" t="str">
        <f t="shared" si="669"/>
        <v>/</v>
      </c>
      <c r="P1933">
        <f t="shared" si="670"/>
        <v>9</v>
      </c>
      <c r="Q1933">
        <f t="shared" si="675"/>
        <v>0</v>
      </c>
      <c r="R1933">
        <f t="shared" si="676"/>
        <v>9</v>
      </c>
      <c r="S1933">
        <f t="shared" si="677"/>
        <v>0</v>
      </c>
      <c r="AF1933">
        <f t="shared" si="671"/>
        <v>0</v>
      </c>
      <c r="AG1933">
        <f t="shared" si="678"/>
        <v>0</v>
      </c>
      <c r="AH1933">
        <f t="shared" si="679"/>
        <v>0</v>
      </c>
      <c r="AI1933">
        <f t="shared" si="680"/>
        <v>0</v>
      </c>
      <c r="AJ1933">
        <f t="shared" si="681"/>
        <v>0</v>
      </c>
      <c r="AK1933">
        <f t="shared" si="682"/>
        <v>0</v>
      </c>
      <c r="AL1933">
        <f t="shared" si="683"/>
        <v>0</v>
      </c>
      <c r="BJ1933">
        <f t="shared" si="663"/>
        <v>2</v>
      </c>
    </row>
    <row r="1934" spans="2:62" x14ac:dyDescent="0.25">
      <c r="B1934">
        <v>8321.5</v>
      </c>
      <c r="C1934">
        <v>8463.5</v>
      </c>
      <c r="D1934">
        <v>8309.5</v>
      </c>
      <c r="E1934">
        <v>8445</v>
      </c>
      <c r="F1934">
        <v>2066540</v>
      </c>
      <c r="G1934" t="str">
        <f t="shared" si="672"/>
        <v>/</v>
      </c>
      <c r="H1934">
        <f t="shared" si="664"/>
        <v>8322</v>
      </c>
      <c r="I1934">
        <f t="shared" si="665"/>
        <v>8270</v>
      </c>
      <c r="J1934">
        <f t="shared" si="673"/>
        <v>52</v>
      </c>
      <c r="K1934" t="str">
        <f t="shared" si="666"/>
        <v>Above</v>
      </c>
      <c r="L1934" t="str">
        <f t="shared" si="674"/>
        <v>Not In range</v>
      </c>
      <c r="M1934">
        <f t="shared" si="667"/>
        <v>0</v>
      </c>
      <c r="N1934" t="str">
        <f t="shared" si="668"/>
        <v>/</v>
      </c>
      <c r="O1934" t="str">
        <f t="shared" si="669"/>
        <v>/</v>
      </c>
      <c r="P1934">
        <f t="shared" si="670"/>
        <v>0</v>
      </c>
      <c r="Q1934">
        <f t="shared" si="675"/>
        <v>0</v>
      </c>
      <c r="R1934">
        <f t="shared" si="676"/>
        <v>0</v>
      </c>
      <c r="S1934">
        <f t="shared" si="677"/>
        <v>0</v>
      </c>
      <c r="AF1934">
        <f t="shared" si="671"/>
        <v>0</v>
      </c>
      <c r="AG1934" t="str">
        <f t="shared" si="678"/>
        <v>Above</v>
      </c>
      <c r="AH1934">
        <f t="shared" si="679"/>
        <v>0</v>
      </c>
      <c r="AI1934">
        <f t="shared" si="680"/>
        <v>52</v>
      </c>
      <c r="AJ1934">
        <f t="shared" si="681"/>
        <v>0</v>
      </c>
      <c r="AK1934">
        <f t="shared" si="682"/>
        <v>0</v>
      </c>
      <c r="AL1934">
        <f t="shared" si="683"/>
        <v>0</v>
      </c>
      <c r="BJ1934">
        <f t="shared" si="663"/>
        <v>4</v>
      </c>
    </row>
    <row r="1935" spans="2:62" x14ac:dyDescent="0.25">
      <c r="B1935">
        <v>8442.5</v>
      </c>
      <c r="C1935">
        <v>8445.5</v>
      </c>
      <c r="D1935">
        <v>8377.5</v>
      </c>
      <c r="E1935">
        <v>8419.5</v>
      </c>
      <c r="F1935">
        <v>2066541</v>
      </c>
      <c r="G1935" t="str">
        <f t="shared" si="672"/>
        <v>/</v>
      </c>
      <c r="H1935">
        <f t="shared" si="664"/>
        <v>8443</v>
      </c>
      <c r="I1935">
        <f t="shared" si="665"/>
        <v>8445</v>
      </c>
      <c r="J1935">
        <f t="shared" si="673"/>
        <v>2</v>
      </c>
      <c r="K1935" t="str">
        <f t="shared" si="666"/>
        <v>Below</v>
      </c>
      <c r="L1935" t="str">
        <f t="shared" si="674"/>
        <v>In range</v>
      </c>
      <c r="M1935" t="str">
        <f t="shared" si="667"/>
        <v>Closed</v>
      </c>
      <c r="N1935" t="str">
        <f t="shared" si="668"/>
        <v>/</v>
      </c>
      <c r="O1935" t="str">
        <f t="shared" si="669"/>
        <v>Below</v>
      </c>
      <c r="P1935">
        <f t="shared" si="670"/>
        <v>0</v>
      </c>
      <c r="Q1935">
        <f t="shared" si="675"/>
        <v>2</v>
      </c>
      <c r="R1935">
        <f t="shared" si="676"/>
        <v>0</v>
      </c>
      <c r="S1935">
        <f t="shared" si="677"/>
        <v>2</v>
      </c>
      <c r="AF1935">
        <f t="shared" si="671"/>
        <v>0</v>
      </c>
      <c r="AG1935">
        <f t="shared" si="678"/>
        <v>0</v>
      </c>
      <c r="AH1935">
        <f t="shared" si="679"/>
        <v>0</v>
      </c>
      <c r="AI1935">
        <f t="shared" si="680"/>
        <v>0</v>
      </c>
      <c r="AJ1935">
        <f t="shared" si="681"/>
        <v>0</v>
      </c>
      <c r="AK1935">
        <f t="shared" si="682"/>
        <v>0</v>
      </c>
      <c r="AL1935">
        <f t="shared" si="683"/>
        <v>0</v>
      </c>
      <c r="BJ1935">
        <f t="shared" si="663"/>
        <v>1</v>
      </c>
    </row>
    <row r="1936" spans="2:62" x14ac:dyDescent="0.25">
      <c r="B1936">
        <v>8424.2999999999993</v>
      </c>
      <c r="C1936">
        <v>8436</v>
      </c>
      <c r="D1936">
        <v>8367</v>
      </c>
      <c r="E1936">
        <v>8399</v>
      </c>
      <c r="F1936">
        <v>2066542</v>
      </c>
      <c r="G1936" t="str">
        <f t="shared" si="672"/>
        <v>/</v>
      </c>
      <c r="H1936">
        <f t="shared" si="664"/>
        <v>8424</v>
      </c>
      <c r="I1936">
        <f t="shared" si="665"/>
        <v>8420</v>
      </c>
      <c r="J1936">
        <f t="shared" si="673"/>
        <v>4</v>
      </c>
      <c r="K1936" t="str">
        <f t="shared" si="666"/>
        <v>Above</v>
      </c>
      <c r="L1936" t="str">
        <f t="shared" si="674"/>
        <v>In range</v>
      </c>
      <c r="M1936" t="str">
        <f t="shared" si="667"/>
        <v>Closed</v>
      </c>
      <c r="N1936" t="str">
        <f t="shared" si="668"/>
        <v>Above</v>
      </c>
      <c r="O1936" t="str">
        <f t="shared" si="669"/>
        <v>/</v>
      </c>
      <c r="P1936">
        <f t="shared" si="670"/>
        <v>4</v>
      </c>
      <c r="Q1936">
        <f t="shared" si="675"/>
        <v>0</v>
      </c>
      <c r="R1936">
        <f t="shared" si="676"/>
        <v>4</v>
      </c>
      <c r="S1936">
        <f t="shared" si="677"/>
        <v>0</v>
      </c>
      <c r="AF1936">
        <f t="shared" si="671"/>
        <v>0</v>
      </c>
      <c r="AG1936">
        <f t="shared" si="678"/>
        <v>0</v>
      </c>
      <c r="AH1936">
        <f t="shared" si="679"/>
        <v>0</v>
      </c>
      <c r="AI1936">
        <f t="shared" si="680"/>
        <v>0</v>
      </c>
      <c r="AJ1936">
        <f t="shared" si="681"/>
        <v>0</v>
      </c>
      <c r="AK1936">
        <f t="shared" si="682"/>
        <v>0</v>
      </c>
      <c r="AL1936">
        <f t="shared" si="683"/>
        <v>0</v>
      </c>
      <c r="BJ1936">
        <f t="shared" si="663"/>
        <v>33</v>
      </c>
    </row>
    <row r="1937" spans="2:62" x14ac:dyDescent="0.25">
      <c r="B1937">
        <v>8399.5</v>
      </c>
      <c r="C1937">
        <v>8440.5</v>
      </c>
      <c r="D1937">
        <v>8266</v>
      </c>
      <c r="E1937">
        <v>8277.5</v>
      </c>
      <c r="F1937">
        <v>2066543</v>
      </c>
      <c r="G1937" t="str">
        <f t="shared" si="672"/>
        <v>/</v>
      </c>
      <c r="H1937">
        <f t="shared" si="664"/>
        <v>8400</v>
      </c>
      <c r="I1937">
        <f t="shared" si="665"/>
        <v>8399</v>
      </c>
      <c r="J1937">
        <f t="shared" si="673"/>
        <v>1</v>
      </c>
      <c r="K1937" t="str">
        <f t="shared" si="666"/>
        <v>Above</v>
      </c>
      <c r="L1937" t="str">
        <f t="shared" si="674"/>
        <v>In range</v>
      </c>
      <c r="M1937" t="str">
        <f t="shared" si="667"/>
        <v>Closed</v>
      </c>
      <c r="N1937" t="str">
        <f t="shared" si="668"/>
        <v>Above</v>
      </c>
      <c r="O1937" t="str">
        <f t="shared" si="669"/>
        <v>/</v>
      </c>
      <c r="P1937">
        <f t="shared" si="670"/>
        <v>1</v>
      </c>
      <c r="Q1937">
        <f t="shared" si="675"/>
        <v>0</v>
      </c>
      <c r="R1937">
        <f t="shared" si="676"/>
        <v>1</v>
      </c>
      <c r="S1937">
        <f t="shared" si="677"/>
        <v>0</v>
      </c>
      <c r="AF1937">
        <f t="shared" si="671"/>
        <v>0</v>
      </c>
      <c r="AG1937">
        <f t="shared" si="678"/>
        <v>0</v>
      </c>
      <c r="AH1937">
        <f t="shared" si="679"/>
        <v>0</v>
      </c>
      <c r="AI1937">
        <f t="shared" si="680"/>
        <v>0</v>
      </c>
      <c r="AJ1937">
        <f t="shared" si="681"/>
        <v>0</v>
      </c>
      <c r="AK1937">
        <f t="shared" si="682"/>
        <v>0</v>
      </c>
      <c r="AL1937">
        <f t="shared" si="683"/>
        <v>0</v>
      </c>
      <c r="BJ1937">
        <f t="shared" si="663"/>
        <v>19</v>
      </c>
    </row>
    <row r="1938" spans="2:62" x14ac:dyDescent="0.25">
      <c r="B1938">
        <v>8245</v>
      </c>
      <c r="C1938">
        <v>8283</v>
      </c>
      <c r="D1938">
        <v>8230</v>
      </c>
      <c r="E1938">
        <v>8263.5</v>
      </c>
      <c r="F1938">
        <v>2066544</v>
      </c>
      <c r="G1938" t="str">
        <f t="shared" si="672"/>
        <v>/</v>
      </c>
      <c r="H1938">
        <f t="shared" si="664"/>
        <v>8245</v>
      </c>
      <c r="I1938">
        <f t="shared" si="665"/>
        <v>8278</v>
      </c>
      <c r="J1938">
        <f t="shared" si="673"/>
        <v>33</v>
      </c>
      <c r="K1938" t="str">
        <f t="shared" si="666"/>
        <v>Below</v>
      </c>
      <c r="L1938" t="str">
        <f t="shared" si="674"/>
        <v>Not In range</v>
      </c>
      <c r="M1938">
        <f t="shared" si="667"/>
        <v>0</v>
      </c>
      <c r="N1938" t="str">
        <f t="shared" si="668"/>
        <v>/</v>
      </c>
      <c r="O1938" t="str">
        <f t="shared" si="669"/>
        <v>/</v>
      </c>
      <c r="P1938">
        <f t="shared" si="670"/>
        <v>0</v>
      </c>
      <c r="Q1938">
        <f t="shared" si="675"/>
        <v>0</v>
      </c>
      <c r="R1938">
        <f t="shared" si="676"/>
        <v>0</v>
      </c>
      <c r="S1938">
        <f t="shared" si="677"/>
        <v>0</v>
      </c>
      <c r="AF1938" t="str">
        <f t="shared" si="671"/>
        <v>Closed</v>
      </c>
      <c r="AG1938">
        <f t="shared" si="678"/>
        <v>0</v>
      </c>
      <c r="AH1938" t="str">
        <f t="shared" si="679"/>
        <v>Below</v>
      </c>
      <c r="AI1938">
        <f t="shared" si="680"/>
        <v>0</v>
      </c>
      <c r="AJ1938">
        <f t="shared" si="681"/>
        <v>33</v>
      </c>
      <c r="AK1938">
        <f t="shared" si="682"/>
        <v>0</v>
      </c>
      <c r="AL1938">
        <f t="shared" si="683"/>
        <v>33</v>
      </c>
      <c r="BJ1938">
        <f t="shared" si="663"/>
        <v>1</v>
      </c>
    </row>
    <row r="1939" spans="2:62" x14ac:dyDescent="0.25">
      <c r="B1939">
        <v>8283</v>
      </c>
      <c r="C1939">
        <v>8353</v>
      </c>
      <c r="D1939">
        <v>8250.5</v>
      </c>
      <c r="E1939">
        <v>8338.5</v>
      </c>
      <c r="F1939">
        <v>2066545</v>
      </c>
      <c r="G1939" t="str">
        <f t="shared" si="672"/>
        <v>/</v>
      </c>
      <c r="H1939">
        <f t="shared" si="664"/>
        <v>8283</v>
      </c>
      <c r="I1939">
        <f t="shared" si="665"/>
        <v>8264</v>
      </c>
      <c r="J1939">
        <f t="shared" si="673"/>
        <v>19</v>
      </c>
      <c r="K1939" t="str">
        <f t="shared" si="666"/>
        <v>Above</v>
      </c>
      <c r="L1939" t="str">
        <f t="shared" si="674"/>
        <v>In range</v>
      </c>
      <c r="M1939" t="str">
        <f t="shared" si="667"/>
        <v>Closed</v>
      </c>
      <c r="N1939" t="str">
        <f t="shared" si="668"/>
        <v>Above</v>
      </c>
      <c r="O1939" t="str">
        <f t="shared" si="669"/>
        <v>/</v>
      </c>
      <c r="P1939">
        <f t="shared" si="670"/>
        <v>19</v>
      </c>
      <c r="Q1939">
        <f t="shared" si="675"/>
        <v>0</v>
      </c>
      <c r="R1939">
        <f t="shared" si="676"/>
        <v>19</v>
      </c>
      <c r="S1939">
        <f t="shared" si="677"/>
        <v>0</v>
      </c>
      <c r="AF1939">
        <f t="shared" si="671"/>
        <v>0</v>
      </c>
      <c r="AG1939">
        <f t="shared" si="678"/>
        <v>0</v>
      </c>
      <c r="AH1939">
        <f t="shared" si="679"/>
        <v>0</v>
      </c>
      <c r="AI1939">
        <f t="shared" si="680"/>
        <v>0</v>
      </c>
      <c r="AJ1939">
        <f t="shared" si="681"/>
        <v>0</v>
      </c>
      <c r="AK1939">
        <f t="shared" si="682"/>
        <v>0</v>
      </c>
      <c r="AL1939">
        <f t="shared" si="683"/>
        <v>0</v>
      </c>
      <c r="BJ1939">
        <f t="shared" si="663"/>
        <v>2</v>
      </c>
    </row>
    <row r="1940" spans="2:62" x14ac:dyDescent="0.25">
      <c r="B1940">
        <v>8338</v>
      </c>
      <c r="C1940">
        <v>8374.5</v>
      </c>
      <c r="D1940">
        <v>8284</v>
      </c>
      <c r="E1940">
        <v>8353</v>
      </c>
      <c r="F1940">
        <v>2066546</v>
      </c>
      <c r="G1940" t="str">
        <f t="shared" si="672"/>
        <v>/</v>
      </c>
      <c r="H1940">
        <f t="shared" si="664"/>
        <v>8338</v>
      </c>
      <c r="I1940">
        <f t="shared" si="665"/>
        <v>8339</v>
      </c>
      <c r="J1940">
        <f t="shared" si="673"/>
        <v>1</v>
      </c>
      <c r="K1940" t="str">
        <f t="shared" si="666"/>
        <v>Below</v>
      </c>
      <c r="L1940" t="str">
        <f t="shared" si="674"/>
        <v>In range</v>
      </c>
      <c r="M1940" t="str">
        <f t="shared" si="667"/>
        <v>Closed</v>
      </c>
      <c r="N1940" t="str">
        <f t="shared" si="668"/>
        <v>/</v>
      </c>
      <c r="O1940" t="str">
        <f t="shared" si="669"/>
        <v>Below</v>
      </c>
      <c r="P1940">
        <f t="shared" si="670"/>
        <v>0</v>
      </c>
      <c r="Q1940">
        <f t="shared" si="675"/>
        <v>1</v>
      </c>
      <c r="R1940">
        <f t="shared" si="676"/>
        <v>0</v>
      </c>
      <c r="S1940">
        <f t="shared" si="677"/>
        <v>1</v>
      </c>
      <c r="AF1940">
        <f t="shared" si="671"/>
        <v>0</v>
      </c>
      <c r="AG1940">
        <f t="shared" si="678"/>
        <v>0</v>
      </c>
      <c r="AH1940">
        <f t="shared" si="679"/>
        <v>0</v>
      </c>
      <c r="AI1940">
        <f t="shared" si="680"/>
        <v>0</v>
      </c>
      <c r="AJ1940">
        <f t="shared" si="681"/>
        <v>0</v>
      </c>
      <c r="AK1940">
        <f t="shared" si="682"/>
        <v>0</v>
      </c>
      <c r="AL1940">
        <f t="shared" si="683"/>
        <v>0</v>
      </c>
      <c r="BJ1940" t="str">
        <f t="shared" si="663"/>
        <v>/</v>
      </c>
    </row>
    <row r="1941" spans="2:62" x14ac:dyDescent="0.25">
      <c r="B1941">
        <v>8355</v>
      </c>
      <c r="C1941">
        <v>8372.5</v>
      </c>
      <c r="D1941">
        <v>8236.5</v>
      </c>
      <c r="E1941">
        <v>8359</v>
      </c>
      <c r="F1941">
        <v>2066547</v>
      </c>
      <c r="G1941" t="str">
        <f t="shared" si="672"/>
        <v>/</v>
      </c>
      <c r="H1941">
        <f t="shared" si="664"/>
        <v>8355</v>
      </c>
      <c r="I1941">
        <f t="shared" si="665"/>
        <v>8353</v>
      </c>
      <c r="J1941">
        <f t="shared" si="673"/>
        <v>2</v>
      </c>
      <c r="K1941" t="str">
        <f t="shared" si="666"/>
        <v>Above</v>
      </c>
      <c r="L1941" t="str">
        <f t="shared" si="674"/>
        <v>In range</v>
      </c>
      <c r="M1941" t="str">
        <f t="shared" si="667"/>
        <v>Closed</v>
      </c>
      <c r="N1941" t="str">
        <f t="shared" si="668"/>
        <v>Above</v>
      </c>
      <c r="O1941" t="str">
        <f t="shared" si="669"/>
        <v>/</v>
      </c>
      <c r="P1941">
        <f t="shared" si="670"/>
        <v>2</v>
      </c>
      <c r="Q1941">
        <f t="shared" si="675"/>
        <v>0</v>
      </c>
      <c r="R1941">
        <f t="shared" si="676"/>
        <v>2</v>
      </c>
      <c r="S1941">
        <f t="shared" si="677"/>
        <v>0</v>
      </c>
      <c r="AF1941">
        <f t="shared" si="671"/>
        <v>0</v>
      </c>
      <c r="AG1941">
        <f t="shared" si="678"/>
        <v>0</v>
      </c>
      <c r="AH1941">
        <f t="shared" si="679"/>
        <v>0</v>
      </c>
      <c r="AI1941">
        <f t="shared" si="680"/>
        <v>0</v>
      </c>
      <c r="AJ1941">
        <f t="shared" si="681"/>
        <v>0</v>
      </c>
      <c r="AK1941">
        <f t="shared" si="682"/>
        <v>0</v>
      </c>
      <c r="AL1941">
        <f t="shared" si="683"/>
        <v>0</v>
      </c>
      <c r="BJ1941">
        <f t="shared" si="663"/>
        <v>4</v>
      </c>
    </row>
    <row r="1942" spans="2:62" x14ac:dyDescent="0.25">
      <c r="B1942">
        <v>8403</v>
      </c>
      <c r="C1942">
        <v>8445.5</v>
      </c>
      <c r="D1942">
        <v>8381.5</v>
      </c>
      <c r="E1942">
        <v>8442.5</v>
      </c>
      <c r="F1942">
        <v>2066548</v>
      </c>
      <c r="G1942" t="str">
        <f t="shared" si="672"/>
        <v>/</v>
      </c>
      <c r="H1942">
        <f t="shared" si="664"/>
        <v>8403</v>
      </c>
      <c r="I1942">
        <f t="shared" si="665"/>
        <v>8359</v>
      </c>
      <c r="J1942">
        <f t="shared" si="673"/>
        <v>44</v>
      </c>
      <c r="K1942" t="str">
        <f t="shared" si="666"/>
        <v>Above</v>
      </c>
      <c r="L1942" t="str">
        <f t="shared" si="674"/>
        <v>Not In range</v>
      </c>
      <c r="M1942">
        <f t="shared" si="667"/>
        <v>0</v>
      </c>
      <c r="N1942" t="str">
        <f t="shared" si="668"/>
        <v>/</v>
      </c>
      <c r="O1942" t="str">
        <f t="shared" si="669"/>
        <v>/</v>
      </c>
      <c r="P1942">
        <f t="shared" si="670"/>
        <v>0</v>
      </c>
      <c r="Q1942">
        <f t="shared" si="675"/>
        <v>0</v>
      </c>
      <c r="R1942">
        <f t="shared" si="676"/>
        <v>0</v>
      </c>
      <c r="S1942">
        <f t="shared" si="677"/>
        <v>0</v>
      </c>
      <c r="AF1942">
        <f t="shared" si="671"/>
        <v>0</v>
      </c>
      <c r="AG1942" t="str">
        <f t="shared" si="678"/>
        <v>Above</v>
      </c>
      <c r="AH1942">
        <f t="shared" si="679"/>
        <v>0</v>
      </c>
      <c r="AI1942">
        <f t="shared" si="680"/>
        <v>44</v>
      </c>
      <c r="AJ1942">
        <f t="shared" si="681"/>
        <v>0</v>
      </c>
      <c r="AK1942">
        <f t="shared" si="682"/>
        <v>0</v>
      </c>
      <c r="AL1942">
        <f t="shared" si="683"/>
        <v>0</v>
      </c>
      <c r="BJ1942" t="str">
        <f t="shared" si="663"/>
        <v>/</v>
      </c>
    </row>
    <row r="1943" spans="2:62" x14ac:dyDescent="0.25">
      <c r="B1943">
        <v>8446.5</v>
      </c>
      <c r="C1943">
        <v>8460</v>
      </c>
      <c r="D1943">
        <v>8400.5</v>
      </c>
      <c r="E1943">
        <v>8437</v>
      </c>
      <c r="F1943">
        <v>2066549</v>
      </c>
      <c r="G1943" t="str">
        <f t="shared" si="672"/>
        <v>/</v>
      </c>
      <c r="H1943">
        <f t="shared" si="664"/>
        <v>8447</v>
      </c>
      <c r="I1943">
        <f t="shared" si="665"/>
        <v>8443</v>
      </c>
      <c r="J1943">
        <f t="shared" si="673"/>
        <v>4</v>
      </c>
      <c r="K1943" t="str">
        <f t="shared" si="666"/>
        <v>Above</v>
      </c>
      <c r="L1943" t="str">
        <f t="shared" si="674"/>
        <v>Not In range</v>
      </c>
      <c r="M1943">
        <f t="shared" si="667"/>
        <v>0</v>
      </c>
      <c r="N1943" t="str">
        <f t="shared" si="668"/>
        <v>/</v>
      </c>
      <c r="O1943" t="str">
        <f t="shared" si="669"/>
        <v>/</v>
      </c>
      <c r="P1943">
        <f t="shared" si="670"/>
        <v>0</v>
      </c>
      <c r="Q1943">
        <f t="shared" si="675"/>
        <v>0</v>
      </c>
      <c r="R1943">
        <f t="shared" si="676"/>
        <v>0</v>
      </c>
      <c r="S1943">
        <f t="shared" si="677"/>
        <v>0</v>
      </c>
      <c r="AF1943" t="str">
        <f t="shared" si="671"/>
        <v>Closed</v>
      </c>
      <c r="AG1943" t="str">
        <f t="shared" si="678"/>
        <v>Above</v>
      </c>
      <c r="AH1943">
        <f t="shared" si="679"/>
        <v>0</v>
      </c>
      <c r="AI1943">
        <f t="shared" si="680"/>
        <v>4</v>
      </c>
      <c r="AJ1943">
        <f t="shared" si="681"/>
        <v>0</v>
      </c>
      <c r="AK1943">
        <f t="shared" si="682"/>
        <v>4</v>
      </c>
      <c r="AL1943">
        <f t="shared" si="683"/>
        <v>0</v>
      </c>
      <c r="BJ1943">
        <f t="shared" si="663"/>
        <v>10</v>
      </c>
    </row>
    <row r="1944" spans="2:62" x14ac:dyDescent="0.25">
      <c r="B1944">
        <v>8414</v>
      </c>
      <c r="C1944">
        <v>8423</v>
      </c>
      <c r="D1944">
        <v>8307</v>
      </c>
      <c r="E1944">
        <v>8363</v>
      </c>
      <c r="F1944">
        <v>2066550</v>
      </c>
      <c r="G1944" t="str">
        <f t="shared" si="672"/>
        <v>/</v>
      </c>
      <c r="H1944">
        <f t="shared" si="664"/>
        <v>8414</v>
      </c>
      <c r="I1944">
        <f t="shared" si="665"/>
        <v>8437</v>
      </c>
      <c r="J1944">
        <f t="shared" si="673"/>
        <v>23</v>
      </c>
      <c r="K1944" t="str">
        <f t="shared" si="666"/>
        <v>Below</v>
      </c>
      <c r="L1944" t="str">
        <f t="shared" si="674"/>
        <v>In range</v>
      </c>
      <c r="M1944">
        <f t="shared" si="667"/>
        <v>0</v>
      </c>
      <c r="N1944" t="str">
        <f t="shared" si="668"/>
        <v>/</v>
      </c>
      <c r="O1944" t="str">
        <f t="shared" si="669"/>
        <v>Below</v>
      </c>
      <c r="P1944">
        <f t="shared" si="670"/>
        <v>0</v>
      </c>
      <c r="Q1944">
        <f t="shared" si="675"/>
        <v>23</v>
      </c>
      <c r="R1944">
        <f t="shared" si="676"/>
        <v>0</v>
      </c>
      <c r="S1944">
        <f t="shared" si="677"/>
        <v>0</v>
      </c>
      <c r="AF1944">
        <f t="shared" si="671"/>
        <v>0</v>
      </c>
      <c r="AG1944">
        <f t="shared" si="678"/>
        <v>0</v>
      </c>
      <c r="AH1944">
        <f t="shared" si="679"/>
        <v>0</v>
      </c>
      <c r="AI1944">
        <f t="shared" si="680"/>
        <v>0</v>
      </c>
      <c r="AJ1944">
        <f t="shared" si="681"/>
        <v>0</v>
      </c>
      <c r="AK1944">
        <f t="shared" si="682"/>
        <v>0</v>
      </c>
      <c r="AL1944">
        <f t="shared" si="683"/>
        <v>0</v>
      </c>
      <c r="BJ1944">
        <f t="shared" si="663"/>
        <v>3</v>
      </c>
    </row>
    <row r="1945" spans="2:62" x14ac:dyDescent="0.25">
      <c r="B1945">
        <v>8352.5</v>
      </c>
      <c r="C1945">
        <v>8402.5</v>
      </c>
      <c r="D1945">
        <v>8330</v>
      </c>
      <c r="E1945">
        <v>8381.5</v>
      </c>
      <c r="F1945">
        <v>2066551</v>
      </c>
      <c r="G1945" t="str">
        <f t="shared" si="672"/>
        <v>/</v>
      </c>
      <c r="H1945">
        <f t="shared" si="664"/>
        <v>8353</v>
      </c>
      <c r="I1945">
        <f t="shared" si="665"/>
        <v>8363</v>
      </c>
      <c r="J1945">
        <f t="shared" si="673"/>
        <v>10</v>
      </c>
      <c r="K1945" t="str">
        <f t="shared" si="666"/>
        <v>Below</v>
      </c>
      <c r="L1945" t="str">
        <f t="shared" si="674"/>
        <v>In range</v>
      </c>
      <c r="M1945" t="str">
        <f t="shared" si="667"/>
        <v>Closed</v>
      </c>
      <c r="N1945" t="str">
        <f t="shared" si="668"/>
        <v>/</v>
      </c>
      <c r="O1945" t="str">
        <f t="shared" si="669"/>
        <v>Below</v>
      </c>
      <c r="P1945">
        <f t="shared" si="670"/>
        <v>0</v>
      </c>
      <c r="Q1945">
        <f t="shared" si="675"/>
        <v>10</v>
      </c>
      <c r="R1945">
        <f t="shared" si="676"/>
        <v>0</v>
      </c>
      <c r="S1945">
        <f t="shared" si="677"/>
        <v>10</v>
      </c>
      <c r="AF1945">
        <f t="shared" si="671"/>
        <v>0</v>
      </c>
      <c r="AG1945">
        <f t="shared" si="678"/>
        <v>0</v>
      </c>
      <c r="AH1945">
        <f t="shared" si="679"/>
        <v>0</v>
      </c>
      <c r="AI1945">
        <f t="shared" si="680"/>
        <v>0</v>
      </c>
      <c r="AJ1945">
        <f t="shared" si="681"/>
        <v>0</v>
      </c>
      <c r="AK1945">
        <f t="shared" si="682"/>
        <v>0</v>
      </c>
      <c r="AL1945">
        <f t="shared" si="683"/>
        <v>0</v>
      </c>
      <c r="BJ1945" t="str">
        <f t="shared" si="663"/>
        <v>/</v>
      </c>
    </row>
    <row r="1946" spans="2:62" x14ac:dyDescent="0.25">
      <c r="B1946">
        <v>8379</v>
      </c>
      <c r="C1946">
        <v>8396</v>
      </c>
      <c r="D1946">
        <v>8324.5</v>
      </c>
      <c r="E1946">
        <v>8335</v>
      </c>
      <c r="F1946">
        <v>2066552</v>
      </c>
      <c r="G1946" t="str">
        <f t="shared" si="672"/>
        <v>/</v>
      </c>
      <c r="H1946">
        <f t="shared" si="664"/>
        <v>8379</v>
      </c>
      <c r="I1946">
        <f t="shared" si="665"/>
        <v>8382</v>
      </c>
      <c r="J1946">
        <f t="shared" si="673"/>
        <v>3</v>
      </c>
      <c r="K1946" t="str">
        <f t="shared" si="666"/>
        <v>Below</v>
      </c>
      <c r="L1946" t="str">
        <f t="shared" si="674"/>
        <v>In range</v>
      </c>
      <c r="M1946" t="str">
        <f t="shared" si="667"/>
        <v>Closed</v>
      </c>
      <c r="N1946" t="str">
        <f t="shared" si="668"/>
        <v>/</v>
      </c>
      <c r="O1946" t="str">
        <f t="shared" si="669"/>
        <v>Below</v>
      </c>
      <c r="P1946">
        <f t="shared" si="670"/>
        <v>0</v>
      </c>
      <c r="Q1946">
        <f t="shared" si="675"/>
        <v>3</v>
      </c>
      <c r="R1946">
        <f t="shared" si="676"/>
        <v>0</v>
      </c>
      <c r="S1946">
        <f t="shared" si="677"/>
        <v>3</v>
      </c>
      <c r="AF1946">
        <f t="shared" si="671"/>
        <v>0</v>
      </c>
      <c r="AG1946">
        <f t="shared" si="678"/>
        <v>0</v>
      </c>
      <c r="AH1946">
        <f t="shared" si="679"/>
        <v>0</v>
      </c>
      <c r="AI1946">
        <f t="shared" si="680"/>
        <v>0</v>
      </c>
      <c r="AJ1946">
        <f t="shared" si="681"/>
        <v>0</v>
      </c>
      <c r="AK1946">
        <f t="shared" si="682"/>
        <v>0</v>
      </c>
      <c r="AL1946">
        <f t="shared" si="683"/>
        <v>0</v>
      </c>
      <c r="BJ1946">
        <f t="shared" si="663"/>
        <v>1</v>
      </c>
    </row>
    <row r="1947" spans="2:62" x14ac:dyDescent="0.25">
      <c r="B1947">
        <v>8310</v>
      </c>
      <c r="C1947">
        <v>8321.5</v>
      </c>
      <c r="D1947">
        <v>8244</v>
      </c>
      <c r="E1947">
        <v>8297.5</v>
      </c>
      <c r="F1947">
        <v>2066553</v>
      </c>
      <c r="G1947" t="str">
        <f t="shared" si="672"/>
        <v>/</v>
      </c>
      <c r="H1947">
        <f t="shared" si="664"/>
        <v>8310</v>
      </c>
      <c r="I1947">
        <f t="shared" si="665"/>
        <v>8335</v>
      </c>
      <c r="J1947">
        <f t="shared" si="673"/>
        <v>25</v>
      </c>
      <c r="K1947" t="str">
        <f t="shared" si="666"/>
        <v>Below</v>
      </c>
      <c r="L1947" t="str">
        <f t="shared" si="674"/>
        <v>Not In range</v>
      </c>
      <c r="M1947">
        <f t="shared" si="667"/>
        <v>0</v>
      </c>
      <c r="N1947" t="str">
        <f t="shared" si="668"/>
        <v>/</v>
      </c>
      <c r="O1947" t="str">
        <f t="shared" si="669"/>
        <v>/</v>
      </c>
      <c r="P1947">
        <f t="shared" si="670"/>
        <v>0</v>
      </c>
      <c r="Q1947">
        <f t="shared" si="675"/>
        <v>0</v>
      </c>
      <c r="R1947">
        <f t="shared" si="676"/>
        <v>0</v>
      </c>
      <c r="S1947">
        <f t="shared" si="677"/>
        <v>0</v>
      </c>
      <c r="AF1947">
        <f t="shared" si="671"/>
        <v>0</v>
      </c>
      <c r="AG1947">
        <f t="shared" si="678"/>
        <v>0</v>
      </c>
      <c r="AH1947" t="str">
        <f t="shared" si="679"/>
        <v>Below</v>
      </c>
      <c r="AI1947">
        <f t="shared" si="680"/>
        <v>0</v>
      </c>
      <c r="AJ1947">
        <f t="shared" si="681"/>
        <v>25</v>
      </c>
      <c r="AK1947">
        <f t="shared" si="682"/>
        <v>0</v>
      </c>
      <c r="AL1947">
        <f t="shared" si="683"/>
        <v>0</v>
      </c>
      <c r="BJ1947">
        <f t="shared" si="663"/>
        <v>37</v>
      </c>
    </row>
    <row r="1948" spans="2:62" x14ac:dyDescent="0.25">
      <c r="B1948">
        <v>8299</v>
      </c>
      <c r="C1948">
        <v>8341</v>
      </c>
      <c r="D1948">
        <v>8262.5</v>
      </c>
      <c r="E1948">
        <v>8290</v>
      </c>
      <c r="F1948">
        <v>2066554</v>
      </c>
      <c r="G1948" t="str">
        <f t="shared" si="672"/>
        <v>/</v>
      </c>
      <c r="H1948">
        <f t="shared" si="664"/>
        <v>8299</v>
      </c>
      <c r="I1948">
        <f t="shared" si="665"/>
        <v>8298</v>
      </c>
      <c r="J1948">
        <f t="shared" si="673"/>
        <v>1</v>
      </c>
      <c r="K1948" t="str">
        <f t="shared" si="666"/>
        <v>Above</v>
      </c>
      <c r="L1948" t="str">
        <f t="shared" si="674"/>
        <v>In range</v>
      </c>
      <c r="M1948" t="str">
        <f t="shared" si="667"/>
        <v>Closed</v>
      </c>
      <c r="N1948" t="str">
        <f t="shared" si="668"/>
        <v>Above</v>
      </c>
      <c r="O1948" t="str">
        <f t="shared" si="669"/>
        <v>/</v>
      </c>
      <c r="P1948">
        <f t="shared" si="670"/>
        <v>1</v>
      </c>
      <c r="Q1948">
        <f t="shared" si="675"/>
        <v>0</v>
      </c>
      <c r="R1948">
        <f t="shared" si="676"/>
        <v>1</v>
      </c>
      <c r="S1948">
        <f t="shared" si="677"/>
        <v>0</v>
      </c>
      <c r="AF1948">
        <f t="shared" si="671"/>
        <v>0</v>
      </c>
      <c r="AG1948">
        <f t="shared" si="678"/>
        <v>0</v>
      </c>
      <c r="AH1948">
        <f t="shared" si="679"/>
        <v>0</v>
      </c>
      <c r="AI1948">
        <f t="shared" si="680"/>
        <v>0</v>
      </c>
      <c r="AJ1948">
        <f t="shared" si="681"/>
        <v>0</v>
      </c>
      <c r="AK1948">
        <f t="shared" si="682"/>
        <v>0</v>
      </c>
      <c r="AL1948">
        <f t="shared" si="683"/>
        <v>0</v>
      </c>
      <c r="BJ1948">
        <f t="shared" si="663"/>
        <v>1</v>
      </c>
    </row>
    <row r="1949" spans="2:62" x14ac:dyDescent="0.25">
      <c r="B1949">
        <v>8252.5</v>
      </c>
      <c r="C1949">
        <v>8431</v>
      </c>
      <c r="D1949">
        <v>8246.5</v>
      </c>
      <c r="E1949">
        <v>8421</v>
      </c>
      <c r="F1949">
        <v>2066555</v>
      </c>
      <c r="G1949" t="str">
        <f t="shared" si="672"/>
        <v>/</v>
      </c>
      <c r="H1949">
        <f t="shared" si="664"/>
        <v>8253</v>
      </c>
      <c r="I1949">
        <f t="shared" si="665"/>
        <v>8290</v>
      </c>
      <c r="J1949">
        <f t="shared" si="673"/>
        <v>37</v>
      </c>
      <c r="K1949" t="str">
        <f t="shared" si="666"/>
        <v>Below</v>
      </c>
      <c r="L1949" t="str">
        <f t="shared" si="674"/>
        <v>Not In range</v>
      </c>
      <c r="M1949">
        <f t="shared" si="667"/>
        <v>0</v>
      </c>
      <c r="N1949" t="str">
        <f t="shared" si="668"/>
        <v>/</v>
      </c>
      <c r="O1949" t="str">
        <f t="shared" si="669"/>
        <v>/</v>
      </c>
      <c r="P1949">
        <f t="shared" si="670"/>
        <v>0</v>
      </c>
      <c r="Q1949">
        <f t="shared" si="675"/>
        <v>0</v>
      </c>
      <c r="R1949">
        <f t="shared" si="676"/>
        <v>0</v>
      </c>
      <c r="S1949">
        <f t="shared" si="677"/>
        <v>0</v>
      </c>
      <c r="AF1949" t="str">
        <f t="shared" si="671"/>
        <v>Closed</v>
      </c>
      <c r="AG1949">
        <f t="shared" si="678"/>
        <v>0</v>
      </c>
      <c r="AH1949" t="str">
        <f t="shared" si="679"/>
        <v>Below</v>
      </c>
      <c r="AI1949">
        <f t="shared" si="680"/>
        <v>0</v>
      </c>
      <c r="AJ1949">
        <f t="shared" si="681"/>
        <v>37</v>
      </c>
      <c r="AK1949">
        <f t="shared" si="682"/>
        <v>0</v>
      </c>
      <c r="AL1949">
        <f t="shared" si="683"/>
        <v>37</v>
      </c>
      <c r="BJ1949">
        <f t="shared" si="663"/>
        <v>7</v>
      </c>
    </row>
    <row r="1950" spans="2:62" x14ac:dyDescent="0.25">
      <c r="B1950">
        <v>8422</v>
      </c>
      <c r="C1950">
        <v>8439.5</v>
      </c>
      <c r="D1950">
        <v>8358</v>
      </c>
      <c r="E1950">
        <v>8423.5</v>
      </c>
      <c r="F1950">
        <v>2066556</v>
      </c>
      <c r="G1950" t="str">
        <f t="shared" si="672"/>
        <v>/</v>
      </c>
      <c r="H1950">
        <f t="shared" si="664"/>
        <v>8422</v>
      </c>
      <c r="I1950">
        <f t="shared" si="665"/>
        <v>8421</v>
      </c>
      <c r="J1950">
        <f t="shared" si="673"/>
        <v>1</v>
      </c>
      <c r="K1950" t="str">
        <f t="shared" si="666"/>
        <v>Above</v>
      </c>
      <c r="L1950" t="str">
        <f t="shared" si="674"/>
        <v>In range</v>
      </c>
      <c r="M1950" t="str">
        <f t="shared" si="667"/>
        <v>Closed</v>
      </c>
      <c r="N1950" t="str">
        <f t="shared" si="668"/>
        <v>Above</v>
      </c>
      <c r="O1950" t="str">
        <f t="shared" si="669"/>
        <v>/</v>
      </c>
      <c r="P1950">
        <f t="shared" si="670"/>
        <v>1</v>
      </c>
      <c r="Q1950">
        <f t="shared" si="675"/>
        <v>0</v>
      </c>
      <c r="R1950">
        <f t="shared" si="676"/>
        <v>1</v>
      </c>
      <c r="S1950">
        <f t="shared" si="677"/>
        <v>0</v>
      </c>
      <c r="AF1950">
        <f t="shared" si="671"/>
        <v>0</v>
      </c>
      <c r="AG1950">
        <f t="shared" si="678"/>
        <v>0</v>
      </c>
      <c r="AH1950">
        <f t="shared" si="679"/>
        <v>0</v>
      </c>
      <c r="AI1950">
        <f t="shared" si="680"/>
        <v>0</v>
      </c>
      <c r="AJ1950">
        <f t="shared" si="681"/>
        <v>0</v>
      </c>
      <c r="AK1950">
        <f t="shared" si="682"/>
        <v>0</v>
      </c>
      <c r="AL1950">
        <f t="shared" si="683"/>
        <v>0</v>
      </c>
      <c r="BJ1950">
        <f t="shared" si="663"/>
        <v>20</v>
      </c>
    </row>
    <row r="1951" spans="2:62" x14ac:dyDescent="0.25">
      <c r="B1951">
        <v>8431</v>
      </c>
      <c r="C1951">
        <v>8445.5</v>
      </c>
      <c r="D1951">
        <v>8386</v>
      </c>
      <c r="E1951">
        <v>8407</v>
      </c>
      <c r="F1951">
        <v>2066557</v>
      </c>
      <c r="G1951" t="str">
        <f t="shared" si="672"/>
        <v>/</v>
      </c>
      <c r="H1951">
        <f t="shared" si="664"/>
        <v>8431</v>
      </c>
      <c r="I1951">
        <f t="shared" si="665"/>
        <v>8424</v>
      </c>
      <c r="J1951">
        <f t="shared" si="673"/>
        <v>7</v>
      </c>
      <c r="K1951" t="str">
        <f t="shared" si="666"/>
        <v>Above</v>
      </c>
      <c r="L1951" t="str">
        <f t="shared" si="674"/>
        <v>In range</v>
      </c>
      <c r="M1951" t="str">
        <f t="shared" si="667"/>
        <v>Closed</v>
      </c>
      <c r="N1951" t="str">
        <f t="shared" si="668"/>
        <v>Above</v>
      </c>
      <c r="O1951" t="str">
        <f t="shared" si="669"/>
        <v>/</v>
      </c>
      <c r="P1951">
        <f t="shared" si="670"/>
        <v>7</v>
      </c>
      <c r="Q1951">
        <f t="shared" si="675"/>
        <v>0</v>
      </c>
      <c r="R1951">
        <f t="shared" si="676"/>
        <v>7</v>
      </c>
      <c r="S1951">
        <f t="shared" si="677"/>
        <v>0</v>
      </c>
      <c r="AF1951">
        <f t="shared" si="671"/>
        <v>0</v>
      </c>
      <c r="AG1951">
        <f t="shared" si="678"/>
        <v>0</v>
      </c>
      <c r="AH1951">
        <f t="shared" si="679"/>
        <v>0</v>
      </c>
      <c r="AI1951">
        <f t="shared" si="680"/>
        <v>0</v>
      </c>
      <c r="AJ1951">
        <f t="shared" si="681"/>
        <v>0</v>
      </c>
      <c r="AK1951">
        <f t="shared" si="682"/>
        <v>0</v>
      </c>
      <c r="AL1951">
        <f t="shared" si="683"/>
        <v>0</v>
      </c>
      <c r="BJ1951">
        <f t="shared" si="663"/>
        <v>14</v>
      </c>
    </row>
    <row r="1952" spans="2:62" x14ac:dyDescent="0.25">
      <c r="B1952">
        <v>8387</v>
      </c>
      <c r="C1952">
        <v>8424.5</v>
      </c>
      <c r="D1952">
        <v>8191.5</v>
      </c>
      <c r="E1952">
        <v>8206</v>
      </c>
      <c r="F1952">
        <v>2066558</v>
      </c>
      <c r="G1952" t="str">
        <f t="shared" si="672"/>
        <v>/</v>
      </c>
      <c r="H1952">
        <f t="shared" si="664"/>
        <v>8387</v>
      </c>
      <c r="I1952">
        <f t="shared" si="665"/>
        <v>8407</v>
      </c>
      <c r="J1952">
        <f t="shared" si="673"/>
        <v>20</v>
      </c>
      <c r="K1952" t="str">
        <f t="shared" si="666"/>
        <v>Below</v>
      </c>
      <c r="L1952" t="str">
        <f t="shared" si="674"/>
        <v>In range</v>
      </c>
      <c r="M1952" t="str">
        <f t="shared" si="667"/>
        <v>Closed</v>
      </c>
      <c r="N1952" t="str">
        <f t="shared" si="668"/>
        <v>/</v>
      </c>
      <c r="O1952" t="str">
        <f t="shared" si="669"/>
        <v>Below</v>
      </c>
      <c r="P1952">
        <f t="shared" si="670"/>
        <v>0</v>
      </c>
      <c r="Q1952">
        <f t="shared" si="675"/>
        <v>20</v>
      </c>
      <c r="R1952">
        <f t="shared" si="676"/>
        <v>0</v>
      </c>
      <c r="S1952">
        <f t="shared" si="677"/>
        <v>20</v>
      </c>
      <c r="AF1952">
        <f t="shared" si="671"/>
        <v>0</v>
      </c>
      <c r="AG1952">
        <f t="shared" si="678"/>
        <v>0</v>
      </c>
      <c r="AH1952">
        <f t="shared" si="679"/>
        <v>0</v>
      </c>
      <c r="AI1952">
        <f t="shared" si="680"/>
        <v>0</v>
      </c>
      <c r="AJ1952">
        <f t="shared" si="681"/>
        <v>0</v>
      </c>
      <c r="AK1952">
        <f t="shared" si="682"/>
        <v>0</v>
      </c>
      <c r="AL1952">
        <f t="shared" si="683"/>
        <v>0</v>
      </c>
      <c r="BJ1952">
        <f t="shared" si="663"/>
        <v>3</v>
      </c>
    </row>
    <row r="1953" spans="2:62" x14ac:dyDescent="0.25">
      <c r="B1953">
        <v>8220</v>
      </c>
      <c r="C1953">
        <v>8238</v>
      </c>
      <c r="D1953">
        <v>8094</v>
      </c>
      <c r="E1953">
        <v>8146.5</v>
      </c>
      <c r="F1953">
        <v>2066559</v>
      </c>
      <c r="G1953" t="str">
        <f t="shared" si="672"/>
        <v>/</v>
      </c>
      <c r="H1953">
        <f t="shared" si="664"/>
        <v>8220</v>
      </c>
      <c r="I1953">
        <f t="shared" si="665"/>
        <v>8206</v>
      </c>
      <c r="J1953">
        <f t="shared" si="673"/>
        <v>14</v>
      </c>
      <c r="K1953" t="str">
        <f t="shared" si="666"/>
        <v>Above</v>
      </c>
      <c r="L1953" t="str">
        <f t="shared" si="674"/>
        <v>In range</v>
      </c>
      <c r="M1953" t="str">
        <f t="shared" si="667"/>
        <v>Closed</v>
      </c>
      <c r="N1953" t="str">
        <f t="shared" si="668"/>
        <v>Above</v>
      </c>
      <c r="O1953" t="str">
        <f t="shared" si="669"/>
        <v>/</v>
      </c>
      <c r="P1953">
        <f t="shared" si="670"/>
        <v>14</v>
      </c>
      <c r="Q1953">
        <f t="shared" si="675"/>
        <v>0</v>
      </c>
      <c r="R1953">
        <f t="shared" si="676"/>
        <v>14</v>
      </c>
      <c r="S1953">
        <f t="shared" si="677"/>
        <v>0</v>
      </c>
      <c r="AF1953">
        <f t="shared" si="671"/>
        <v>0</v>
      </c>
      <c r="AG1953">
        <f t="shared" si="678"/>
        <v>0</v>
      </c>
      <c r="AH1953">
        <f t="shared" si="679"/>
        <v>0</v>
      </c>
      <c r="AI1953">
        <f t="shared" si="680"/>
        <v>0</v>
      </c>
      <c r="AJ1953">
        <f t="shared" si="681"/>
        <v>0</v>
      </c>
      <c r="AK1953">
        <f t="shared" si="682"/>
        <v>0</v>
      </c>
      <c r="AL1953">
        <f t="shared" si="683"/>
        <v>0</v>
      </c>
      <c r="BJ1953">
        <f t="shared" si="663"/>
        <v>45</v>
      </c>
    </row>
    <row r="1954" spans="2:62" x14ac:dyDescent="0.25">
      <c r="B1954">
        <v>8149.5</v>
      </c>
      <c r="C1954">
        <v>8200</v>
      </c>
      <c r="D1954">
        <v>8130</v>
      </c>
      <c r="E1954">
        <v>8170</v>
      </c>
      <c r="F1954">
        <v>2066560</v>
      </c>
      <c r="G1954" t="str">
        <f t="shared" si="672"/>
        <v>/</v>
      </c>
      <c r="H1954">
        <f t="shared" si="664"/>
        <v>8150</v>
      </c>
      <c r="I1954">
        <f t="shared" si="665"/>
        <v>8147</v>
      </c>
      <c r="J1954">
        <f t="shared" si="673"/>
        <v>3</v>
      </c>
      <c r="K1954" t="str">
        <f t="shared" si="666"/>
        <v>Above</v>
      </c>
      <c r="L1954" t="str">
        <f t="shared" si="674"/>
        <v>In range</v>
      </c>
      <c r="M1954" t="str">
        <f t="shared" si="667"/>
        <v>Closed</v>
      </c>
      <c r="N1954" t="str">
        <f t="shared" si="668"/>
        <v>Above</v>
      </c>
      <c r="O1954" t="str">
        <f t="shared" si="669"/>
        <v>/</v>
      </c>
      <c r="P1954">
        <f t="shared" si="670"/>
        <v>3</v>
      </c>
      <c r="Q1954">
        <f t="shared" si="675"/>
        <v>0</v>
      </c>
      <c r="R1954">
        <f t="shared" si="676"/>
        <v>3</v>
      </c>
      <c r="S1954">
        <f t="shared" si="677"/>
        <v>0</v>
      </c>
      <c r="AF1954">
        <f t="shared" si="671"/>
        <v>0</v>
      </c>
      <c r="AG1954">
        <f t="shared" si="678"/>
        <v>0</v>
      </c>
      <c r="AH1954">
        <f t="shared" si="679"/>
        <v>0</v>
      </c>
      <c r="AI1954">
        <f t="shared" si="680"/>
        <v>0</v>
      </c>
      <c r="AJ1954">
        <f t="shared" si="681"/>
        <v>0</v>
      </c>
      <c r="AK1954">
        <f t="shared" si="682"/>
        <v>0</v>
      </c>
      <c r="AL1954">
        <f t="shared" si="683"/>
        <v>0</v>
      </c>
      <c r="BJ1954" t="str">
        <f t="shared" si="663"/>
        <v>/</v>
      </c>
    </row>
    <row r="1955" spans="2:62" x14ac:dyDescent="0.25">
      <c r="B1955">
        <v>8214.5</v>
      </c>
      <c r="C1955">
        <v>8219</v>
      </c>
      <c r="D1955">
        <v>8086.5</v>
      </c>
      <c r="E1955">
        <v>8104.5</v>
      </c>
      <c r="F1955">
        <v>2066561</v>
      </c>
      <c r="G1955" t="str">
        <f t="shared" si="672"/>
        <v>/</v>
      </c>
      <c r="H1955">
        <f t="shared" si="664"/>
        <v>8215</v>
      </c>
      <c r="I1955">
        <f t="shared" si="665"/>
        <v>8170</v>
      </c>
      <c r="J1955">
        <f t="shared" si="673"/>
        <v>45</v>
      </c>
      <c r="K1955" t="str">
        <f t="shared" si="666"/>
        <v>Above</v>
      </c>
      <c r="L1955" t="str">
        <f t="shared" si="674"/>
        <v>Not In range</v>
      </c>
      <c r="M1955">
        <f t="shared" si="667"/>
        <v>0</v>
      </c>
      <c r="N1955" t="str">
        <f t="shared" si="668"/>
        <v>/</v>
      </c>
      <c r="O1955" t="str">
        <f t="shared" si="669"/>
        <v>/</v>
      </c>
      <c r="P1955">
        <f t="shared" si="670"/>
        <v>0</v>
      </c>
      <c r="Q1955">
        <f t="shared" si="675"/>
        <v>0</v>
      </c>
      <c r="R1955">
        <f t="shared" si="676"/>
        <v>0</v>
      </c>
      <c r="S1955">
        <f t="shared" si="677"/>
        <v>0</v>
      </c>
      <c r="AF1955" t="str">
        <f t="shared" si="671"/>
        <v>Closed</v>
      </c>
      <c r="AG1955" t="str">
        <f t="shared" si="678"/>
        <v>Above</v>
      </c>
      <c r="AH1955">
        <f t="shared" si="679"/>
        <v>0</v>
      </c>
      <c r="AI1955">
        <f t="shared" si="680"/>
        <v>45</v>
      </c>
      <c r="AJ1955">
        <f t="shared" si="681"/>
        <v>0</v>
      </c>
      <c r="AK1955">
        <f t="shared" si="682"/>
        <v>45</v>
      </c>
      <c r="AL1955">
        <f t="shared" si="683"/>
        <v>0</v>
      </c>
      <c r="BJ1955">
        <f t="shared" si="663"/>
        <v>22</v>
      </c>
    </row>
    <row r="1956" spans="2:62" x14ac:dyDescent="0.25">
      <c r="B1956">
        <v>8190.5</v>
      </c>
      <c r="C1956">
        <v>8268</v>
      </c>
      <c r="D1956">
        <v>8185.5</v>
      </c>
      <c r="E1956">
        <v>8232</v>
      </c>
      <c r="F1956">
        <v>2066562</v>
      </c>
      <c r="G1956" t="str">
        <f t="shared" si="672"/>
        <v>/</v>
      </c>
      <c r="H1956">
        <f t="shared" si="664"/>
        <v>8191</v>
      </c>
      <c r="I1956">
        <f t="shared" si="665"/>
        <v>8105</v>
      </c>
      <c r="J1956">
        <f t="shared" si="673"/>
        <v>86</v>
      </c>
      <c r="K1956" t="str">
        <f t="shared" si="666"/>
        <v>Above</v>
      </c>
      <c r="L1956" t="str">
        <f t="shared" si="674"/>
        <v>In range</v>
      </c>
      <c r="M1956">
        <f t="shared" si="667"/>
        <v>0</v>
      </c>
      <c r="N1956" t="str">
        <f t="shared" si="668"/>
        <v>Above</v>
      </c>
      <c r="O1956" t="str">
        <f t="shared" si="669"/>
        <v>/</v>
      </c>
      <c r="P1956">
        <f t="shared" si="670"/>
        <v>86</v>
      </c>
      <c r="Q1956">
        <f t="shared" si="675"/>
        <v>0</v>
      </c>
      <c r="R1956">
        <f t="shared" si="676"/>
        <v>0</v>
      </c>
      <c r="S1956">
        <f t="shared" si="677"/>
        <v>0</v>
      </c>
      <c r="AF1956">
        <f t="shared" si="671"/>
        <v>0</v>
      </c>
      <c r="AG1956">
        <f t="shared" si="678"/>
        <v>0</v>
      </c>
      <c r="AH1956">
        <f t="shared" si="679"/>
        <v>0</v>
      </c>
      <c r="AI1956">
        <f t="shared" si="680"/>
        <v>0</v>
      </c>
      <c r="AJ1956">
        <f t="shared" si="681"/>
        <v>0</v>
      </c>
      <c r="AK1956">
        <f t="shared" si="682"/>
        <v>0</v>
      </c>
      <c r="AL1956">
        <f t="shared" si="683"/>
        <v>0</v>
      </c>
      <c r="BJ1956">
        <f t="shared" si="663"/>
        <v>16</v>
      </c>
    </row>
    <row r="1957" spans="2:62" x14ac:dyDescent="0.25">
      <c r="B1957">
        <v>8254</v>
      </c>
      <c r="C1957">
        <v>8276</v>
      </c>
      <c r="D1957">
        <v>8138.5</v>
      </c>
      <c r="E1957">
        <v>8178.5</v>
      </c>
      <c r="F1957">
        <v>2066563</v>
      </c>
      <c r="G1957" t="str">
        <f t="shared" si="672"/>
        <v>/</v>
      </c>
      <c r="H1957">
        <f t="shared" si="664"/>
        <v>8254</v>
      </c>
      <c r="I1957">
        <f t="shared" si="665"/>
        <v>8232</v>
      </c>
      <c r="J1957">
        <f t="shared" si="673"/>
        <v>22</v>
      </c>
      <c r="K1957" t="str">
        <f t="shared" si="666"/>
        <v>Above</v>
      </c>
      <c r="L1957" t="str">
        <f t="shared" si="674"/>
        <v>In range</v>
      </c>
      <c r="M1957" t="str">
        <f t="shared" si="667"/>
        <v>Closed</v>
      </c>
      <c r="N1957" t="str">
        <f t="shared" si="668"/>
        <v>Above</v>
      </c>
      <c r="O1957" t="str">
        <f t="shared" si="669"/>
        <v>/</v>
      </c>
      <c r="P1957">
        <f t="shared" si="670"/>
        <v>22</v>
      </c>
      <c r="Q1957">
        <f t="shared" si="675"/>
        <v>0</v>
      </c>
      <c r="R1957">
        <f t="shared" si="676"/>
        <v>22</v>
      </c>
      <c r="S1957">
        <f t="shared" si="677"/>
        <v>0</v>
      </c>
      <c r="AF1957">
        <f t="shared" si="671"/>
        <v>0</v>
      </c>
      <c r="AG1957">
        <f t="shared" si="678"/>
        <v>0</v>
      </c>
      <c r="AH1957">
        <f t="shared" si="679"/>
        <v>0</v>
      </c>
      <c r="AI1957">
        <f t="shared" si="680"/>
        <v>0</v>
      </c>
      <c r="AJ1957">
        <f t="shared" si="681"/>
        <v>0</v>
      </c>
      <c r="AK1957">
        <f t="shared" si="682"/>
        <v>0</v>
      </c>
      <c r="AL1957">
        <f t="shared" si="683"/>
        <v>0</v>
      </c>
      <c r="BJ1957">
        <f t="shared" si="663"/>
        <v>15</v>
      </c>
    </row>
    <row r="1958" spans="2:62" x14ac:dyDescent="0.25">
      <c r="B1958">
        <v>8195</v>
      </c>
      <c r="C1958">
        <v>8215.5</v>
      </c>
      <c r="D1958">
        <v>8093.5</v>
      </c>
      <c r="E1958">
        <v>8209</v>
      </c>
      <c r="F1958">
        <v>2066564</v>
      </c>
      <c r="G1958" t="str">
        <f t="shared" si="672"/>
        <v>/</v>
      </c>
      <c r="H1958">
        <f t="shared" si="664"/>
        <v>8195</v>
      </c>
      <c r="I1958">
        <f t="shared" si="665"/>
        <v>8179</v>
      </c>
      <c r="J1958">
        <f t="shared" si="673"/>
        <v>16</v>
      </c>
      <c r="K1958" t="str">
        <f t="shared" si="666"/>
        <v>Above</v>
      </c>
      <c r="L1958" t="str">
        <f t="shared" si="674"/>
        <v>In range</v>
      </c>
      <c r="M1958" t="str">
        <f t="shared" si="667"/>
        <v>Closed</v>
      </c>
      <c r="N1958" t="str">
        <f t="shared" si="668"/>
        <v>Above</v>
      </c>
      <c r="O1958" t="str">
        <f t="shared" si="669"/>
        <v>/</v>
      </c>
      <c r="P1958">
        <f t="shared" si="670"/>
        <v>16</v>
      </c>
      <c r="Q1958">
        <f t="shared" si="675"/>
        <v>0</v>
      </c>
      <c r="R1958">
        <f t="shared" si="676"/>
        <v>16</v>
      </c>
      <c r="S1958">
        <f t="shared" si="677"/>
        <v>0</v>
      </c>
      <c r="AF1958">
        <f t="shared" si="671"/>
        <v>0</v>
      </c>
      <c r="AG1958">
        <f t="shared" si="678"/>
        <v>0</v>
      </c>
      <c r="AH1958">
        <f t="shared" si="679"/>
        <v>0</v>
      </c>
      <c r="AI1958">
        <f t="shared" si="680"/>
        <v>0</v>
      </c>
      <c r="AJ1958">
        <f t="shared" si="681"/>
        <v>0</v>
      </c>
      <c r="AK1958">
        <f t="shared" si="682"/>
        <v>0</v>
      </c>
      <c r="AL1958">
        <f t="shared" si="683"/>
        <v>0</v>
      </c>
      <c r="BJ1958">
        <f t="shared" si="663"/>
        <v>23</v>
      </c>
    </row>
    <row r="1959" spans="2:62" x14ac:dyDescent="0.25">
      <c r="B1959">
        <v>8223.5</v>
      </c>
      <c r="C1959">
        <v>8258</v>
      </c>
      <c r="D1959">
        <v>8163</v>
      </c>
      <c r="E1959">
        <v>8231.5</v>
      </c>
      <c r="F1959">
        <v>2066565</v>
      </c>
      <c r="G1959" t="str">
        <f t="shared" si="672"/>
        <v>/</v>
      </c>
      <c r="H1959">
        <f t="shared" si="664"/>
        <v>8224</v>
      </c>
      <c r="I1959">
        <f t="shared" si="665"/>
        <v>8209</v>
      </c>
      <c r="J1959">
        <f t="shared" si="673"/>
        <v>15</v>
      </c>
      <c r="K1959" t="str">
        <f t="shared" si="666"/>
        <v>Above</v>
      </c>
      <c r="L1959" t="str">
        <f t="shared" si="674"/>
        <v>Not In range</v>
      </c>
      <c r="M1959">
        <f t="shared" si="667"/>
        <v>0</v>
      </c>
      <c r="N1959" t="str">
        <f t="shared" si="668"/>
        <v>/</v>
      </c>
      <c r="O1959" t="str">
        <f t="shared" si="669"/>
        <v>/</v>
      </c>
      <c r="P1959">
        <f t="shared" si="670"/>
        <v>0</v>
      </c>
      <c r="Q1959">
        <f t="shared" si="675"/>
        <v>0</v>
      </c>
      <c r="R1959">
        <f t="shared" si="676"/>
        <v>0</v>
      </c>
      <c r="S1959">
        <f t="shared" si="677"/>
        <v>0</v>
      </c>
      <c r="AF1959" t="str">
        <f t="shared" si="671"/>
        <v>Closed</v>
      </c>
      <c r="AG1959" t="str">
        <f t="shared" si="678"/>
        <v>Above</v>
      </c>
      <c r="AH1959">
        <f t="shared" si="679"/>
        <v>0</v>
      </c>
      <c r="AI1959">
        <f t="shared" si="680"/>
        <v>15</v>
      </c>
      <c r="AJ1959">
        <f t="shared" si="681"/>
        <v>0</v>
      </c>
      <c r="AK1959">
        <f t="shared" si="682"/>
        <v>15</v>
      </c>
      <c r="AL1959">
        <f t="shared" si="683"/>
        <v>0</v>
      </c>
      <c r="BJ1959">
        <f t="shared" si="663"/>
        <v>34</v>
      </c>
    </row>
    <row r="1960" spans="2:62" x14ac:dyDescent="0.25">
      <c r="B1960">
        <v>8208.5</v>
      </c>
      <c r="C1960">
        <v>8297.5</v>
      </c>
      <c r="D1960">
        <v>8171</v>
      </c>
      <c r="E1960">
        <v>8253.5</v>
      </c>
      <c r="F1960">
        <v>2066566</v>
      </c>
      <c r="G1960" t="str">
        <f t="shared" si="672"/>
        <v>/</v>
      </c>
      <c r="H1960">
        <f t="shared" si="664"/>
        <v>8209</v>
      </c>
      <c r="I1960">
        <f t="shared" si="665"/>
        <v>8232</v>
      </c>
      <c r="J1960">
        <f t="shared" si="673"/>
        <v>23</v>
      </c>
      <c r="K1960" t="str">
        <f t="shared" si="666"/>
        <v>Below</v>
      </c>
      <c r="L1960" t="str">
        <f t="shared" si="674"/>
        <v>In range</v>
      </c>
      <c r="M1960" t="str">
        <f t="shared" si="667"/>
        <v>Closed</v>
      </c>
      <c r="N1960" t="str">
        <f t="shared" si="668"/>
        <v>/</v>
      </c>
      <c r="O1960" t="str">
        <f t="shared" si="669"/>
        <v>Below</v>
      </c>
      <c r="P1960">
        <f t="shared" si="670"/>
        <v>0</v>
      </c>
      <c r="Q1960">
        <f t="shared" si="675"/>
        <v>23</v>
      </c>
      <c r="R1960">
        <f t="shared" si="676"/>
        <v>0</v>
      </c>
      <c r="S1960">
        <f t="shared" si="677"/>
        <v>23</v>
      </c>
      <c r="AF1960">
        <f t="shared" si="671"/>
        <v>0</v>
      </c>
      <c r="AG1960">
        <f t="shared" si="678"/>
        <v>0</v>
      </c>
      <c r="AH1960">
        <f t="shared" si="679"/>
        <v>0</v>
      </c>
      <c r="AI1960">
        <f t="shared" si="680"/>
        <v>0</v>
      </c>
      <c r="AJ1960">
        <f t="shared" si="681"/>
        <v>0</v>
      </c>
      <c r="AK1960">
        <f t="shared" si="682"/>
        <v>0</v>
      </c>
      <c r="AL1960">
        <f t="shared" si="683"/>
        <v>0</v>
      </c>
      <c r="BJ1960" t="str">
        <f t="shared" si="663"/>
        <v>/</v>
      </c>
    </row>
    <row r="1961" spans="2:62" x14ac:dyDescent="0.25">
      <c r="B1961">
        <v>8287.7999999999993</v>
      </c>
      <c r="C1961">
        <v>8315.5</v>
      </c>
      <c r="D1961">
        <v>8245</v>
      </c>
      <c r="E1961">
        <v>8309</v>
      </c>
      <c r="F1961">
        <v>2066567</v>
      </c>
      <c r="G1961" t="str">
        <f t="shared" si="672"/>
        <v>/</v>
      </c>
      <c r="H1961">
        <f t="shared" si="664"/>
        <v>8288</v>
      </c>
      <c r="I1961">
        <f t="shared" si="665"/>
        <v>8254</v>
      </c>
      <c r="J1961">
        <f t="shared" si="673"/>
        <v>34</v>
      </c>
      <c r="K1961" t="str">
        <f t="shared" si="666"/>
        <v>Above</v>
      </c>
      <c r="L1961" t="str">
        <f t="shared" si="674"/>
        <v>In range</v>
      </c>
      <c r="M1961" t="str">
        <f t="shared" si="667"/>
        <v>Closed</v>
      </c>
      <c r="N1961" t="str">
        <f t="shared" si="668"/>
        <v>Above</v>
      </c>
      <c r="O1961" t="str">
        <f t="shared" si="669"/>
        <v>/</v>
      </c>
      <c r="P1961">
        <f t="shared" si="670"/>
        <v>34</v>
      </c>
      <c r="Q1961">
        <f t="shared" si="675"/>
        <v>0</v>
      </c>
      <c r="R1961">
        <f t="shared" si="676"/>
        <v>34</v>
      </c>
      <c r="S1961">
        <f t="shared" si="677"/>
        <v>0</v>
      </c>
      <c r="AF1961">
        <f t="shared" si="671"/>
        <v>0</v>
      </c>
      <c r="AG1961">
        <f t="shared" si="678"/>
        <v>0</v>
      </c>
      <c r="AH1961">
        <f t="shared" si="679"/>
        <v>0</v>
      </c>
      <c r="AI1961">
        <f t="shared" si="680"/>
        <v>0</v>
      </c>
      <c r="AJ1961">
        <f t="shared" si="681"/>
        <v>0</v>
      </c>
      <c r="AK1961">
        <f t="shared" si="682"/>
        <v>0</v>
      </c>
      <c r="AL1961">
        <f t="shared" si="683"/>
        <v>0</v>
      </c>
      <c r="BJ1961">
        <f t="shared" si="663"/>
        <v>3</v>
      </c>
    </row>
    <row r="1962" spans="2:62" x14ac:dyDescent="0.25">
      <c r="B1962">
        <v>8327.5</v>
      </c>
      <c r="C1962">
        <v>8478</v>
      </c>
      <c r="D1962">
        <v>8323.5</v>
      </c>
      <c r="E1962">
        <v>8470.5</v>
      </c>
      <c r="F1962">
        <v>2066568</v>
      </c>
      <c r="G1962" t="str">
        <f t="shared" si="672"/>
        <v>/</v>
      </c>
      <c r="H1962">
        <f t="shared" si="664"/>
        <v>8328</v>
      </c>
      <c r="I1962">
        <f t="shared" si="665"/>
        <v>8309</v>
      </c>
      <c r="J1962">
        <f t="shared" si="673"/>
        <v>19</v>
      </c>
      <c r="K1962" t="str">
        <f t="shared" si="666"/>
        <v>Above</v>
      </c>
      <c r="L1962" t="str">
        <f t="shared" si="674"/>
        <v>Not In range</v>
      </c>
      <c r="M1962">
        <f t="shared" si="667"/>
        <v>0</v>
      </c>
      <c r="N1962" t="str">
        <f t="shared" si="668"/>
        <v>/</v>
      </c>
      <c r="O1962" t="str">
        <f t="shared" si="669"/>
        <v>/</v>
      </c>
      <c r="P1962">
        <f t="shared" si="670"/>
        <v>0</v>
      </c>
      <c r="Q1962">
        <f t="shared" si="675"/>
        <v>0</v>
      </c>
      <c r="R1962">
        <f t="shared" si="676"/>
        <v>0</v>
      </c>
      <c r="S1962">
        <f t="shared" si="677"/>
        <v>0</v>
      </c>
      <c r="AF1962">
        <f t="shared" si="671"/>
        <v>0</v>
      </c>
      <c r="AG1962" t="str">
        <f t="shared" si="678"/>
        <v>Above</v>
      </c>
      <c r="AH1962">
        <f t="shared" si="679"/>
        <v>0</v>
      </c>
      <c r="AI1962">
        <f t="shared" si="680"/>
        <v>19</v>
      </c>
      <c r="AJ1962">
        <f t="shared" si="681"/>
        <v>0</v>
      </c>
      <c r="AK1962">
        <f t="shared" si="682"/>
        <v>0</v>
      </c>
      <c r="AL1962">
        <f t="shared" si="683"/>
        <v>0</v>
      </c>
      <c r="BJ1962">
        <f t="shared" si="663"/>
        <v>1</v>
      </c>
    </row>
    <row r="1963" spans="2:62" x14ac:dyDescent="0.25">
      <c r="B1963">
        <v>8467.5</v>
      </c>
      <c r="C1963">
        <v>8512</v>
      </c>
      <c r="D1963">
        <v>8445</v>
      </c>
      <c r="E1963">
        <v>8505.5</v>
      </c>
      <c r="F1963">
        <v>2066569</v>
      </c>
      <c r="G1963" t="str">
        <f t="shared" si="672"/>
        <v>/</v>
      </c>
      <c r="H1963">
        <f t="shared" si="664"/>
        <v>8468</v>
      </c>
      <c r="I1963">
        <f t="shared" si="665"/>
        <v>8471</v>
      </c>
      <c r="J1963">
        <f t="shared" si="673"/>
        <v>3</v>
      </c>
      <c r="K1963" t="str">
        <f t="shared" si="666"/>
        <v>Below</v>
      </c>
      <c r="L1963" t="str">
        <f t="shared" si="674"/>
        <v>In range</v>
      </c>
      <c r="M1963" t="str">
        <f t="shared" si="667"/>
        <v>Closed</v>
      </c>
      <c r="N1963" t="str">
        <f t="shared" si="668"/>
        <v>/</v>
      </c>
      <c r="O1963" t="str">
        <f t="shared" si="669"/>
        <v>Below</v>
      </c>
      <c r="P1963">
        <f t="shared" si="670"/>
        <v>0</v>
      </c>
      <c r="Q1963">
        <f t="shared" si="675"/>
        <v>3</v>
      </c>
      <c r="R1963">
        <f t="shared" si="676"/>
        <v>0</v>
      </c>
      <c r="S1963">
        <f t="shared" si="677"/>
        <v>3</v>
      </c>
      <c r="AF1963">
        <f t="shared" si="671"/>
        <v>0</v>
      </c>
      <c r="AG1963">
        <f t="shared" si="678"/>
        <v>0</v>
      </c>
      <c r="AH1963">
        <f t="shared" si="679"/>
        <v>0</v>
      </c>
      <c r="AI1963">
        <f t="shared" si="680"/>
        <v>0</v>
      </c>
      <c r="AJ1963">
        <f t="shared" si="681"/>
        <v>0</v>
      </c>
      <c r="AK1963">
        <f t="shared" si="682"/>
        <v>0</v>
      </c>
      <c r="AL1963">
        <f t="shared" si="683"/>
        <v>0</v>
      </c>
      <c r="BJ1963">
        <f t="shared" si="663"/>
        <v>4</v>
      </c>
    </row>
    <row r="1964" spans="2:62" x14ac:dyDescent="0.25">
      <c r="B1964">
        <v>8504.5</v>
      </c>
      <c r="C1964">
        <v>8516.5</v>
      </c>
      <c r="D1964">
        <v>8466.5</v>
      </c>
      <c r="E1964">
        <v>8479.5</v>
      </c>
      <c r="F1964">
        <v>2066570</v>
      </c>
      <c r="G1964" t="str">
        <f t="shared" si="672"/>
        <v>/</v>
      </c>
      <c r="H1964">
        <f t="shared" si="664"/>
        <v>8505</v>
      </c>
      <c r="I1964">
        <f t="shared" si="665"/>
        <v>8506</v>
      </c>
      <c r="J1964">
        <f t="shared" si="673"/>
        <v>1</v>
      </c>
      <c r="K1964" t="str">
        <f t="shared" si="666"/>
        <v>Below</v>
      </c>
      <c r="L1964" t="str">
        <f t="shared" si="674"/>
        <v>In range</v>
      </c>
      <c r="M1964" t="str">
        <f t="shared" si="667"/>
        <v>Closed</v>
      </c>
      <c r="N1964" t="str">
        <f t="shared" si="668"/>
        <v>/</v>
      </c>
      <c r="O1964" t="str">
        <f t="shared" si="669"/>
        <v>Below</v>
      </c>
      <c r="P1964">
        <f t="shared" si="670"/>
        <v>0</v>
      </c>
      <c r="Q1964">
        <f t="shared" si="675"/>
        <v>1</v>
      </c>
      <c r="R1964">
        <f t="shared" si="676"/>
        <v>0</v>
      </c>
      <c r="S1964">
        <f t="shared" si="677"/>
        <v>1</v>
      </c>
      <c r="AF1964">
        <f t="shared" si="671"/>
        <v>0</v>
      </c>
      <c r="AG1964">
        <f t="shared" si="678"/>
        <v>0</v>
      </c>
      <c r="AH1964">
        <f t="shared" si="679"/>
        <v>0</v>
      </c>
      <c r="AI1964">
        <f t="shared" si="680"/>
        <v>0</v>
      </c>
      <c r="AJ1964">
        <f t="shared" si="681"/>
        <v>0</v>
      </c>
      <c r="AK1964">
        <f t="shared" si="682"/>
        <v>0</v>
      </c>
      <c r="AL1964">
        <f t="shared" si="683"/>
        <v>0</v>
      </c>
      <c r="BJ1964" t="str">
        <f t="shared" si="663"/>
        <v>/</v>
      </c>
    </row>
    <row r="1965" spans="2:62" x14ac:dyDescent="0.25">
      <c r="B1965">
        <v>8476</v>
      </c>
      <c r="C1965">
        <v>8520.5</v>
      </c>
      <c r="D1965">
        <v>8454.5</v>
      </c>
      <c r="E1965">
        <v>8513</v>
      </c>
      <c r="F1965">
        <v>2066571</v>
      </c>
      <c r="G1965" t="str">
        <f t="shared" si="672"/>
        <v>/</v>
      </c>
      <c r="H1965">
        <f t="shared" si="664"/>
        <v>8476</v>
      </c>
      <c r="I1965">
        <f t="shared" si="665"/>
        <v>8480</v>
      </c>
      <c r="J1965">
        <f t="shared" si="673"/>
        <v>4</v>
      </c>
      <c r="K1965" t="str">
        <f t="shared" si="666"/>
        <v>Below</v>
      </c>
      <c r="L1965" t="str">
        <f t="shared" si="674"/>
        <v>In range</v>
      </c>
      <c r="M1965" t="str">
        <f t="shared" si="667"/>
        <v>Closed</v>
      </c>
      <c r="N1965" t="str">
        <f t="shared" si="668"/>
        <v>/</v>
      </c>
      <c r="O1965" t="str">
        <f t="shared" si="669"/>
        <v>Below</v>
      </c>
      <c r="P1965">
        <f t="shared" si="670"/>
        <v>0</v>
      </c>
      <c r="Q1965">
        <f t="shared" si="675"/>
        <v>4</v>
      </c>
      <c r="R1965">
        <f t="shared" si="676"/>
        <v>0</v>
      </c>
      <c r="S1965">
        <f t="shared" si="677"/>
        <v>4</v>
      </c>
      <c r="AF1965">
        <f t="shared" si="671"/>
        <v>0</v>
      </c>
      <c r="AG1965">
        <f t="shared" si="678"/>
        <v>0</v>
      </c>
      <c r="AH1965">
        <f t="shared" si="679"/>
        <v>0</v>
      </c>
      <c r="AI1965">
        <f t="shared" si="680"/>
        <v>0</v>
      </c>
      <c r="AJ1965">
        <f t="shared" si="681"/>
        <v>0</v>
      </c>
      <c r="AK1965">
        <f t="shared" si="682"/>
        <v>0</v>
      </c>
      <c r="AL1965">
        <f t="shared" si="683"/>
        <v>0</v>
      </c>
      <c r="BJ1965">
        <f t="shared" si="663"/>
        <v>1</v>
      </c>
    </row>
    <row r="1966" spans="2:62" x14ac:dyDescent="0.25">
      <c r="B1966">
        <v>8624.5</v>
      </c>
      <c r="C1966">
        <v>8628.5</v>
      </c>
      <c r="D1966">
        <v>8576</v>
      </c>
      <c r="E1966">
        <v>8603.5</v>
      </c>
      <c r="F1966">
        <v>2066572</v>
      </c>
      <c r="G1966" t="str">
        <f t="shared" si="672"/>
        <v>/</v>
      </c>
      <c r="H1966">
        <f t="shared" si="664"/>
        <v>8625</v>
      </c>
      <c r="I1966">
        <f t="shared" si="665"/>
        <v>8513</v>
      </c>
      <c r="J1966">
        <f t="shared" si="673"/>
        <v>112</v>
      </c>
      <c r="K1966" t="str">
        <f t="shared" si="666"/>
        <v>Above</v>
      </c>
      <c r="L1966" t="str">
        <f t="shared" si="674"/>
        <v>Not In range</v>
      </c>
      <c r="M1966">
        <f t="shared" si="667"/>
        <v>0</v>
      </c>
      <c r="N1966" t="str">
        <f t="shared" si="668"/>
        <v>/</v>
      </c>
      <c r="O1966" t="str">
        <f t="shared" si="669"/>
        <v>/</v>
      </c>
      <c r="P1966">
        <f t="shared" si="670"/>
        <v>0</v>
      </c>
      <c r="Q1966">
        <f t="shared" si="675"/>
        <v>0</v>
      </c>
      <c r="R1966">
        <f t="shared" si="676"/>
        <v>0</v>
      </c>
      <c r="S1966">
        <f t="shared" si="677"/>
        <v>0</v>
      </c>
      <c r="AF1966">
        <f t="shared" si="671"/>
        <v>0</v>
      </c>
      <c r="AG1966" t="str">
        <f t="shared" si="678"/>
        <v>Above</v>
      </c>
      <c r="AH1966">
        <f t="shared" si="679"/>
        <v>0</v>
      </c>
      <c r="AI1966">
        <f t="shared" si="680"/>
        <v>112</v>
      </c>
      <c r="AJ1966">
        <f t="shared" si="681"/>
        <v>0</v>
      </c>
      <c r="AK1966">
        <f t="shared" si="682"/>
        <v>0</v>
      </c>
      <c r="AL1966">
        <f t="shared" si="683"/>
        <v>0</v>
      </c>
      <c r="BJ1966">
        <f t="shared" si="663"/>
        <v>8</v>
      </c>
    </row>
    <row r="1967" spans="2:62" x14ac:dyDescent="0.25">
      <c r="B1967">
        <v>8602.5</v>
      </c>
      <c r="C1967">
        <v>8623.5</v>
      </c>
      <c r="D1967">
        <v>8585</v>
      </c>
      <c r="E1967">
        <v>8617</v>
      </c>
      <c r="F1967">
        <v>2066573</v>
      </c>
      <c r="G1967" t="str">
        <f t="shared" si="672"/>
        <v>/</v>
      </c>
      <c r="H1967">
        <f t="shared" si="664"/>
        <v>8603</v>
      </c>
      <c r="I1967">
        <f t="shared" si="665"/>
        <v>8604</v>
      </c>
      <c r="J1967">
        <f t="shared" si="673"/>
        <v>1</v>
      </c>
      <c r="K1967" t="str">
        <f t="shared" si="666"/>
        <v>Below</v>
      </c>
      <c r="L1967" t="str">
        <f t="shared" si="674"/>
        <v>In range</v>
      </c>
      <c r="M1967" t="str">
        <f t="shared" si="667"/>
        <v>Closed</v>
      </c>
      <c r="N1967" t="str">
        <f t="shared" si="668"/>
        <v>/</v>
      </c>
      <c r="O1967" t="str">
        <f t="shared" si="669"/>
        <v>Below</v>
      </c>
      <c r="P1967">
        <f t="shared" si="670"/>
        <v>0</v>
      </c>
      <c r="Q1967">
        <f t="shared" si="675"/>
        <v>1</v>
      </c>
      <c r="R1967">
        <f t="shared" si="676"/>
        <v>0</v>
      </c>
      <c r="S1967">
        <f t="shared" si="677"/>
        <v>1</v>
      </c>
      <c r="AF1967">
        <f t="shared" si="671"/>
        <v>0</v>
      </c>
      <c r="AG1967">
        <f t="shared" si="678"/>
        <v>0</v>
      </c>
      <c r="AH1967">
        <f t="shared" si="679"/>
        <v>0</v>
      </c>
      <c r="AI1967">
        <f t="shared" si="680"/>
        <v>0</v>
      </c>
      <c r="AJ1967">
        <f t="shared" si="681"/>
        <v>0</v>
      </c>
      <c r="AK1967">
        <f t="shared" si="682"/>
        <v>0</v>
      </c>
      <c r="AL1967">
        <f t="shared" si="683"/>
        <v>0</v>
      </c>
      <c r="BJ1967">
        <f t="shared" si="663"/>
        <v>2</v>
      </c>
    </row>
    <row r="1968" spans="2:62" x14ac:dyDescent="0.25">
      <c r="B1968">
        <v>8625</v>
      </c>
      <c r="C1968">
        <v>8757.5</v>
      </c>
      <c r="D1968">
        <v>8593.5</v>
      </c>
      <c r="E1968">
        <v>8747.5</v>
      </c>
      <c r="F1968">
        <v>2066574</v>
      </c>
      <c r="G1968" t="str">
        <f t="shared" si="672"/>
        <v>/</v>
      </c>
      <c r="H1968">
        <f t="shared" si="664"/>
        <v>8625</v>
      </c>
      <c r="I1968">
        <f t="shared" si="665"/>
        <v>8617</v>
      </c>
      <c r="J1968">
        <f t="shared" si="673"/>
        <v>8</v>
      </c>
      <c r="K1968" t="str">
        <f t="shared" si="666"/>
        <v>Above</v>
      </c>
      <c r="L1968" t="str">
        <f t="shared" si="674"/>
        <v>Not In range</v>
      </c>
      <c r="M1968">
        <f t="shared" si="667"/>
        <v>0</v>
      </c>
      <c r="N1968" t="str">
        <f t="shared" si="668"/>
        <v>/</v>
      </c>
      <c r="O1968" t="str">
        <f t="shared" si="669"/>
        <v>/</v>
      </c>
      <c r="P1968">
        <f t="shared" si="670"/>
        <v>0</v>
      </c>
      <c r="Q1968">
        <f t="shared" si="675"/>
        <v>0</v>
      </c>
      <c r="R1968">
        <f t="shared" si="676"/>
        <v>0</v>
      </c>
      <c r="S1968">
        <f t="shared" si="677"/>
        <v>0</v>
      </c>
      <c r="AF1968" t="str">
        <f t="shared" si="671"/>
        <v>Closed</v>
      </c>
      <c r="AG1968" t="str">
        <f t="shared" si="678"/>
        <v>Above</v>
      </c>
      <c r="AH1968">
        <f t="shared" si="679"/>
        <v>0</v>
      </c>
      <c r="AI1968">
        <f t="shared" si="680"/>
        <v>8</v>
      </c>
      <c r="AJ1968">
        <f t="shared" si="681"/>
        <v>0</v>
      </c>
      <c r="AK1968">
        <f t="shared" si="682"/>
        <v>8</v>
      </c>
      <c r="AL1968">
        <f t="shared" si="683"/>
        <v>0</v>
      </c>
      <c r="BJ1968">
        <f t="shared" si="663"/>
        <v>23</v>
      </c>
    </row>
    <row r="1969" spans="2:62" x14ac:dyDescent="0.25">
      <c r="B1969">
        <v>8745.5</v>
      </c>
      <c r="C1969">
        <v>8771.5</v>
      </c>
      <c r="D1969">
        <v>8665.5</v>
      </c>
      <c r="E1969">
        <v>8680</v>
      </c>
      <c r="F1969">
        <v>2066575</v>
      </c>
      <c r="G1969" t="str">
        <f t="shared" si="672"/>
        <v>/</v>
      </c>
      <c r="H1969">
        <f t="shared" si="664"/>
        <v>8746</v>
      </c>
      <c r="I1969">
        <f t="shared" si="665"/>
        <v>8748</v>
      </c>
      <c r="J1969">
        <f t="shared" si="673"/>
        <v>2</v>
      </c>
      <c r="K1969" t="str">
        <f t="shared" si="666"/>
        <v>Below</v>
      </c>
      <c r="L1969" t="str">
        <f t="shared" si="674"/>
        <v>In range</v>
      </c>
      <c r="M1969" t="str">
        <f t="shared" si="667"/>
        <v>Closed</v>
      </c>
      <c r="N1969" t="str">
        <f t="shared" si="668"/>
        <v>/</v>
      </c>
      <c r="O1969" t="str">
        <f t="shared" si="669"/>
        <v>Below</v>
      </c>
      <c r="P1969">
        <f t="shared" si="670"/>
        <v>0</v>
      </c>
      <c r="Q1969">
        <f t="shared" si="675"/>
        <v>2</v>
      </c>
      <c r="R1969">
        <f t="shared" si="676"/>
        <v>0</v>
      </c>
      <c r="S1969">
        <f t="shared" si="677"/>
        <v>2</v>
      </c>
      <c r="AF1969">
        <f t="shared" si="671"/>
        <v>0</v>
      </c>
      <c r="AG1969">
        <f t="shared" si="678"/>
        <v>0</v>
      </c>
      <c r="AH1969">
        <f t="shared" si="679"/>
        <v>0</v>
      </c>
      <c r="AI1969">
        <f t="shared" si="680"/>
        <v>0</v>
      </c>
      <c r="AJ1969">
        <f t="shared" si="681"/>
        <v>0</v>
      </c>
      <c r="AK1969">
        <f t="shared" si="682"/>
        <v>0</v>
      </c>
      <c r="AL1969">
        <f t="shared" si="683"/>
        <v>0</v>
      </c>
      <c r="BJ1969">
        <f t="shared" si="663"/>
        <v>23</v>
      </c>
    </row>
    <row r="1970" spans="2:62" x14ac:dyDescent="0.25">
      <c r="B1970">
        <v>8703</v>
      </c>
      <c r="C1970">
        <v>8719</v>
      </c>
      <c r="D1970">
        <v>8660</v>
      </c>
      <c r="E1970">
        <v>8660.5</v>
      </c>
      <c r="F1970">
        <v>2066576</v>
      </c>
      <c r="G1970" t="str">
        <f t="shared" si="672"/>
        <v>/</v>
      </c>
      <c r="H1970">
        <f t="shared" si="664"/>
        <v>8703</v>
      </c>
      <c r="I1970">
        <f t="shared" si="665"/>
        <v>8680</v>
      </c>
      <c r="J1970">
        <f t="shared" si="673"/>
        <v>23</v>
      </c>
      <c r="K1970" t="str">
        <f t="shared" si="666"/>
        <v>Above</v>
      </c>
      <c r="L1970" t="str">
        <f t="shared" si="674"/>
        <v>In range</v>
      </c>
      <c r="M1970" t="str">
        <f t="shared" si="667"/>
        <v>Closed</v>
      </c>
      <c r="N1970" t="str">
        <f t="shared" si="668"/>
        <v>Above</v>
      </c>
      <c r="O1970" t="str">
        <f t="shared" si="669"/>
        <v>/</v>
      </c>
      <c r="P1970">
        <f t="shared" si="670"/>
        <v>23</v>
      </c>
      <c r="Q1970">
        <f t="shared" si="675"/>
        <v>0</v>
      </c>
      <c r="R1970">
        <f t="shared" si="676"/>
        <v>23</v>
      </c>
      <c r="S1970">
        <f t="shared" si="677"/>
        <v>0</v>
      </c>
      <c r="AF1970">
        <f t="shared" si="671"/>
        <v>0</v>
      </c>
      <c r="AG1970">
        <f t="shared" si="678"/>
        <v>0</v>
      </c>
      <c r="AH1970">
        <f t="shared" si="679"/>
        <v>0</v>
      </c>
      <c r="AI1970">
        <f t="shared" si="680"/>
        <v>0</v>
      </c>
      <c r="AJ1970">
        <f t="shared" si="681"/>
        <v>0</v>
      </c>
      <c r="AK1970">
        <f t="shared" si="682"/>
        <v>0</v>
      </c>
      <c r="AL1970">
        <f t="shared" si="683"/>
        <v>0</v>
      </c>
      <c r="BJ1970">
        <f t="shared" si="663"/>
        <v>8</v>
      </c>
    </row>
    <row r="1971" spans="2:62" x14ac:dyDescent="0.25">
      <c r="B1971">
        <v>8684</v>
      </c>
      <c r="C1971">
        <v>8704</v>
      </c>
      <c r="D1971">
        <v>8608</v>
      </c>
      <c r="E1971">
        <v>8642.5</v>
      </c>
      <c r="F1971">
        <v>2066577</v>
      </c>
      <c r="G1971" t="str">
        <f t="shared" si="672"/>
        <v>/</v>
      </c>
      <c r="H1971">
        <f t="shared" si="664"/>
        <v>8684</v>
      </c>
      <c r="I1971">
        <f t="shared" si="665"/>
        <v>8661</v>
      </c>
      <c r="J1971">
        <f t="shared" si="673"/>
        <v>23</v>
      </c>
      <c r="K1971" t="str">
        <f t="shared" si="666"/>
        <v>Above</v>
      </c>
      <c r="L1971" t="str">
        <f t="shared" si="674"/>
        <v>In range</v>
      </c>
      <c r="M1971" t="str">
        <f t="shared" si="667"/>
        <v>Closed</v>
      </c>
      <c r="N1971" t="str">
        <f t="shared" si="668"/>
        <v>Above</v>
      </c>
      <c r="O1971" t="str">
        <f t="shared" si="669"/>
        <v>/</v>
      </c>
      <c r="P1971">
        <f t="shared" si="670"/>
        <v>23</v>
      </c>
      <c r="Q1971">
        <f t="shared" si="675"/>
        <v>0</v>
      </c>
      <c r="R1971">
        <f t="shared" si="676"/>
        <v>23</v>
      </c>
      <c r="S1971">
        <f t="shared" si="677"/>
        <v>0</v>
      </c>
      <c r="AF1971">
        <f t="shared" si="671"/>
        <v>0</v>
      </c>
      <c r="AG1971">
        <f t="shared" si="678"/>
        <v>0</v>
      </c>
      <c r="AH1971">
        <f t="shared" si="679"/>
        <v>0</v>
      </c>
      <c r="AI1971">
        <f t="shared" si="680"/>
        <v>0</v>
      </c>
      <c r="AJ1971">
        <f t="shared" si="681"/>
        <v>0</v>
      </c>
      <c r="AK1971">
        <f t="shared" si="682"/>
        <v>0</v>
      </c>
      <c r="AL1971">
        <f t="shared" si="683"/>
        <v>0</v>
      </c>
      <c r="BJ1971">
        <f t="shared" si="663"/>
        <v>6</v>
      </c>
    </row>
    <row r="1972" spans="2:62" x14ac:dyDescent="0.25">
      <c r="B1972">
        <v>8651</v>
      </c>
      <c r="C1972">
        <v>8691</v>
      </c>
      <c r="D1972">
        <v>8636</v>
      </c>
      <c r="E1972">
        <v>8662.5</v>
      </c>
      <c r="F1972">
        <v>2066578</v>
      </c>
      <c r="G1972" t="str">
        <f t="shared" si="672"/>
        <v>/</v>
      </c>
      <c r="H1972">
        <f t="shared" si="664"/>
        <v>8651</v>
      </c>
      <c r="I1972">
        <f t="shared" si="665"/>
        <v>8643</v>
      </c>
      <c r="J1972">
        <f t="shared" si="673"/>
        <v>8</v>
      </c>
      <c r="K1972" t="str">
        <f t="shared" si="666"/>
        <v>Above</v>
      </c>
      <c r="L1972" t="str">
        <f t="shared" si="674"/>
        <v>In range</v>
      </c>
      <c r="M1972" t="str">
        <f t="shared" si="667"/>
        <v>Closed</v>
      </c>
      <c r="N1972" t="str">
        <f t="shared" si="668"/>
        <v>Above</v>
      </c>
      <c r="O1972" t="str">
        <f t="shared" si="669"/>
        <v>/</v>
      </c>
      <c r="P1972">
        <f t="shared" si="670"/>
        <v>8</v>
      </c>
      <c r="Q1972">
        <f t="shared" si="675"/>
        <v>0</v>
      </c>
      <c r="R1972">
        <f t="shared" si="676"/>
        <v>8</v>
      </c>
      <c r="S1972">
        <f t="shared" si="677"/>
        <v>0</v>
      </c>
      <c r="AF1972">
        <f t="shared" si="671"/>
        <v>0</v>
      </c>
      <c r="AG1972">
        <f t="shared" si="678"/>
        <v>0</v>
      </c>
      <c r="AH1972">
        <f t="shared" si="679"/>
        <v>0</v>
      </c>
      <c r="AI1972">
        <f t="shared" si="680"/>
        <v>0</v>
      </c>
      <c r="AJ1972">
        <f t="shared" si="681"/>
        <v>0</v>
      </c>
      <c r="AK1972">
        <f t="shared" si="682"/>
        <v>0</v>
      </c>
      <c r="AL1972">
        <f t="shared" si="683"/>
        <v>0</v>
      </c>
      <c r="BJ1972">
        <f t="shared" si="663"/>
        <v>26</v>
      </c>
    </row>
    <row r="1973" spans="2:62" x14ac:dyDescent="0.25">
      <c r="B1973">
        <v>8669</v>
      </c>
      <c r="C1973">
        <v>8686.5</v>
      </c>
      <c r="D1973">
        <v>8613</v>
      </c>
      <c r="E1973">
        <v>8657</v>
      </c>
      <c r="F1973">
        <v>2066579</v>
      </c>
      <c r="G1973" t="str">
        <f t="shared" si="672"/>
        <v>/</v>
      </c>
      <c r="H1973">
        <f t="shared" si="664"/>
        <v>8669</v>
      </c>
      <c r="I1973">
        <f t="shared" si="665"/>
        <v>8663</v>
      </c>
      <c r="J1973">
        <f t="shared" si="673"/>
        <v>6</v>
      </c>
      <c r="K1973" t="str">
        <f t="shared" si="666"/>
        <v>Above</v>
      </c>
      <c r="L1973" t="str">
        <f t="shared" si="674"/>
        <v>In range</v>
      </c>
      <c r="M1973" t="str">
        <f t="shared" si="667"/>
        <v>Closed</v>
      </c>
      <c r="N1973" t="str">
        <f t="shared" si="668"/>
        <v>Above</v>
      </c>
      <c r="O1973" t="str">
        <f t="shared" si="669"/>
        <v>/</v>
      </c>
      <c r="P1973">
        <f t="shared" si="670"/>
        <v>6</v>
      </c>
      <c r="Q1973">
        <f t="shared" si="675"/>
        <v>0</v>
      </c>
      <c r="R1973">
        <f t="shared" si="676"/>
        <v>6</v>
      </c>
      <c r="S1973">
        <f t="shared" si="677"/>
        <v>0</v>
      </c>
      <c r="AF1973">
        <f t="shared" si="671"/>
        <v>0</v>
      </c>
      <c r="AG1973">
        <f t="shared" si="678"/>
        <v>0</v>
      </c>
      <c r="AH1973">
        <f t="shared" si="679"/>
        <v>0</v>
      </c>
      <c r="AI1973">
        <f t="shared" si="680"/>
        <v>0</v>
      </c>
      <c r="AJ1973">
        <f t="shared" si="681"/>
        <v>0</v>
      </c>
      <c r="AK1973">
        <f t="shared" si="682"/>
        <v>0</v>
      </c>
      <c r="AL1973">
        <f t="shared" si="683"/>
        <v>0</v>
      </c>
      <c r="BJ1973">
        <f t="shared" si="663"/>
        <v>8</v>
      </c>
    </row>
    <row r="1974" spans="2:62" x14ac:dyDescent="0.25">
      <c r="B1974">
        <v>8683</v>
      </c>
      <c r="C1974">
        <v>8696</v>
      </c>
      <c r="D1974">
        <v>8630</v>
      </c>
      <c r="E1974">
        <v>8677</v>
      </c>
      <c r="F1974">
        <v>2066580</v>
      </c>
      <c r="G1974" t="str">
        <f t="shared" si="672"/>
        <v>/</v>
      </c>
      <c r="H1974">
        <f t="shared" si="664"/>
        <v>8683</v>
      </c>
      <c r="I1974">
        <f t="shared" si="665"/>
        <v>8657</v>
      </c>
      <c r="J1974">
        <f t="shared" si="673"/>
        <v>26</v>
      </c>
      <c r="K1974" t="str">
        <f t="shared" si="666"/>
        <v>Above</v>
      </c>
      <c r="L1974" t="str">
        <f t="shared" si="674"/>
        <v>In range</v>
      </c>
      <c r="M1974" t="str">
        <f t="shared" si="667"/>
        <v>Closed</v>
      </c>
      <c r="N1974" t="str">
        <f t="shared" si="668"/>
        <v>Above</v>
      </c>
      <c r="O1974" t="str">
        <f t="shared" si="669"/>
        <v>/</v>
      </c>
      <c r="P1974">
        <f t="shared" si="670"/>
        <v>26</v>
      </c>
      <c r="Q1974">
        <f t="shared" si="675"/>
        <v>0</v>
      </c>
      <c r="R1974">
        <f t="shared" si="676"/>
        <v>26</v>
      </c>
      <c r="S1974">
        <f t="shared" si="677"/>
        <v>0</v>
      </c>
      <c r="AF1974">
        <f t="shared" si="671"/>
        <v>0</v>
      </c>
      <c r="AG1974">
        <f t="shared" si="678"/>
        <v>0</v>
      </c>
      <c r="AH1974">
        <f t="shared" si="679"/>
        <v>0</v>
      </c>
      <c r="AI1974">
        <f t="shared" si="680"/>
        <v>0</v>
      </c>
      <c r="AJ1974">
        <f t="shared" si="681"/>
        <v>0</v>
      </c>
      <c r="AK1974">
        <f t="shared" si="682"/>
        <v>0</v>
      </c>
      <c r="AL1974">
        <f t="shared" si="683"/>
        <v>0</v>
      </c>
      <c r="BJ1974" t="str">
        <f t="shared" si="663"/>
        <v>/</v>
      </c>
    </row>
    <row r="1975" spans="2:62" x14ac:dyDescent="0.25">
      <c r="B1975">
        <v>8669</v>
      </c>
      <c r="C1975">
        <v>8694</v>
      </c>
      <c r="D1975">
        <v>8614.5</v>
      </c>
      <c r="E1975">
        <v>8673</v>
      </c>
      <c r="F1975">
        <v>2066581</v>
      </c>
      <c r="G1975" t="str">
        <f t="shared" si="672"/>
        <v>/</v>
      </c>
      <c r="H1975">
        <f t="shared" si="664"/>
        <v>8669</v>
      </c>
      <c r="I1975">
        <f t="shared" si="665"/>
        <v>8677</v>
      </c>
      <c r="J1975">
        <f t="shared" si="673"/>
        <v>8</v>
      </c>
      <c r="K1975" t="str">
        <f t="shared" si="666"/>
        <v>Below</v>
      </c>
      <c r="L1975" t="str">
        <f t="shared" si="674"/>
        <v>In range</v>
      </c>
      <c r="M1975" t="str">
        <f t="shared" si="667"/>
        <v>Closed</v>
      </c>
      <c r="N1975" t="str">
        <f t="shared" si="668"/>
        <v>/</v>
      </c>
      <c r="O1975" t="str">
        <f t="shared" si="669"/>
        <v>Below</v>
      </c>
      <c r="P1975">
        <f t="shared" si="670"/>
        <v>0</v>
      </c>
      <c r="Q1975">
        <f t="shared" si="675"/>
        <v>8</v>
      </c>
      <c r="R1975">
        <f t="shared" si="676"/>
        <v>0</v>
      </c>
      <c r="S1975">
        <f t="shared" si="677"/>
        <v>8</v>
      </c>
      <c r="AF1975">
        <f t="shared" si="671"/>
        <v>0</v>
      </c>
      <c r="AG1975">
        <f t="shared" si="678"/>
        <v>0</v>
      </c>
      <c r="AH1975">
        <f t="shared" si="679"/>
        <v>0</v>
      </c>
      <c r="AI1975">
        <f t="shared" si="680"/>
        <v>0</v>
      </c>
      <c r="AJ1975">
        <f t="shared" si="681"/>
        <v>0</v>
      </c>
      <c r="AK1975">
        <f t="shared" si="682"/>
        <v>0</v>
      </c>
      <c r="AL1975">
        <f t="shared" si="683"/>
        <v>0</v>
      </c>
      <c r="BJ1975" t="str">
        <f t="shared" si="663"/>
        <v>/</v>
      </c>
    </row>
    <row r="1976" spans="2:62" x14ac:dyDescent="0.25">
      <c r="B1976">
        <v>8575.5</v>
      </c>
      <c r="C1976">
        <v>8621</v>
      </c>
      <c r="D1976">
        <v>8548.5</v>
      </c>
      <c r="E1976">
        <v>8605.5</v>
      </c>
      <c r="F1976">
        <v>2066582</v>
      </c>
      <c r="G1976" t="str">
        <f t="shared" si="672"/>
        <v>/</v>
      </c>
      <c r="H1976">
        <f t="shared" si="664"/>
        <v>8576</v>
      </c>
      <c r="I1976">
        <f t="shared" si="665"/>
        <v>8673</v>
      </c>
      <c r="J1976">
        <f t="shared" si="673"/>
        <v>97</v>
      </c>
      <c r="K1976" t="str">
        <f t="shared" si="666"/>
        <v>Below</v>
      </c>
      <c r="L1976" t="str">
        <f t="shared" si="674"/>
        <v>Not In range</v>
      </c>
      <c r="M1976">
        <f t="shared" si="667"/>
        <v>0</v>
      </c>
      <c r="N1976" t="str">
        <f t="shared" si="668"/>
        <v>/</v>
      </c>
      <c r="O1976" t="str">
        <f t="shared" si="669"/>
        <v>/</v>
      </c>
      <c r="P1976">
        <f t="shared" si="670"/>
        <v>0</v>
      </c>
      <c r="Q1976">
        <f t="shared" si="675"/>
        <v>0</v>
      </c>
      <c r="R1976">
        <f t="shared" si="676"/>
        <v>0</v>
      </c>
      <c r="S1976">
        <f t="shared" si="677"/>
        <v>0</v>
      </c>
      <c r="AF1976">
        <f t="shared" si="671"/>
        <v>0</v>
      </c>
      <c r="AG1976">
        <f t="shared" si="678"/>
        <v>0</v>
      </c>
      <c r="AH1976" t="str">
        <f t="shared" si="679"/>
        <v>Below</v>
      </c>
      <c r="AI1976">
        <f t="shared" si="680"/>
        <v>0</v>
      </c>
      <c r="AJ1976">
        <f t="shared" si="681"/>
        <v>97</v>
      </c>
      <c r="AK1976">
        <f t="shared" si="682"/>
        <v>0</v>
      </c>
      <c r="AL1976">
        <f t="shared" si="683"/>
        <v>0</v>
      </c>
      <c r="BJ1976" t="str">
        <f t="shared" si="663"/>
        <v>/</v>
      </c>
    </row>
    <row r="1977" spans="2:62" x14ac:dyDescent="0.25">
      <c r="B1977">
        <v>8626.5</v>
      </c>
      <c r="C1977">
        <v>8701.5</v>
      </c>
      <c r="D1977">
        <v>8613.5</v>
      </c>
      <c r="E1977">
        <v>8693.5</v>
      </c>
      <c r="F1977">
        <v>2066583</v>
      </c>
      <c r="G1977" t="str">
        <f t="shared" si="672"/>
        <v>/</v>
      </c>
      <c r="H1977">
        <f t="shared" si="664"/>
        <v>8627</v>
      </c>
      <c r="I1977">
        <f t="shared" si="665"/>
        <v>8606</v>
      </c>
      <c r="J1977">
        <f t="shared" si="673"/>
        <v>21</v>
      </c>
      <c r="K1977" t="str">
        <f t="shared" si="666"/>
        <v>Above</v>
      </c>
      <c r="L1977" t="str">
        <f t="shared" si="674"/>
        <v>Not In range</v>
      </c>
      <c r="M1977">
        <f t="shared" si="667"/>
        <v>0</v>
      </c>
      <c r="N1977" t="str">
        <f t="shared" si="668"/>
        <v>/</v>
      </c>
      <c r="O1977" t="str">
        <f t="shared" si="669"/>
        <v>/</v>
      </c>
      <c r="P1977">
        <f t="shared" si="670"/>
        <v>0</v>
      </c>
      <c r="Q1977">
        <f t="shared" si="675"/>
        <v>0</v>
      </c>
      <c r="R1977">
        <f t="shared" si="676"/>
        <v>0</v>
      </c>
      <c r="S1977">
        <f t="shared" si="677"/>
        <v>0</v>
      </c>
      <c r="AF1977">
        <f t="shared" si="671"/>
        <v>0</v>
      </c>
      <c r="AG1977" t="str">
        <f t="shared" si="678"/>
        <v>Above</v>
      </c>
      <c r="AH1977">
        <f t="shared" si="679"/>
        <v>0</v>
      </c>
      <c r="AI1977">
        <f t="shared" si="680"/>
        <v>21</v>
      </c>
      <c r="AJ1977">
        <f t="shared" si="681"/>
        <v>0</v>
      </c>
      <c r="AK1977">
        <f t="shared" si="682"/>
        <v>0</v>
      </c>
      <c r="AL1977">
        <f t="shared" si="683"/>
        <v>0</v>
      </c>
      <c r="BJ1977">
        <f t="shared" si="663"/>
        <v>14</v>
      </c>
    </row>
    <row r="1978" spans="2:62" x14ac:dyDescent="0.25">
      <c r="B1978">
        <v>8683</v>
      </c>
      <c r="C1978">
        <v>8685</v>
      </c>
      <c r="D1978">
        <v>8583</v>
      </c>
      <c r="E1978">
        <v>8651.5</v>
      </c>
      <c r="F1978">
        <v>2066584</v>
      </c>
      <c r="G1978" t="str">
        <f t="shared" si="672"/>
        <v>/</v>
      </c>
      <c r="H1978">
        <f t="shared" si="664"/>
        <v>8683</v>
      </c>
      <c r="I1978">
        <f t="shared" si="665"/>
        <v>8694</v>
      </c>
      <c r="J1978">
        <f t="shared" si="673"/>
        <v>11</v>
      </c>
      <c r="K1978" t="str">
        <f t="shared" si="666"/>
        <v>Below</v>
      </c>
      <c r="L1978" t="str">
        <f t="shared" si="674"/>
        <v>In range</v>
      </c>
      <c r="M1978">
        <f t="shared" si="667"/>
        <v>0</v>
      </c>
      <c r="N1978" t="str">
        <f t="shared" si="668"/>
        <v>/</v>
      </c>
      <c r="O1978" t="str">
        <f t="shared" si="669"/>
        <v>Below</v>
      </c>
      <c r="P1978">
        <f t="shared" si="670"/>
        <v>0</v>
      </c>
      <c r="Q1978">
        <f t="shared" si="675"/>
        <v>11</v>
      </c>
      <c r="R1978">
        <f t="shared" si="676"/>
        <v>0</v>
      </c>
      <c r="S1978">
        <f t="shared" si="677"/>
        <v>0</v>
      </c>
      <c r="AF1978">
        <f t="shared" si="671"/>
        <v>0</v>
      </c>
      <c r="AG1978">
        <f t="shared" si="678"/>
        <v>0</v>
      </c>
      <c r="AH1978">
        <f t="shared" si="679"/>
        <v>0</v>
      </c>
      <c r="AI1978">
        <f t="shared" si="680"/>
        <v>0</v>
      </c>
      <c r="AJ1978">
        <f t="shared" si="681"/>
        <v>0</v>
      </c>
      <c r="AK1978">
        <f t="shared" si="682"/>
        <v>0</v>
      </c>
      <c r="AL1978">
        <f t="shared" si="683"/>
        <v>0</v>
      </c>
      <c r="BJ1978">
        <f t="shared" si="663"/>
        <v>8</v>
      </c>
    </row>
    <row r="1979" spans="2:62" x14ac:dyDescent="0.25">
      <c r="B1979">
        <v>8637.5</v>
      </c>
      <c r="C1979">
        <v>8657.5</v>
      </c>
      <c r="D1979">
        <v>8567.5</v>
      </c>
      <c r="E1979">
        <v>8589</v>
      </c>
      <c r="F1979">
        <v>2066585</v>
      </c>
      <c r="G1979" t="str">
        <f t="shared" si="672"/>
        <v>/</v>
      </c>
      <c r="H1979">
        <f t="shared" si="664"/>
        <v>8638</v>
      </c>
      <c r="I1979">
        <f t="shared" si="665"/>
        <v>8652</v>
      </c>
      <c r="J1979">
        <f t="shared" si="673"/>
        <v>14</v>
      </c>
      <c r="K1979" t="str">
        <f t="shared" si="666"/>
        <v>Below</v>
      </c>
      <c r="L1979" t="str">
        <f t="shared" si="674"/>
        <v>In range</v>
      </c>
      <c r="M1979" t="str">
        <f t="shared" si="667"/>
        <v>Closed</v>
      </c>
      <c r="N1979" t="str">
        <f t="shared" si="668"/>
        <v>/</v>
      </c>
      <c r="O1979" t="str">
        <f t="shared" si="669"/>
        <v>Below</v>
      </c>
      <c r="P1979">
        <f t="shared" si="670"/>
        <v>0</v>
      </c>
      <c r="Q1979">
        <f t="shared" si="675"/>
        <v>14</v>
      </c>
      <c r="R1979">
        <f t="shared" si="676"/>
        <v>0</v>
      </c>
      <c r="S1979">
        <f t="shared" si="677"/>
        <v>14</v>
      </c>
      <c r="AF1979">
        <f t="shared" si="671"/>
        <v>0</v>
      </c>
      <c r="AG1979">
        <f t="shared" si="678"/>
        <v>0</v>
      </c>
      <c r="AH1979">
        <f t="shared" si="679"/>
        <v>0</v>
      </c>
      <c r="AI1979">
        <f t="shared" si="680"/>
        <v>0</v>
      </c>
      <c r="AJ1979">
        <f t="shared" si="681"/>
        <v>0</v>
      </c>
      <c r="AK1979">
        <f t="shared" si="682"/>
        <v>0</v>
      </c>
      <c r="AL1979">
        <f t="shared" si="683"/>
        <v>0</v>
      </c>
      <c r="BJ1979" t="str">
        <f t="shared" si="663"/>
        <v>/</v>
      </c>
    </row>
    <row r="1980" spans="2:62" x14ac:dyDescent="0.25">
      <c r="B1980">
        <v>8581</v>
      </c>
      <c r="C1980">
        <v>8648</v>
      </c>
      <c r="D1980">
        <v>8572</v>
      </c>
      <c r="E1980">
        <v>8640.5</v>
      </c>
      <c r="F1980">
        <v>2066586</v>
      </c>
      <c r="G1980" t="str">
        <f t="shared" si="672"/>
        <v>/</v>
      </c>
      <c r="H1980">
        <f t="shared" si="664"/>
        <v>8581</v>
      </c>
      <c r="I1980">
        <f t="shared" si="665"/>
        <v>8589</v>
      </c>
      <c r="J1980">
        <f t="shared" si="673"/>
        <v>8</v>
      </c>
      <c r="K1980" t="str">
        <f t="shared" si="666"/>
        <v>Below</v>
      </c>
      <c r="L1980" t="str">
        <f t="shared" si="674"/>
        <v>In range</v>
      </c>
      <c r="M1980" t="str">
        <f t="shared" si="667"/>
        <v>Closed</v>
      </c>
      <c r="N1980" t="str">
        <f t="shared" si="668"/>
        <v>/</v>
      </c>
      <c r="O1980" t="str">
        <f t="shared" si="669"/>
        <v>Below</v>
      </c>
      <c r="P1980">
        <f t="shared" si="670"/>
        <v>0</v>
      </c>
      <c r="Q1980">
        <f t="shared" si="675"/>
        <v>8</v>
      </c>
      <c r="R1980">
        <f t="shared" si="676"/>
        <v>0</v>
      </c>
      <c r="S1980">
        <f t="shared" si="677"/>
        <v>8</v>
      </c>
      <c r="AF1980">
        <f t="shared" si="671"/>
        <v>0</v>
      </c>
      <c r="AG1980">
        <f t="shared" si="678"/>
        <v>0</v>
      </c>
      <c r="AH1980">
        <f t="shared" si="679"/>
        <v>0</v>
      </c>
      <c r="AI1980">
        <f t="shared" si="680"/>
        <v>0</v>
      </c>
      <c r="AJ1980">
        <f t="shared" si="681"/>
        <v>0</v>
      </c>
      <c r="AK1980">
        <f t="shared" si="682"/>
        <v>0</v>
      </c>
      <c r="AL1980">
        <f t="shared" si="683"/>
        <v>0</v>
      </c>
      <c r="BJ1980">
        <f t="shared" si="663"/>
        <v>3</v>
      </c>
    </row>
    <row r="1981" spans="2:62" x14ac:dyDescent="0.25">
      <c r="B1981">
        <v>8595.5</v>
      </c>
      <c r="C1981">
        <v>8608</v>
      </c>
      <c r="D1981">
        <v>8510</v>
      </c>
      <c r="E1981">
        <v>8580</v>
      </c>
      <c r="F1981">
        <v>2066587</v>
      </c>
      <c r="G1981" t="str">
        <f t="shared" si="672"/>
        <v>/</v>
      </c>
      <c r="H1981">
        <f t="shared" si="664"/>
        <v>8596</v>
      </c>
      <c r="I1981">
        <f t="shared" si="665"/>
        <v>8641</v>
      </c>
      <c r="J1981">
        <f t="shared" si="673"/>
        <v>45</v>
      </c>
      <c r="K1981" t="str">
        <f t="shared" si="666"/>
        <v>Below</v>
      </c>
      <c r="L1981" t="str">
        <f t="shared" si="674"/>
        <v>In range</v>
      </c>
      <c r="M1981">
        <f t="shared" si="667"/>
        <v>0</v>
      </c>
      <c r="N1981" t="str">
        <f t="shared" si="668"/>
        <v>/</v>
      </c>
      <c r="O1981" t="str">
        <f t="shared" si="669"/>
        <v>Below</v>
      </c>
      <c r="P1981">
        <f t="shared" si="670"/>
        <v>0</v>
      </c>
      <c r="Q1981">
        <f t="shared" si="675"/>
        <v>45</v>
      </c>
      <c r="R1981">
        <f t="shared" si="676"/>
        <v>0</v>
      </c>
      <c r="S1981">
        <f t="shared" si="677"/>
        <v>0</v>
      </c>
      <c r="AF1981">
        <f t="shared" si="671"/>
        <v>0</v>
      </c>
      <c r="AG1981">
        <f t="shared" si="678"/>
        <v>0</v>
      </c>
      <c r="AH1981">
        <f t="shared" si="679"/>
        <v>0</v>
      </c>
      <c r="AI1981">
        <f t="shared" si="680"/>
        <v>0</v>
      </c>
      <c r="AJ1981">
        <f t="shared" si="681"/>
        <v>0</v>
      </c>
      <c r="AK1981">
        <f t="shared" si="682"/>
        <v>0</v>
      </c>
      <c r="AL1981">
        <f t="shared" si="683"/>
        <v>0</v>
      </c>
      <c r="BJ1981">
        <f t="shared" si="663"/>
        <v>30</v>
      </c>
    </row>
    <row r="1982" spans="2:62" x14ac:dyDescent="0.25">
      <c r="B1982">
        <v>8582.5</v>
      </c>
      <c r="C1982">
        <v>8613.5</v>
      </c>
      <c r="D1982">
        <v>8521.5</v>
      </c>
      <c r="E1982">
        <v>8525</v>
      </c>
      <c r="F1982">
        <v>2066588</v>
      </c>
      <c r="G1982" t="str">
        <f t="shared" si="672"/>
        <v>/</v>
      </c>
      <c r="H1982">
        <f t="shared" si="664"/>
        <v>8583</v>
      </c>
      <c r="I1982">
        <f t="shared" si="665"/>
        <v>8580</v>
      </c>
      <c r="J1982">
        <f t="shared" si="673"/>
        <v>3</v>
      </c>
      <c r="K1982" t="str">
        <f t="shared" si="666"/>
        <v>Above</v>
      </c>
      <c r="L1982" t="str">
        <f t="shared" si="674"/>
        <v>In range</v>
      </c>
      <c r="M1982" t="str">
        <f t="shared" si="667"/>
        <v>Closed</v>
      </c>
      <c r="N1982" t="str">
        <f t="shared" si="668"/>
        <v>Above</v>
      </c>
      <c r="O1982" t="str">
        <f t="shared" si="669"/>
        <v>/</v>
      </c>
      <c r="P1982">
        <f t="shared" si="670"/>
        <v>3</v>
      </c>
      <c r="Q1982">
        <f t="shared" si="675"/>
        <v>0</v>
      </c>
      <c r="R1982">
        <f t="shared" si="676"/>
        <v>3</v>
      </c>
      <c r="S1982">
        <f t="shared" si="677"/>
        <v>0</v>
      </c>
      <c r="AF1982">
        <f t="shared" si="671"/>
        <v>0</v>
      </c>
      <c r="AG1982">
        <f t="shared" si="678"/>
        <v>0</v>
      </c>
      <c r="AH1982">
        <f t="shared" si="679"/>
        <v>0</v>
      </c>
      <c r="AI1982">
        <f t="shared" si="680"/>
        <v>0</v>
      </c>
      <c r="AJ1982">
        <f t="shared" si="681"/>
        <v>0</v>
      </c>
      <c r="AK1982">
        <f t="shared" si="682"/>
        <v>0</v>
      </c>
      <c r="AL1982">
        <f t="shared" si="683"/>
        <v>0</v>
      </c>
      <c r="BJ1982" t="str">
        <f t="shared" si="663"/>
        <v>/</v>
      </c>
    </row>
    <row r="1983" spans="2:62" x14ac:dyDescent="0.25">
      <c r="B1983">
        <v>8555</v>
      </c>
      <c r="C1983">
        <v>8593</v>
      </c>
      <c r="D1983">
        <v>8489</v>
      </c>
      <c r="E1983">
        <v>8537</v>
      </c>
      <c r="F1983">
        <v>2066589</v>
      </c>
      <c r="G1983" t="str">
        <f t="shared" si="672"/>
        <v>/</v>
      </c>
      <c r="H1983">
        <f t="shared" si="664"/>
        <v>8555</v>
      </c>
      <c r="I1983">
        <f t="shared" si="665"/>
        <v>8525</v>
      </c>
      <c r="J1983">
        <f t="shared" si="673"/>
        <v>30</v>
      </c>
      <c r="K1983" t="str">
        <f t="shared" si="666"/>
        <v>Above</v>
      </c>
      <c r="L1983" t="str">
        <f t="shared" si="674"/>
        <v>In range</v>
      </c>
      <c r="M1983" t="str">
        <f t="shared" si="667"/>
        <v>Closed</v>
      </c>
      <c r="N1983" t="str">
        <f t="shared" si="668"/>
        <v>Above</v>
      </c>
      <c r="O1983" t="str">
        <f t="shared" si="669"/>
        <v>/</v>
      </c>
      <c r="P1983">
        <f t="shared" si="670"/>
        <v>30</v>
      </c>
      <c r="Q1983">
        <f t="shared" si="675"/>
        <v>0</v>
      </c>
      <c r="R1983">
        <f t="shared" si="676"/>
        <v>30</v>
      </c>
      <c r="S1983">
        <f t="shared" si="677"/>
        <v>0</v>
      </c>
      <c r="AF1983">
        <f t="shared" si="671"/>
        <v>0</v>
      </c>
      <c r="AG1983">
        <f t="shared" si="678"/>
        <v>0</v>
      </c>
      <c r="AH1983">
        <f t="shared" si="679"/>
        <v>0</v>
      </c>
      <c r="AI1983">
        <f t="shared" si="680"/>
        <v>0</v>
      </c>
      <c r="AJ1983">
        <f t="shared" si="681"/>
        <v>0</v>
      </c>
      <c r="AK1983">
        <f t="shared" si="682"/>
        <v>0</v>
      </c>
      <c r="AL1983">
        <f t="shared" si="683"/>
        <v>0</v>
      </c>
      <c r="BJ1983">
        <f t="shared" si="663"/>
        <v>6</v>
      </c>
    </row>
    <row r="1984" spans="2:62" x14ac:dyDescent="0.25">
      <c r="B1984">
        <v>8571</v>
      </c>
      <c r="C1984">
        <v>8743</v>
      </c>
      <c r="D1984">
        <v>8549</v>
      </c>
      <c r="E1984">
        <v>8732.5</v>
      </c>
      <c r="F1984">
        <v>2066590</v>
      </c>
      <c r="G1984" t="str">
        <f t="shared" si="672"/>
        <v>/</v>
      </c>
      <c r="H1984">
        <f t="shared" si="664"/>
        <v>8571</v>
      </c>
      <c r="I1984">
        <f t="shared" si="665"/>
        <v>8537</v>
      </c>
      <c r="J1984">
        <f t="shared" si="673"/>
        <v>34</v>
      </c>
      <c r="K1984" t="str">
        <f t="shared" si="666"/>
        <v>Above</v>
      </c>
      <c r="L1984" t="str">
        <f t="shared" si="674"/>
        <v>In range</v>
      </c>
      <c r="M1984">
        <f t="shared" si="667"/>
        <v>0</v>
      </c>
      <c r="N1984" t="str">
        <f t="shared" si="668"/>
        <v>Above</v>
      </c>
      <c r="O1984" t="str">
        <f t="shared" si="669"/>
        <v>/</v>
      </c>
      <c r="P1984">
        <f t="shared" si="670"/>
        <v>34</v>
      </c>
      <c r="Q1984">
        <f t="shared" si="675"/>
        <v>0</v>
      </c>
      <c r="R1984">
        <f t="shared" si="676"/>
        <v>0</v>
      </c>
      <c r="S1984">
        <f t="shared" si="677"/>
        <v>0</v>
      </c>
      <c r="AF1984">
        <f t="shared" si="671"/>
        <v>0</v>
      </c>
      <c r="AG1984">
        <f t="shared" si="678"/>
        <v>0</v>
      </c>
      <c r="AH1984">
        <f t="shared" si="679"/>
        <v>0</v>
      </c>
      <c r="AI1984">
        <f t="shared" si="680"/>
        <v>0</v>
      </c>
      <c r="AJ1984">
        <f t="shared" si="681"/>
        <v>0</v>
      </c>
      <c r="AK1984">
        <f t="shared" si="682"/>
        <v>0</v>
      </c>
      <c r="AL1984">
        <f t="shared" si="683"/>
        <v>0</v>
      </c>
      <c r="BJ1984">
        <f t="shared" si="663"/>
        <v>51</v>
      </c>
    </row>
    <row r="1985" spans="2:62" x14ac:dyDescent="0.25">
      <c r="B1985">
        <v>8727</v>
      </c>
      <c r="C1985">
        <v>8749</v>
      </c>
      <c r="D1985">
        <v>8697.5</v>
      </c>
      <c r="E1985">
        <v>8739.5</v>
      </c>
      <c r="F1985">
        <v>2066591</v>
      </c>
      <c r="G1985" t="str">
        <f t="shared" si="672"/>
        <v>/</v>
      </c>
      <c r="H1985">
        <f t="shared" si="664"/>
        <v>8727</v>
      </c>
      <c r="I1985">
        <f t="shared" si="665"/>
        <v>8733</v>
      </c>
      <c r="J1985">
        <f t="shared" si="673"/>
        <v>6</v>
      </c>
      <c r="K1985" t="str">
        <f t="shared" si="666"/>
        <v>Below</v>
      </c>
      <c r="L1985" t="str">
        <f t="shared" si="674"/>
        <v>In range</v>
      </c>
      <c r="M1985" t="str">
        <f t="shared" si="667"/>
        <v>Closed</v>
      </c>
      <c r="N1985" t="str">
        <f t="shared" si="668"/>
        <v>/</v>
      </c>
      <c r="O1985" t="str">
        <f t="shared" si="669"/>
        <v>Below</v>
      </c>
      <c r="P1985">
        <f t="shared" si="670"/>
        <v>0</v>
      </c>
      <c r="Q1985">
        <f t="shared" si="675"/>
        <v>6</v>
      </c>
      <c r="R1985">
        <f t="shared" si="676"/>
        <v>0</v>
      </c>
      <c r="S1985">
        <f t="shared" si="677"/>
        <v>6</v>
      </c>
      <c r="AF1985">
        <f t="shared" si="671"/>
        <v>0</v>
      </c>
      <c r="AG1985">
        <f t="shared" si="678"/>
        <v>0</v>
      </c>
      <c r="AH1985">
        <f t="shared" si="679"/>
        <v>0</v>
      </c>
      <c r="AI1985">
        <f t="shared" si="680"/>
        <v>0</v>
      </c>
      <c r="AJ1985">
        <f t="shared" si="681"/>
        <v>0</v>
      </c>
      <c r="AK1985">
        <f t="shared" si="682"/>
        <v>0</v>
      </c>
      <c r="AL1985">
        <f t="shared" si="683"/>
        <v>0</v>
      </c>
      <c r="BJ1985">
        <f t="shared" si="663"/>
        <v>4</v>
      </c>
    </row>
    <row r="1986" spans="2:62" x14ac:dyDescent="0.25">
      <c r="B1986">
        <v>8689</v>
      </c>
      <c r="C1986">
        <v>8762</v>
      </c>
      <c r="D1986">
        <v>8677</v>
      </c>
      <c r="E1986">
        <v>8756.5</v>
      </c>
      <c r="F1986">
        <v>2066592</v>
      </c>
      <c r="G1986" t="str">
        <f t="shared" si="672"/>
        <v>/</v>
      </c>
      <c r="H1986">
        <f t="shared" si="664"/>
        <v>8689</v>
      </c>
      <c r="I1986">
        <f t="shared" si="665"/>
        <v>8740</v>
      </c>
      <c r="J1986">
        <f t="shared" si="673"/>
        <v>51</v>
      </c>
      <c r="K1986" t="str">
        <f t="shared" si="666"/>
        <v>Below</v>
      </c>
      <c r="L1986" t="str">
        <f t="shared" si="674"/>
        <v>Not In range</v>
      </c>
      <c r="M1986">
        <f t="shared" si="667"/>
        <v>0</v>
      </c>
      <c r="N1986" t="str">
        <f t="shared" si="668"/>
        <v>/</v>
      </c>
      <c r="O1986" t="str">
        <f t="shared" si="669"/>
        <v>/</v>
      </c>
      <c r="P1986">
        <f t="shared" si="670"/>
        <v>0</v>
      </c>
      <c r="Q1986">
        <f t="shared" si="675"/>
        <v>0</v>
      </c>
      <c r="R1986">
        <f t="shared" si="676"/>
        <v>0</v>
      </c>
      <c r="S1986">
        <f t="shared" si="677"/>
        <v>0</v>
      </c>
      <c r="AF1986" t="str">
        <f t="shared" si="671"/>
        <v>Closed</v>
      </c>
      <c r="AG1986">
        <f t="shared" si="678"/>
        <v>0</v>
      </c>
      <c r="AH1986" t="str">
        <f t="shared" si="679"/>
        <v>Below</v>
      </c>
      <c r="AI1986">
        <f t="shared" si="680"/>
        <v>0</v>
      </c>
      <c r="AJ1986">
        <f t="shared" si="681"/>
        <v>51</v>
      </c>
      <c r="AK1986">
        <f t="shared" si="682"/>
        <v>0</v>
      </c>
      <c r="AL1986">
        <f t="shared" si="683"/>
        <v>51</v>
      </c>
      <c r="BJ1986" t="str">
        <f t="shared" si="663"/>
        <v>/</v>
      </c>
    </row>
    <row r="1987" spans="2:62" x14ac:dyDescent="0.25">
      <c r="B1987">
        <v>8752.5</v>
      </c>
      <c r="C1987">
        <v>8823.5</v>
      </c>
      <c r="D1987">
        <v>8745</v>
      </c>
      <c r="E1987">
        <v>8782</v>
      </c>
      <c r="F1987">
        <v>2066593</v>
      </c>
      <c r="G1987" t="str">
        <f t="shared" si="672"/>
        <v>/</v>
      </c>
      <c r="H1987">
        <f t="shared" si="664"/>
        <v>8753</v>
      </c>
      <c r="I1987">
        <f t="shared" si="665"/>
        <v>8757</v>
      </c>
      <c r="J1987">
        <f t="shared" si="673"/>
        <v>4</v>
      </c>
      <c r="K1987" t="str">
        <f t="shared" si="666"/>
        <v>Below</v>
      </c>
      <c r="L1987" t="str">
        <f t="shared" si="674"/>
        <v>In range</v>
      </c>
      <c r="M1987" t="str">
        <f t="shared" si="667"/>
        <v>Closed</v>
      </c>
      <c r="N1987" t="str">
        <f t="shared" si="668"/>
        <v>/</v>
      </c>
      <c r="O1987" t="str">
        <f t="shared" si="669"/>
        <v>Below</v>
      </c>
      <c r="P1987">
        <f t="shared" si="670"/>
        <v>0</v>
      </c>
      <c r="Q1987">
        <f t="shared" si="675"/>
        <v>4</v>
      </c>
      <c r="R1987">
        <f t="shared" si="676"/>
        <v>0</v>
      </c>
      <c r="S1987">
        <f t="shared" si="677"/>
        <v>4</v>
      </c>
      <c r="AF1987">
        <f t="shared" si="671"/>
        <v>0</v>
      </c>
      <c r="AG1987">
        <f t="shared" si="678"/>
        <v>0</v>
      </c>
      <c r="AH1987">
        <f t="shared" si="679"/>
        <v>0</v>
      </c>
      <c r="AI1987">
        <f t="shared" si="680"/>
        <v>0</v>
      </c>
      <c r="AJ1987">
        <f t="shared" si="681"/>
        <v>0</v>
      </c>
      <c r="AK1987">
        <f t="shared" si="682"/>
        <v>0</v>
      </c>
      <c r="AL1987">
        <f t="shared" si="683"/>
        <v>0</v>
      </c>
      <c r="BJ1987" t="str">
        <f t="shared" ref="BJ1987:BJ2050" si="684">IF(OR(M1989="closed",AF1989="closed"),J1989,"/")</f>
        <v>/</v>
      </c>
    </row>
    <row r="1988" spans="2:62" x14ac:dyDescent="0.25">
      <c r="B1988">
        <v>8801.5</v>
      </c>
      <c r="C1988">
        <v>8865.5</v>
      </c>
      <c r="D1988">
        <v>8783.5</v>
      </c>
      <c r="E1988">
        <v>8851.5</v>
      </c>
      <c r="F1988">
        <v>2066594</v>
      </c>
      <c r="G1988" t="str">
        <f t="shared" si="672"/>
        <v>/</v>
      </c>
      <c r="H1988">
        <f t="shared" si="664"/>
        <v>8802</v>
      </c>
      <c r="I1988">
        <f t="shared" si="665"/>
        <v>8782</v>
      </c>
      <c r="J1988">
        <f t="shared" si="673"/>
        <v>20</v>
      </c>
      <c r="K1988" t="str">
        <f t="shared" si="666"/>
        <v>Above</v>
      </c>
      <c r="L1988" t="str">
        <f t="shared" si="674"/>
        <v>In range</v>
      </c>
      <c r="M1988">
        <f t="shared" si="667"/>
        <v>0</v>
      </c>
      <c r="N1988" t="str">
        <f t="shared" si="668"/>
        <v>Above</v>
      </c>
      <c r="O1988" t="str">
        <f t="shared" si="669"/>
        <v>/</v>
      </c>
      <c r="P1988">
        <f t="shared" si="670"/>
        <v>20</v>
      </c>
      <c r="Q1988">
        <f t="shared" si="675"/>
        <v>0</v>
      </c>
      <c r="R1988">
        <f t="shared" si="676"/>
        <v>0</v>
      </c>
      <c r="S1988">
        <f t="shared" si="677"/>
        <v>0</v>
      </c>
      <c r="AF1988">
        <f t="shared" si="671"/>
        <v>0</v>
      </c>
      <c r="AG1988">
        <f t="shared" si="678"/>
        <v>0</v>
      </c>
      <c r="AH1988">
        <f t="shared" si="679"/>
        <v>0</v>
      </c>
      <c r="AI1988">
        <f t="shared" si="680"/>
        <v>0</v>
      </c>
      <c r="AJ1988">
        <f t="shared" si="681"/>
        <v>0</v>
      </c>
      <c r="AK1988">
        <f t="shared" si="682"/>
        <v>0</v>
      </c>
      <c r="AL1988">
        <f t="shared" si="683"/>
        <v>0</v>
      </c>
      <c r="BJ1988">
        <f t="shared" si="684"/>
        <v>22</v>
      </c>
    </row>
    <row r="1989" spans="2:62" x14ac:dyDescent="0.25">
      <c r="B1989">
        <v>8831</v>
      </c>
      <c r="C1989">
        <v>8844</v>
      </c>
      <c r="D1989">
        <v>8765.5</v>
      </c>
      <c r="E1989">
        <v>8827</v>
      </c>
      <c r="F1989">
        <v>2066595</v>
      </c>
      <c r="G1989" t="str">
        <f t="shared" si="672"/>
        <v>/</v>
      </c>
      <c r="H1989">
        <f t="shared" ref="H1989:H2052" si="685">ROUND(B1989,0)</f>
        <v>8831</v>
      </c>
      <c r="I1989">
        <f t="shared" ref="I1989:I2052" si="686">ROUND(E1988,0)</f>
        <v>8852</v>
      </c>
      <c r="J1989">
        <f t="shared" si="673"/>
        <v>21</v>
      </c>
      <c r="K1989" t="str">
        <f t="shared" ref="K1989:K2052" si="687">IF(B1989&gt;I1989,"Above","Below")</f>
        <v>Below</v>
      </c>
      <c r="L1989" t="str">
        <f t="shared" si="674"/>
        <v>In range</v>
      </c>
      <c r="M1989">
        <f t="shared" ref="M1989:M2052" si="688">IF(AND(L1989="in range",I1989&lt;=C1989,I1989&gt;=D1989),"Closed",0)</f>
        <v>0</v>
      </c>
      <c r="N1989" t="str">
        <f t="shared" ref="N1989:N2052" si="689">IF(AND(L1989="in range",K1989="Above"),K1989,"/")</f>
        <v>/</v>
      </c>
      <c r="O1989" t="str">
        <f t="shared" ref="O1989:O2052" si="690">IF(AND(L1989="in range",K1989="Below"),K1989,"/")</f>
        <v>Below</v>
      </c>
      <c r="P1989">
        <f t="shared" ref="P1989:P2052" si="691">IF(N1989="Above",J1989,0)</f>
        <v>0</v>
      </c>
      <c r="Q1989">
        <f t="shared" si="675"/>
        <v>21</v>
      </c>
      <c r="R1989">
        <f t="shared" si="676"/>
        <v>0</v>
      </c>
      <c r="S1989">
        <f t="shared" si="677"/>
        <v>0</v>
      </c>
      <c r="AF1989">
        <f t="shared" ref="AF1989:AF2052" si="692">IF(AND(L1989="not in range",I1989&lt;=C1989,I1989&gt;=D1989),"Closed",0)</f>
        <v>0</v>
      </c>
      <c r="AG1989">
        <f t="shared" si="678"/>
        <v>0</v>
      </c>
      <c r="AH1989">
        <f t="shared" si="679"/>
        <v>0</v>
      </c>
      <c r="AI1989">
        <f t="shared" si="680"/>
        <v>0</v>
      </c>
      <c r="AJ1989">
        <f t="shared" si="681"/>
        <v>0</v>
      </c>
      <c r="AK1989">
        <f t="shared" si="682"/>
        <v>0</v>
      </c>
      <c r="AL1989">
        <f t="shared" si="683"/>
        <v>0</v>
      </c>
      <c r="BJ1989">
        <f t="shared" si="684"/>
        <v>17</v>
      </c>
    </row>
    <row r="1990" spans="2:62" x14ac:dyDescent="0.25">
      <c r="B1990">
        <v>8849</v>
      </c>
      <c r="C1990">
        <v>8868</v>
      </c>
      <c r="D1990">
        <v>8805.5</v>
      </c>
      <c r="E1990">
        <v>8855</v>
      </c>
      <c r="F1990">
        <v>2066596</v>
      </c>
      <c r="G1990" t="str">
        <f t="shared" si="672"/>
        <v>/</v>
      </c>
      <c r="H1990">
        <f t="shared" si="685"/>
        <v>8849</v>
      </c>
      <c r="I1990">
        <f t="shared" si="686"/>
        <v>8827</v>
      </c>
      <c r="J1990">
        <f t="shared" si="673"/>
        <v>22</v>
      </c>
      <c r="K1990" t="str">
        <f t="shared" si="687"/>
        <v>Above</v>
      </c>
      <c r="L1990" t="str">
        <f t="shared" si="674"/>
        <v>Not In range</v>
      </c>
      <c r="M1990">
        <f t="shared" si="688"/>
        <v>0</v>
      </c>
      <c r="N1990" t="str">
        <f t="shared" si="689"/>
        <v>/</v>
      </c>
      <c r="O1990" t="str">
        <f t="shared" si="690"/>
        <v>/</v>
      </c>
      <c r="P1990">
        <f t="shared" si="691"/>
        <v>0</v>
      </c>
      <c r="Q1990">
        <f t="shared" si="675"/>
        <v>0</v>
      </c>
      <c r="R1990">
        <f t="shared" si="676"/>
        <v>0</v>
      </c>
      <c r="S1990">
        <f t="shared" si="677"/>
        <v>0</v>
      </c>
      <c r="AF1990" t="str">
        <f t="shared" si="692"/>
        <v>Closed</v>
      </c>
      <c r="AG1990" t="str">
        <f t="shared" si="678"/>
        <v>Above</v>
      </c>
      <c r="AH1990">
        <f t="shared" si="679"/>
        <v>0</v>
      </c>
      <c r="AI1990">
        <f t="shared" si="680"/>
        <v>22</v>
      </c>
      <c r="AJ1990">
        <f t="shared" si="681"/>
        <v>0</v>
      </c>
      <c r="AK1990">
        <f t="shared" si="682"/>
        <v>22</v>
      </c>
      <c r="AL1990">
        <f t="shared" si="683"/>
        <v>0</v>
      </c>
      <c r="BJ1990">
        <f t="shared" si="684"/>
        <v>0</v>
      </c>
    </row>
    <row r="1991" spans="2:62" x14ac:dyDescent="0.25">
      <c r="B1991">
        <v>8872</v>
      </c>
      <c r="C1991">
        <v>8882</v>
      </c>
      <c r="D1991">
        <v>8835</v>
      </c>
      <c r="E1991">
        <v>8863.5</v>
      </c>
      <c r="F1991">
        <v>2066597</v>
      </c>
      <c r="G1991" t="str">
        <f t="shared" si="672"/>
        <v>/</v>
      </c>
      <c r="H1991">
        <f t="shared" si="685"/>
        <v>8872</v>
      </c>
      <c r="I1991">
        <f t="shared" si="686"/>
        <v>8855</v>
      </c>
      <c r="J1991">
        <f t="shared" si="673"/>
        <v>17</v>
      </c>
      <c r="K1991" t="str">
        <f t="shared" si="687"/>
        <v>Above</v>
      </c>
      <c r="L1991" t="str">
        <f t="shared" si="674"/>
        <v>Not In range</v>
      </c>
      <c r="M1991">
        <f t="shared" si="688"/>
        <v>0</v>
      </c>
      <c r="N1991" t="str">
        <f t="shared" si="689"/>
        <v>/</v>
      </c>
      <c r="O1991" t="str">
        <f t="shared" si="690"/>
        <v>/</v>
      </c>
      <c r="P1991">
        <f t="shared" si="691"/>
        <v>0</v>
      </c>
      <c r="Q1991">
        <f t="shared" si="675"/>
        <v>0</v>
      </c>
      <c r="R1991">
        <f t="shared" si="676"/>
        <v>0</v>
      </c>
      <c r="S1991">
        <f t="shared" si="677"/>
        <v>0</v>
      </c>
      <c r="AF1991" t="str">
        <f t="shared" si="692"/>
        <v>Closed</v>
      </c>
      <c r="AG1991" t="str">
        <f t="shared" si="678"/>
        <v>Above</v>
      </c>
      <c r="AH1991">
        <f t="shared" si="679"/>
        <v>0</v>
      </c>
      <c r="AI1991">
        <f t="shared" si="680"/>
        <v>17</v>
      </c>
      <c r="AJ1991">
        <f t="shared" si="681"/>
        <v>0</v>
      </c>
      <c r="AK1991">
        <f t="shared" si="682"/>
        <v>17</v>
      </c>
      <c r="AL1991">
        <f t="shared" si="683"/>
        <v>0</v>
      </c>
      <c r="BJ1991" t="str">
        <f t="shared" si="684"/>
        <v>/</v>
      </c>
    </row>
    <row r="1992" spans="2:62" x14ac:dyDescent="0.25">
      <c r="B1992">
        <v>8864</v>
      </c>
      <c r="C1992">
        <v>8989.5</v>
      </c>
      <c r="D1992">
        <v>8848.5</v>
      </c>
      <c r="E1992">
        <v>8948</v>
      </c>
      <c r="F1992">
        <v>2066598</v>
      </c>
      <c r="G1992" t="str">
        <f t="shared" si="672"/>
        <v>no gap</v>
      </c>
      <c r="H1992">
        <f t="shared" si="685"/>
        <v>8864</v>
      </c>
      <c r="I1992">
        <f t="shared" si="686"/>
        <v>8864</v>
      </c>
      <c r="J1992">
        <f t="shared" si="673"/>
        <v>0</v>
      </c>
      <c r="K1992" t="str">
        <f t="shared" si="687"/>
        <v>Below</v>
      </c>
      <c r="L1992" t="str">
        <f t="shared" si="674"/>
        <v>In range</v>
      </c>
      <c r="M1992" t="str">
        <f t="shared" si="688"/>
        <v>Closed</v>
      </c>
      <c r="N1992" t="str">
        <f t="shared" si="689"/>
        <v>/</v>
      </c>
      <c r="O1992" t="str">
        <f t="shared" si="690"/>
        <v>Below</v>
      </c>
      <c r="P1992">
        <f t="shared" si="691"/>
        <v>0</v>
      </c>
      <c r="Q1992">
        <f t="shared" si="675"/>
        <v>0</v>
      </c>
      <c r="R1992">
        <f t="shared" si="676"/>
        <v>0</v>
      </c>
      <c r="S1992">
        <f t="shared" si="677"/>
        <v>0</v>
      </c>
      <c r="AF1992">
        <f t="shared" si="692"/>
        <v>0</v>
      </c>
      <c r="AG1992">
        <f t="shared" si="678"/>
        <v>0</v>
      </c>
      <c r="AH1992">
        <f t="shared" si="679"/>
        <v>0</v>
      </c>
      <c r="AI1992">
        <f t="shared" si="680"/>
        <v>0</v>
      </c>
      <c r="AJ1992">
        <f t="shared" si="681"/>
        <v>0</v>
      </c>
      <c r="AK1992">
        <f t="shared" si="682"/>
        <v>0</v>
      </c>
      <c r="AL1992">
        <f t="shared" si="683"/>
        <v>0</v>
      </c>
      <c r="BJ1992" t="str">
        <f t="shared" si="684"/>
        <v>/</v>
      </c>
    </row>
    <row r="1993" spans="2:62" x14ac:dyDescent="0.25">
      <c r="B1993">
        <v>8914</v>
      </c>
      <c r="C1993">
        <v>8934.5</v>
      </c>
      <c r="D1993">
        <v>8897</v>
      </c>
      <c r="E1993">
        <v>8922.5</v>
      </c>
      <c r="F1993">
        <v>2066599</v>
      </c>
      <c r="G1993" t="str">
        <f t="shared" si="672"/>
        <v>/</v>
      </c>
      <c r="H1993">
        <f t="shared" si="685"/>
        <v>8914</v>
      </c>
      <c r="I1993">
        <f t="shared" si="686"/>
        <v>8948</v>
      </c>
      <c r="J1993">
        <f t="shared" si="673"/>
        <v>34</v>
      </c>
      <c r="K1993" t="str">
        <f t="shared" si="687"/>
        <v>Below</v>
      </c>
      <c r="L1993" t="str">
        <f t="shared" si="674"/>
        <v>In range</v>
      </c>
      <c r="M1993">
        <f t="shared" si="688"/>
        <v>0</v>
      </c>
      <c r="N1993" t="str">
        <f t="shared" si="689"/>
        <v>/</v>
      </c>
      <c r="O1993" t="str">
        <f t="shared" si="690"/>
        <v>Below</v>
      </c>
      <c r="P1993">
        <f t="shared" si="691"/>
        <v>0</v>
      </c>
      <c r="Q1993">
        <f t="shared" si="675"/>
        <v>34</v>
      </c>
      <c r="R1993">
        <f t="shared" si="676"/>
        <v>0</v>
      </c>
      <c r="S1993">
        <f t="shared" si="677"/>
        <v>0</v>
      </c>
      <c r="AF1993">
        <f t="shared" si="692"/>
        <v>0</v>
      </c>
      <c r="AG1993">
        <f t="shared" si="678"/>
        <v>0</v>
      </c>
      <c r="AH1993">
        <f t="shared" si="679"/>
        <v>0</v>
      </c>
      <c r="AI1993">
        <f t="shared" si="680"/>
        <v>0</v>
      </c>
      <c r="AJ1993">
        <f t="shared" si="681"/>
        <v>0</v>
      </c>
      <c r="AK1993">
        <f t="shared" si="682"/>
        <v>0</v>
      </c>
      <c r="AL1993">
        <f t="shared" si="683"/>
        <v>0</v>
      </c>
      <c r="BJ1993">
        <f t="shared" si="684"/>
        <v>24</v>
      </c>
    </row>
    <row r="1994" spans="2:62" x14ac:dyDescent="0.25">
      <c r="B1994">
        <v>8964.5</v>
      </c>
      <c r="C1994">
        <v>8997.5</v>
      </c>
      <c r="D1994">
        <v>8951</v>
      </c>
      <c r="E1994">
        <v>8973.5</v>
      </c>
      <c r="F1994">
        <v>2066600</v>
      </c>
      <c r="G1994" t="str">
        <f t="shared" si="672"/>
        <v>/</v>
      </c>
      <c r="H1994">
        <f t="shared" si="685"/>
        <v>8965</v>
      </c>
      <c r="I1994">
        <f t="shared" si="686"/>
        <v>8923</v>
      </c>
      <c r="J1994">
        <f t="shared" si="673"/>
        <v>42</v>
      </c>
      <c r="K1994" t="str">
        <f t="shared" si="687"/>
        <v>Above</v>
      </c>
      <c r="L1994" t="str">
        <f t="shared" si="674"/>
        <v>Not In range</v>
      </c>
      <c r="M1994">
        <f t="shared" si="688"/>
        <v>0</v>
      </c>
      <c r="N1994" t="str">
        <f t="shared" si="689"/>
        <v>/</v>
      </c>
      <c r="O1994" t="str">
        <f t="shared" si="690"/>
        <v>/</v>
      </c>
      <c r="P1994">
        <f t="shared" si="691"/>
        <v>0</v>
      </c>
      <c r="Q1994">
        <f t="shared" si="675"/>
        <v>0</v>
      </c>
      <c r="R1994">
        <f t="shared" si="676"/>
        <v>0</v>
      </c>
      <c r="S1994">
        <f t="shared" si="677"/>
        <v>0</v>
      </c>
      <c r="AF1994">
        <f t="shared" si="692"/>
        <v>0</v>
      </c>
      <c r="AG1994" t="str">
        <f t="shared" si="678"/>
        <v>Above</v>
      </c>
      <c r="AH1994">
        <f t="shared" si="679"/>
        <v>0</v>
      </c>
      <c r="AI1994">
        <f t="shared" si="680"/>
        <v>42</v>
      </c>
      <c r="AJ1994">
        <f t="shared" si="681"/>
        <v>0</v>
      </c>
      <c r="AK1994">
        <f t="shared" si="682"/>
        <v>0</v>
      </c>
      <c r="AL1994">
        <f t="shared" si="683"/>
        <v>0</v>
      </c>
      <c r="BJ1994">
        <f t="shared" si="684"/>
        <v>39</v>
      </c>
    </row>
    <row r="1995" spans="2:62" x14ac:dyDescent="0.25">
      <c r="B1995">
        <v>8950</v>
      </c>
      <c r="C1995">
        <v>9011.5</v>
      </c>
      <c r="D1995">
        <v>8935</v>
      </c>
      <c r="E1995">
        <v>8988.5</v>
      </c>
      <c r="F1995">
        <v>2066601</v>
      </c>
      <c r="G1995" t="str">
        <f t="shared" ref="G1995:G2058" si="693">IF(H1995=I1995,"no gap","/")</f>
        <v>/</v>
      </c>
      <c r="H1995">
        <f t="shared" si="685"/>
        <v>8950</v>
      </c>
      <c r="I1995">
        <f t="shared" si="686"/>
        <v>8974</v>
      </c>
      <c r="J1995">
        <f t="shared" ref="J1995:J2058" si="694">ROUND(ABS(SUM(H1995-I1995)),0)</f>
        <v>24</v>
      </c>
      <c r="K1995" t="str">
        <f t="shared" si="687"/>
        <v>Below</v>
      </c>
      <c r="L1995" t="str">
        <f t="shared" ref="L1995:L2058" si="695">IF(AND(B1995&lt;=C1994,B1995&gt;=D1994),"In range","Not In range")</f>
        <v>Not In range</v>
      </c>
      <c r="M1995">
        <f t="shared" si="688"/>
        <v>0</v>
      </c>
      <c r="N1995" t="str">
        <f t="shared" si="689"/>
        <v>/</v>
      </c>
      <c r="O1995" t="str">
        <f t="shared" si="690"/>
        <v>/</v>
      </c>
      <c r="P1995">
        <f t="shared" si="691"/>
        <v>0</v>
      </c>
      <c r="Q1995">
        <f t="shared" ref="Q1995:Q2058" si="696">IF(O1995="Below",J1995,0)</f>
        <v>0</v>
      </c>
      <c r="R1995">
        <f t="shared" ref="R1995:R2058" si="697">IF(AND(N1995="Above",M1995="Closed"),J1995,0)</f>
        <v>0</v>
      </c>
      <c r="S1995">
        <f t="shared" ref="S1995:S2058" si="698">IF(AND(O1995="Below",M1995="Closed"),J1995,0)</f>
        <v>0</v>
      </c>
      <c r="AF1995" t="str">
        <f t="shared" si="692"/>
        <v>Closed</v>
      </c>
      <c r="AG1995">
        <f t="shared" ref="AG1995:AG2058" si="699">IF(AND(L1995="not in range",K1995="Above"),K1995,0)</f>
        <v>0</v>
      </c>
      <c r="AH1995" t="str">
        <f t="shared" ref="AH1995:AH2058" si="700">IF(AND(L1995="not in range",K1995="BELOW"),K1995,0)</f>
        <v>Below</v>
      </c>
      <c r="AI1995">
        <f t="shared" ref="AI1995:AI2058" si="701">IF(AG1995="Above",J1995,0)</f>
        <v>0</v>
      </c>
      <c r="AJ1995">
        <f t="shared" ref="AJ1995:AJ2058" si="702">IF(AH1995="Below",J1995,0)</f>
        <v>24</v>
      </c>
      <c r="AK1995">
        <f t="shared" ref="AK1995:AK2058" si="703">IF(AND(AG1995="Above",AF1995="Closed"),AI1995,0)</f>
        <v>0</v>
      </c>
      <c r="AL1995">
        <f t="shared" ref="AL1995:AL2058" si="704">IF(AND(AH1995="Below",AF1995="Closed"),AJ1995,0)</f>
        <v>24</v>
      </c>
      <c r="BJ1995">
        <f t="shared" si="684"/>
        <v>1</v>
      </c>
    </row>
    <row r="1996" spans="2:62" x14ac:dyDescent="0.25">
      <c r="B1996">
        <v>9028</v>
      </c>
      <c r="C1996">
        <v>9031</v>
      </c>
      <c r="D1996">
        <v>8951.5</v>
      </c>
      <c r="E1996">
        <v>8987.5</v>
      </c>
      <c r="F1996">
        <v>2066602</v>
      </c>
      <c r="G1996" t="str">
        <f t="shared" si="693"/>
        <v>/</v>
      </c>
      <c r="H1996">
        <f t="shared" si="685"/>
        <v>9028</v>
      </c>
      <c r="I1996">
        <f t="shared" si="686"/>
        <v>8989</v>
      </c>
      <c r="J1996">
        <f t="shared" si="694"/>
        <v>39</v>
      </c>
      <c r="K1996" t="str">
        <f t="shared" si="687"/>
        <v>Above</v>
      </c>
      <c r="L1996" t="str">
        <f t="shared" si="695"/>
        <v>Not In range</v>
      </c>
      <c r="M1996">
        <f t="shared" si="688"/>
        <v>0</v>
      </c>
      <c r="N1996" t="str">
        <f t="shared" si="689"/>
        <v>/</v>
      </c>
      <c r="O1996" t="str">
        <f t="shared" si="690"/>
        <v>/</v>
      </c>
      <c r="P1996">
        <f t="shared" si="691"/>
        <v>0</v>
      </c>
      <c r="Q1996">
        <f t="shared" si="696"/>
        <v>0</v>
      </c>
      <c r="R1996">
        <f t="shared" si="697"/>
        <v>0</v>
      </c>
      <c r="S1996">
        <f t="shared" si="698"/>
        <v>0</v>
      </c>
      <c r="AF1996" t="str">
        <f t="shared" si="692"/>
        <v>Closed</v>
      </c>
      <c r="AG1996" t="str">
        <f t="shared" si="699"/>
        <v>Above</v>
      </c>
      <c r="AH1996">
        <f t="shared" si="700"/>
        <v>0</v>
      </c>
      <c r="AI1996">
        <f t="shared" si="701"/>
        <v>39</v>
      </c>
      <c r="AJ1996">
        <f t="shared" si="702"/>
        <v>0</v>
      </c>
      <c r="AK1996">
        <f t="shared" si="703"/>
        <v>39</v>
      </c>
      <c r="AL1996">
        <f t="shared" si="704"/>
        <v>0</v>
      </c>
      <c r="BJ1996">
        <f t="shared" si="684"/>
        <v>7</v>
      </c>
    </row>
    <row r="1997" spans="2:62" x14ac:dyDescent="0.25">
      <c r="B1997">
        <v>8989</v>
      </c>
      <c r="C1997">
        <v>9039.5</v>
      </c>
      <c r="D1997">
        <v>8962.5</v>
      </c>
      <c r="E1997">
        <v>9033</v>
      </c>
      <c r="F1997">
        <v>2066603</v>
      </c>
      <c r="G1997" t="str">
        <f t="shared" si="693"/>
        <v>/</v>
      </c>
      <c r="H1997">
        <f t="shared" si="685"/>
        <v>8989</v>
      </c>
      <c r="I1997">
        <f t="shared" si="686"/>
        <v>8988</v>
      </c>
      <c r="J1997">
        <f t="shared" si="694"/>
        <v>1</v>
      </c>
      <c r="K1997" t="str">
        <f t="shared" si="687"/>
        <v>Above</v>
      </c>
      <c r="L1997" t="str">
        <f t="shared" si="695"/>
        <v>In range</v>
      </c>
      <c r="M1997" t="str">
        <f t="shared" si="688"/>
        <v>Closed</v>
      </c>
      <c r="N1997" t="str">
        <f t="shared" si="689"/>
        <v>Above</v>
      </c>
      <c r="O1997" t="str">
        <f t="shared" si="690"/>
        <v>/</v>
      </c>
      <c r="P1997">
        <f t="shared" si="691"/>
        <v>1</v>
      </c>
      <c r="Q1997">
        <f t="shared" si="696"/>
        <v>0</v>
      </c>
      <c r="R1997">
        <f t="shared" si="697"/>
        <v>1</v>
      </c>
      <c r="S1997">
        <f t="shared" si="698"/>
        <v>0</v>
      </c>
      <c r="AF1997">
        <f t="shared" si="692"/>
        <v>0</v>
      </c>
      <c r="AG1997">
        <f t="shared" si="699"/>
        <v>0</v>
      </c>
      <c r="AH1997">
        <f t="shared" si="700"/>
        <v>0</v>
      </c>
      <c r="AI1997">
        <f t="shared" si="701"/>
        <v>0</v>
      </c>
      <c r="AJ1997">
        <f t="shared" si="702"/>
        <v>0</v>
      </c>
      <c r="AK1997">
        <f t="shared" si="703"/>
        <v>0</v>
      </c>
      <c r="AL1997">
        <f t="shared" si="704"/>
        <v>0</v>
      </c>
      <c r="BJ1997">
        <f t="shared" si="684"/>
        <v>24</v>
      </c>
    </row>
    <row r="1998" spans="2:62" x14ac:dyDescent="0.25">
      <c r="B1998">
        <v>9040</v>
      </c>
      <c r="C1998">
        <v>9073</v>
      </c>
      <c r="D1998">
        <v>8977.5</v>
      </c>
      <c r="E1998">
        <v>8999.5</v>
      </c>
      <c r="F1998">
        <v>2066604</v>
      </c>
      <c r="G1998" t="str">
        <f t="shared" si="693"/>
        <v>/</v>
      </c>
      <c r="H1998">
        <f t="shared" si="685"/>
        <v>9040</v>
      </c>
      <c r="I1998">
        <f t="shared" si="686"/>
        <v>9033</v>
      </c>
      <c r="J1998">
        <f t="shared" si="694"/>
        <v>7</v>
      </c>
      <c r="K1998" t="str">
        <f t="shared" si="687"/>
        <v>Above</v>
      </c>
      <c r="L1998" t="str">
        <f t="shared" si="695"/>
        <v>Not In range</v>
      </c>
      <c r="M1998">
        <f t="shared" si="688"/>
        <v>0</v>
      </c>
      <c r="N1998" t="str">
        <f t="shared" si="689"/>
        <v>/</v>
      </c>
      <c r="O1998" t="str">
        <f t="shared" si="690"/>
        <v>/</v>
      </c>
      <c r="P1998">
        <f t="shared" si="691"/>
        <v>0</v>
      </c>
      <c r="Q1998">
        <f t="shared" si="696"/>
        <v>0</v>
      </c>
      <c r="R1998">
        <f t="shared" si="697"/>
        <v>0</v>
      </c>
      <c r="S1998">
        <f t="shared" si="698"/>
        <v>0</v>
      </c>
      <c r="AF1998" t="str">
        <f t="shared" si="692"/>
        <v>Closed</v>
      </c>
      <c r="AG1998" t="str">
        <f t="shared" si="699"/>
        <v>Above</v>
      </c>
      <c r="AH1998">
        <f t="shared" si="700"/>
        <v>0</v>
      </c>
      <c r="AI1998">
        <f t="shared" si="701"/>
        <v>7</v>
      </c>
      <c r="AJ1998">
        <f t="shared" si="702"/>
        <v>0</v>
      </c>
      <c r="AK1998">
        <f t="shared" si="703"/>
        <v>7</v>
      </c>
      <c r="AL1998">
        <f t="shared" si="704"/>
        <v>0</v>
      </c>
      <c r="BJ1998">
        <f t="shared" si="684"/>
        <v>8</v>
      </c>
    </row>
    <row r="1999" spans="2:62" x14ac:dyDescent="0.25">
      <c r="B1999">
        <v>8975.5</v>
      </c>
      <c r="C1999">
        <v>9053.5</v>
      </c>
      <c r="D1999">
        <v>8974</v>
      </c>
      <c r="E1999">
        <v>9027</v>
      </c>
      <c r="F1999">
        <v>2066605</v>
      </c>
      <c r="G1999" t="str">
        <f t="shared" si="693"/>
        <v>/</v>
      </c>
      <c r="H1999">
        <f t="shared" si="685"/>
        <v>8976</v>
      </c>
      <c r="I1999">
        <f t="shared" si="686"/>
        <v>9000</v>
      </c>
      <c r="J1999">
        <f t="shared" si="694"/>
        <v>24</v>
      </c>
      <c r="K1999" t="str">
        <f t="shared" si="687"/>
        <v>Below</v>
      </c>
      <c r="L1999" t="str">
        <f t="shared" si="695"/>
        <v>Not In range</v>
      </c>
      <c r="M1999">
        <f t="shared" si="688"/>
        <v>0</v>
      </c>
      <c r="N1999" t="str">
        <f t="shared" si="689"/>
        <v>/</v>
      </c>
      <c r="O1999" t="str">
        <f t="shared" si="690"/>
        <v>/</v>
      </c>
      <c r="P1999">
        <f t="shared" si="691"/>
        <v>0</v>
      </c>
      <c r="Q1999">
        <f t="shared" si="696"/>
        <v>0</v>
      </c>
      <c r="R1999">
        <f t="shared" si="697"/>
        <v>0</v>
      </c>
      <c r="S1999">
        <f t="shared" si="698"/>
        <v>0</v>
      </c>
      <c r="AF1999" t="str">
        <f t="shared" si="692"/>
        <v>Closed</v>
      </c>
      <c r="AG1999">
        <f t="shared" si="699"/>
        <v>0</v>
      </c>
      <c r="AH1999" t="str">
        <f t="shared" si="700"/>
        <v>Below</v>
      </c>
      <c r="AI1999">
        <f t="shared" si="701"/>
        <v>0</v>
      </c>
      <c r="AJ1999">
        <f t="shared" si="702"/>
        <v>24</v>
      </c>
      <c r="AK1999">
        <f t="shared" si="703"/>
        <v>0</v>
      </c>
      <c r="AL1999">
        <f t="shared" si="704"/>
        <v>24</v>
      </c>
      <c r="BJ1999">
        <f t="shared" si="684"/>
        <v>9</v>
      </c>
    </row>
    <row r="2000" spans="2:62" x14ac:dyDescent="0.25">
      <c r="B2000">
        <v>9035</v>
      </c>
      <c r="C2000">
        <v>9049</v>
      </c>
      <c r="D2000">
        <v>8992.5</v>
      </c>
      <c r="E2000">
        <v>9028</v>
      </c>
      <c r="F2000">
        <v>2066606</v>
      </c>
      <c r="G2000" t="str">
        <f t="shared" si="693"/>
        <v>/</v>
      </c>
      <c r="H2000">
        <f t="shared" si="685"/>
        <v>9035</v>
      </c>
      <c r="I2000">
        <f t="shared" si="686"/>
        <v>9027</v>
      </c>
      <c r="J2000">
        <f t="shared" si="694"/>
        <v>8</v>
      </c>
      <c r="K2000" t="str">
        <f t="shared" si="687"/>
        <v>Above</v>
      </c>
      <c r="L2000" t="str">
        <f t="shared" si="695"/>
        <v>In range</v>
      </c>
      <c r="M2000" t="str">
        <f t="shared" si="688"/>
        <v>Closed</v>
      </c>
      <c r="N2000" t="str">
        <f t="shared" si="689"/>
        <v>Above</v>
      </c>
      <c r="O2000" t="str">
        <f t="shared" si="690"/>
        <v>/</v>
      </c>
      <c r="P2000">
        <f t="shared" si="691"/>
        <v>8</v>
      </c>
      <c r="Q2000">
        <f t="shared" si="696"/>
        <v>0</v>
      </c>
      <c r="R2000">
        <f t="shared" si="697"/>
        <v>8</v>
      </c>
      <c r="S2000">
        <f t="shared" si="698"/>
        <v>0</v>
      </c>
      <c r="AF2000">
        <f t="shared" si="692"/>
        <v>0</v>
      </c>
      <c r="AG2000">
        <f t="shared" si="699"/>
        <v>0</v>
      </c>
      <c r="AH2000">
        <f t="shared" si="700"/>
        <v>0</v>
      </c>
      <c r="AI2000">
        <f t="shared" si="701"/>
        <v>0</v>
      </c>
      <c r="AJ2000">
        <f t="shared" si="702"/>
        <v>0</v>
      </c>
      <c r="AK2000">
        <f t="shared" si="703"/>
        <v>0</v>
      </c>
      <c r="AL2000">
        <f t="shared" si="704"/>
        <v>0</v>
      </c>
      <c r="BJ2000" t="str">
        <f t="shared" si="684"/>
        <v>/</v>
      </c>
    </row>
    <row r="2001" spans="2:62" x14ac:dyDescent="0.25">
      <c r="B2001">
        <v>9037</v>
      </c>
      <c r="C2001">
        <v>9058.5</v>
      </c>
      <c r="D2001">
        <v>9019</v>
      </c>
      <c r="E2001">
        <v>9058</v>
      </c>
      <c r="F2001">
        <v>2066607</v>
      </c>
      <c r="G2001" t="str">
        <f t="shared" si="693"/>
        <v>/</v>
      </c>
      <c r="H2001">
        <f t="shared" si="685"/>
        <v>9037</v>
      </c>
      <c r="I2001">
        <f t="shared" si="686"/>
        <v>9028</v>
      </c>
      <c r="J2001">
        <f t="shared" si="694"/>
        <v>9</v>
      </c>
      <c r="K2001" t="str">
        <f t="shared" si="687"/>
        <v>Above</v>
      </c>
      <c r="L2001" t="str">
        <f t="shared" si="695"/>
        <v>In range</v>
      </c>
      <c r="M2001" t="str">
        <f t="shared" si="688"/>
        <v>Closed</v>
      </c>
      <c r="N2001" t="str">
        <f t="shared" si="689"/>
        <v>Above</v>
      </c>
      <c r="O2001" t="str">
        <f t="shared" si="690"/>
        <v>/</v>
      </c>
      <c r="P2001">
        <f t="shared" si="691"/>
        <v>9</v>
      </c>
      <c r="Q2001">
        <f t="shared" si="696"/>
        <v>0</v>
      </c>
      <c r="R2001">
        <f t="shared" si="697"/>
        <v>9</v>
      </c>
      <c r="S2001">
        <f t="shared" si="698"/>
        <v>0</v>
      </c>
      <c r="AF2001">
        <f t="shared" si="692"/>
        <v>0</v>
      </c>
      <c r="AG2001">
        <f t="shared" si="699"/>
        <v>0</v>
      </c>
      <c r="AH2001">
        <f t="shared" si="700"/>
        <v>0</v>
      </c>
      <c r="AI2001">
        <f t="shared" si="701"/>
        <v>0</v>
      </c>
      <c r="AJ2001">
        <f t="shared" si="702"/>
        <v>0</v>
      </c>
      <c r="AK2001">
        <f t="shared" si="703"/>
        <v>0</v>
      </c>
      <c r="AL2001">
        <f t="shared" si="704"/>
        <v>0</v>
      </c>
      <c r="BJ2001" t="str">
        <f t="shared" si="684"/>
        <v>/</v>
      </c>
    </row>
    <row r="2002" spans="2:62" x14ac:dyDescent="0.25">
      <c r="B2002">
        <v>9055</v>
      </c>
      <c r="C2002">
        <v>9056.5</v>
      </c>
      <c r="D2002">
        <v>8964</v>
      </c>
      <c r="E2002">
        <v>9012</v>
      </c>
      <c r="F2002">
        <v>2066608</v>
      </c>
      <c r="G2002" t="str">
        <f t="shared" si="693"/>
        <v>/</v>
      </c>
      <c r="H2002">
        <f t="shared" si="685"/>
        <v>9055</v>
      </c>
      <c r="I2002">
        <f t="shared" si="686"/>
        <v>9058</v>
      </c>
      <c r="J2002">
        <f t="shared" si="694"/>
        <v>3</v>
      </c>
      <c r="K2002" t="str">
        <f t="shared" si="687"/>
        <v>Below</v>
      </c>
      <c r="L2002" t="str">
        <f t="shared" si="695"/>
        <v>In range</v>
      </c>
      <c r="M2002">
        <f t="shared" si="688"/>
        <v>0</v>
      </c>
      <c r="N2002" t="str">
        <f t="shared" si="689"/>
        <v>/</v>
      </c>
      <c r="O2002" t="str">
        <f t="shared" si="690"/>
        <v>Below</v>
      </c>
      <c r="P2002">
        <f t="shared" si="691"/>
        <v>0</v>
      </c>
      <c r="Q2002">
        <f t="shared" si="696"/>
        <v>3</v>
      </c>
      <c r="R2002">
        <f t="shared" si="697"/>
        <v>0</v>
      </c>
      <c r="S2002">
        <f t="shared" si="698"/>
        <v>0</v>
      </c>
      <c r="AF2002">
        <f t="shared" si="692"/>
        <v>0</v>
      </c>
      <c r="AG2002">
        <f t="shared" si="699"/>
        <v>0</v>
      </c>
      <c r="AH2002">
        <f t="shared" si="700"/>
        <v>0</v>
      </c>
      <c r="AI2002">
        <f t="shared" si="701"/>
        <v>0</v>
      </c>
      <c r="AJ2002">
        <f t="shared" si="702"/>
        <v>0</v>
      </c>
      <c r="AK2002">
        <f t="shared" si="703"/>
        <v>0</v>
      </c>
      <c r="AL2002">
        <f t="shared" si="704"/>
        <v>0</v>
      </c>
      <c r="BJ2002">
        <f t="shared" si="684"/>
        <v>10</v>
      </c>
    </row>
    <row r="2003" spans="2:62" x14ac:dyDescent="0.25">
      <c r="B2003">
        <v>9047.5</v>
      </c>
      <c r="C2003">
        <v>9066.5</v>
      </c>
      <c r="D2003">
        <v>9022</v>
      </c>
      <c r="E2003">
        <v>9040.5</v>
      </c>
      <c r="F2003">
        <v>2066609</v>
      </c>
      <c r="G2003" t="str">
        <f t="shared" si="693"/>
        <v>/</v>
      </c>
      <c r="H2003">
        <f t="shared" si="685"/>
        <v>9048</v>
      </c>
      <c r="I2003">
        <f t="shared" si="686"/>
        <v>9012</v>
      </c>
      <c r="J2003">
        <f t="shared" si="694"/>
        <v>36</v>
      </c>
      <c r="K2003" t="str">
        <f t="shared" si="687"/>
        <v>Above</v>
      </c>
      <c r="L2003" t="str">
        <f t="shared" si="695"/>
        <v>In range</v>
      </c>
      <c r="M2003">
        <f t="shared" si="688"/>
        <v>0</v>
      </c>
      <c r="N2003" t="str">
        <f t="shared" si="689"/>
        <v>Above</v>
      </c>
      <c r="O2003" t="str">
        <f t="shared" si="690"/>
        <v>/</v>
      </c>
      <c r="P2003">
        <f t="shared" si="691"/>
        <v>36</v>
      </c>
      <c r="Q2003">
        <f t="shared" si="696"/>
        <v>0</v>
      </c>
      <c r="R2003">
        <f t="shared" si="697"/>
        <v>0</v>
      </c>
      <c r="S2003">
        <f t="shared" si="698"/>
        <v>0</v>
      </c>
      <c r="AF2003">
        <f t="shared" si="692"/>
        <v>0</v>
      </c>
      <c r="AG2003">
        <f t="shared" si="699"/>
        <v>0</v>
      </c>
      <c r="AH2003">
        <f t="shared" si="700"/>
        <v>0</v>
      </c>
      <c r="AI2003">
        <f t="shared" si="701"/>
        <v>0</v>
      </c>
      <c r="AJ2003">
        <f t="shared" si="702"/>
        <v>0</v>
      </c>
      <c r="AK2003">
        <f t="shared" si="703"/>
        <v>0</v>
      </c>
      <c r="AL2003">
        <f t="shared" si="704"/>
        <v>0</v>
      </c>
      <c r="BJ2003">
        <f t="shared" si="684"/>
        <v>13</v>
      </c>
    </row>
    <row r="2004" spans="2:62" x14ac:dyDescent="0.25">
      <c r="B2004">
        <v>9031</v>
      </c>
      <c r="C2004">
        <v>9196</v>
      </c>
      <c r="D2004">
        <v>9002</v>
      </c>
      <c r="E2004">
        <v>9015.5</v>
      </c>
      <c r="F2004">
        <v>2066610</v>
      </c>
      <c r="G2004" t="str">
        <f t="shared" si="693"/>
        <v>/</v>
      </c>
      <c r="H2004">
        <f t="shared" si="685"/>
        <v>9031</v>
      </c>
      <c r="I2004">
        <f t="shared" si="686"/>
        <v>9041</v>
      </c>
      <c r="J2004">
        <f t="shared" si="694"/>
        <v>10</v>
      </c>
      <c r="K2004" t="str">
        <f t="shared" si="687"/>
        <v>Below</v>
      </c>
      <c r="L2004" t="str">
        <f t="shared" si="695"/>
        <v>In range</v>
      </c>
      <c r="M2004" t="str">
        <f t="shared" si="688"/>
        <v>Closed</v>
      </c>
      <c r="N2004" t="str">
        <f t="shared" si="689"/>
        <v>/</v>
      </c>
      <c r="O2004" t="str">
        <f t="shared" si="690"/>
        <v>Below</v>
      </c>
      <c r="P2004">
        <f t="shared" si="691"/>
        <v>0</v>
      </c>
      <c r="Q2004">
        <f t="shared" si="696"/>
        <v>10</v>
      </c>
      <c r="R2004">
        <f t="shared" si="697"/>
        <v>0</v>
      </c>
      <c r="S2004">
        <f t="shared" si="698"/>
        <v>10</v>
      </c>
      <c r="AF2004">
        <f t="shared" si="692"/>
        <v>0</v>
      </c>
      <c r="AG2004">
        <f t="shared" si="699"/>
        <v>0</v>
      </c>
      <c r="AH2004">
        <f t="shared" si="700"/>
        <v>0</v>
      </c>
      <c r="AI2004">
        <f t="shared" si="701"/>
        <v>0</v>
      </c>
      <c r="AJ2004">
        <f t="shared" si="702"/>
        <v>0</v>
      </c>
      <c r="AK2004">
        <f t="shared" si="703"/>
        <v>0</v>
      </c>
      <c r="AL2004">
        <f t="shared" si="704"/>
        <v>0</v>
      </c>
      <c r="BJ2004">
        <f t="shared" si="684"/>
        <v>13</v>
      </c>
    </row>
    <row r="2005" spans="2:62" x14ac:dyDescent="0.25">
      <c r="B2005">
        <v>9029</v>
      </c>
      <c r="C2005">
        <v>9099</v>
      </c>
      <c r="D2005">
        <v>8989</v>
      </c>
      <c r="E2005">
        <v>9099</v>
      </c>
      <c r="F2005">
        <v>2066611</v>
      </c>
      <c r="G2005" t="str">
        <f t="shared" si="693"/>
        <v>/</v>
      </c>
      <c r="H2005">
        <f t="shared" si="685"/>
        <v>9029</v>
      </c>
      <c r="I2005">
        <f t="shared" si="686"/>
        <v>9016</v>
      </c>
      <c r="J2005">
        <f t="shared" si="694"/>
        <v>13</v>
      </c>
      <c r="K2005" t="str">
        <f t="shared" si="687"/>
        <v>Above</v>
      </c>
      <c r="L2005" t="str">
        <f t="shared" si="695"/>
        <v>In range</v>
      </c>
      <c r="M2005" t="str">
        <f t="shared" si="688"/>
        <v>Closed</v>
      </c>
      <c r="N2005" t="str">
        <f t="shared" si="689"/>
        <v>Above</v>
      </c>
      <c r="O2005" t="str">
        <f t="shared" si="690"/>
        <v>/</v>
      </c>
      <c r="P2005">
        <f t="shared" si="691"/>
        <v>13</v>
      </c>
      <c r="Q2005">
        <f t="shared" si="696"/>
        <v>0</v>
      </c>
      <c r="R2005">
        <f t="shared" si="697"/>
        <v>13</v>
      </c>
      <c r="S2005">
        <f t="shared" si="698"/>
        <v>0</v>
      </c>
      <c r="AF2005">
        <f t="shared" si="692"/>
        <v>0</v>
      </c>
      <c r="AG2005">
        <f t="shared" si="699"/>
        <v>0</v>
      </c>
      <c r="AH2005">
        <f t="shared" si="700"/>
        <v>0</v>
      </c>
      <c r="AI2005">
        <f t="shared" si="701"/>
        <v>0</v>
      </c>
      <c r="AJ2005">
        <f t="shared" si="702"/>
        <v>0</v>
      </c>
      <c r="AK2005">
        <f t="shared" si="703"/>
        <v>0</v>
      </c>
      <c r="AL2005">
        <f t="shared" si="704"/>
        <v>0</v>
      </c>
      <c r="BJ2005">
        <f t="shared" si="684"/>
        <v>1</v>
      </c>
    </row>
    <row r="2006" spans="2:62" x14ac:dyDescent="0.25">
      <c r="B2006">
        <v>9085.5</v>
      </c>
      <c r="C2006">
        <v>9124.5</v>
      </c>
      <c r="D2006">
        <v>9065</v>
      </c>
      <c r="E2006">
        <v>9118</v>
      </c>
      <c r="F2006">
        <v>2066612</v>
      </c>
      <c r="G2006" t="str">
        <f t="shared" si="693"/>
        <v>/</v>
      </c>
      <c r="H2006">
        <f t="shared" si="685"/>
        <v>9086</v>
      </c>
      <c r="I2006">
        <f t="shared" si="686"/>
        <v>9099</v>
      </c>
      <c r="J2006">
        <f t="shared" si="694"/>
        <v>13</v>
      </c>
      <c r="K2006" t="str">
        <f t="shared" si="687"/>
        <v>Below</v>
      </c>
      <c r="L2006" t="str">
        <f t="shared" si="695"/>
        <v>In range</v>
      </c>
      <c r="M2006" t="str">
        <f t="shared" si="688"/>
        <v>Closed</v>
      </c>
      <c r="N2006" t="str">
        <f t="shared" si="689"/>
        <v>/</v>
      </c>
      <c r="O2006" t="str">
        <f t="shared" si="690"/>
        <v>Below</v>
      </c>
      <c r="P2006">
        <f t="shared" si="691"/>
        <v>0</v>
      </c>
      <c r="Q2006">
        <f t="shared" si="696"/>
        <v>13</v>
      </c>
      <c r="R2006">
        <f t="shared" si="697"/>
        <v>0</v>
      </c>
      <c r="S2006">
        <f t="shared" si="698"/>
        <v>13</v>
      </c>
      <c r="AF2006">
        <f t="shared" si="692"/>
        <v>0</v>
      </c>
      <c r="AG2006">
        <f t="shared" si="699"/>
        <v>0</v>
      </c>
      <c r="AH2006">
        <f t="shared" si="700"/>
        <v>0</v>
      </c>
      <c r="AI2006">
        <f t="shared" si="701"/>
        <v>0</v>
      </c>
      <c r="AJ2006">
        <f t="shared" si="702"/>
        <v>0</v>
      </c>
      <c r="AK2006">
        <f t="shared" si="703"/>
        <v>0</v>
      </c>
      <c r="AL2006">
        <f t="shared" si="704"/>
        <v>0</v>
      </c>
      <c r="BJ2006">
        <f t="shared" si="684"/>
        <v>27</v>
      </c>
    </row>
    <row r="2007" spans="2:62" x14ac:dyDescent="0.25">
      <c r="B2007">
        <v>9117</v>
      </c>
      <c r="C2007">
        <v>9125.5</v>
      </c>
      <c r="D2007">
        <v>9059</v>
      </c>
      <c r="E2007">
        <v>9077.5</v>
      </c>
      <c r="F2007">
        <v>2066613</v>
      </c>
      <c r="G2007" t="str">
        <f t="shared" si="693"/>
        <v>/</v>
      </c>
      <c r="H2007">
        <f t="shared" si="685"/>
        <v>9117</v>
      </c>
      <c r="I2007">
        <f t="shared" si="686"/>
        <v>9118</v>
      </c>
      <c r="J2007">
        <f t="shared" si="694"/>
        <v>1</v>
      </c>
      <c r="K2007" t="str">
        <f t="shared" si="687"/>
        <v>Below</v>
      </c>
      <c r="L2007" t="str">
        <f t="shared" si="695"/>
        <v>In range</v>
      </c>
      <c r="M2007" t="str">
        <f t="shared" si="688"/>
        <v>Closed</v>
      </c>
      <c r="N2007" t="str">
        <f t="shared" si="689"/>
        <v>/</v>
      </c>
      <c r="O2007" t="str">
        <f t="shared" si="690"/>
        <v>Below</v>
      </c>
      <c r="P2007">
        <f t="shared" si="691"/>
        <v>0</v>
      </c>
      <c r="Q2007">
        <f t="shared" si="696"/>
        <v>1</v>
      </c>
      <c r="R2007">
        <f t="shared" si="697"/>
        <v>0</v>
      </c>
      <c r="S2007">
        <f t="shared" si="698"/>
        <v>1</v>
      </c>
      <c r="AF2007">
        <f t="shared" si="692"/>
        <v>0</v>
      </c>
      <c r="AG2007">
        <f t="shared" si="699"/>
        <v>0</v>
      </c>
      <c r="AH2007">
        <f t="shared" si="700"/>
        <v>0</v>
      </c>
      <c r="AI2007">
        <f t="shared" si="701"/>
        <v>0</v>
      </c>
      <c r="AJ2007">
        <f t="shared" si="702"/>
        <v>0</v>
      </c>
      <c r="AK2007">
        <f t="shared" si="703"/>
        <v>0</v>
      </c>
      <c r="AL2007">
        <f t="shared" si="704"/>
        <v>0</v>
      </c>
      <c r="BJ2007">
        <f t="shared" si="684"/>
        <v>18</v>
      </c>
    </row>
    <row r="2008" spans="2:62" x14ac:dyDescent="0.25">
      <c r="B2008">
        <v>9051</v>
      </c>
      <c r="C2008">
        <v>9110</v>
      </c>
      <c r="D2008">
        <v>8982</v>
      </c>
      <c r="E2008">
        <v>9105</v>
      </c>
      <c r="F2008">
        <v>2066614</v>
      </c>
      <c r="G2008" t="str">
        <f t="shared" si="693"/>
        <v>/</v>
      </c>
      <c r="H2008">
        <f t="shared" si="685"/>
        <v>9051</v>
      </c>
      <c r="I2008">
        <f t="shared" si="686"/>
        <v>9078</v>
      </c>
      <c r="J2008">
        <f t="shared" si="694"/>
        <v>27</v>
      </c>
      <c r="K2008" t="str">
        <f t="shared" si="687"/>
        <v>Below</v>
      </c>
      <c r="L2008" t="str">
        <f t="shared" si="695"/>
        <v>Not In range</v>
      </c>
      <c r="M2008">
        <f t="shared" si="688"/>
        <v>0</v>
      </c>
      <c r="N2008" t="str">
        <f t="shared" si="689"/>
        <v>/</v>
      </c>
      <c r="O2008" t="str">
        <f t="shared" si="690"/>
        <v>/</v>
      </c>
      <c r="P2008">
        <f t="shared" si="691"/>
        <v>0</v>
      </c>
      <c r="Q2008">
        <f t="shared" si="696"/>
        <v>0</v>
      </c>
      <c r="R2008">
        <f t="shared" si="697"/>
        <v>0</v>
      </c>
      <c r="S2008">
        <f t="shared" si="698"/>
        <v>0</v>
      </c>
      <c r="AF2008" t="str">
        <f t="shared" si="692"/>
        <v>Closed</v>
      </c>
      <c r="AG2008">
        <f t="shared" si="699"/>
        <v>0</v>
      </c>
      <c r="AH2008" t="str">
        <f t="shared" si="700"/>
        <v>Below</v>
      </c>
      <c r="AI2008">
        <f t="shared" si="701"/>
        <v>0</v>
      </c>
      <c r="AJ2008">
        <f t="shared" si="702"/>
        <v>27</v>
      </c>
      <c r="AK2008">
        <f t="shared" si="703"/>
        <v>0</v>
      </c>
      <c r="AL2008">
        <f t="shared" si="704"/>
        <v>27</v>
      </c>
      <c r="BJ2008">
        <f t="shared" si="684"/>
        <v>6</v>
      </c>
    </row>
    <row r="2009" spans="2:62" x14ac:dyDescent="0.25">
      <c r="B2009">
        <v>9122.5</v>
      </c>
      <c r="C2009">
        <v>9156.5</v>
      </c>
      <c r="D2009">
        <v>9102.5</v>
      </c>
      <c r="E2009">
        <v>9146.5</v>
      </c>
      <c r="F2009">
        <v>2066615</v>
      </c>
      <c r="G2009" t="str">
        <f t="shared" si="693"/>
        <v>/</v>
      </c>
      <c r="H2009">
        <f t="shared" si="685"/>
        <v>9123</v>
      </c>
      <c r="I2009">
        <f t="shared" si="686"/>
        <v>9105</v>
      </c>
      <c r="J2009">
        <f t="shared" si="694"/>
        <v>18</v>
      </c>
      <c r="K2009" t="str">
        <f t="shared" si="687"/>
        <v>Above</v>
      </c>
      <c r="L2009" t="str">
        <f t="shared" si="695"/>
        <v>Not In range</v>
      </c>
      <c r="M2009">
        <f t="shared" si="688"/>
        <v>0</v>
      </c>
      <c r="N2009" t="str">
        <f t="shared" si="689"/>
        <v>/</v>
      </c>
      <c r="O2009" t="str">
        <f t="shared" si="690"/>
        <v>/</v>
      </c>
      <c r="P2009">
        <f t="shared" si="691"/>
        <v>0</v>
      </c>
      <c r="Q2009">
        <f t="shared" si="696"/>
        <v>0</v>
      </c>
      <c r="R2009">
        <f t="shared" si="697"/>
        <v>0</v>
      </c>
      <c r="S2009">
        <f t="shared" si="698"/>
        <v>0</v>
      </c>
      <c r="AF2009" t="str">
        <f t="shared" si="692"/>
        <v>Closed</v>
      </c>
      <c r="AG2009" t="str">
        <f t="shared" si="699"/>
        <v>Above</v>
      </c>
      <c r="AH2009">
        <f t="shared" si="700"/>
        <v>0</v>
      </c>
      <c r="AI2009">
        <f t="shared" si="701"/>
        <v>18</v>
      </c>
      <c r="AJ2009">
        <f t="shared" si="702"/>
        <v>0</v>
      </c>
      <c r="AK2009">
        <f t="shared" si="703"/>
        <v>18</v>
      </c>
      <c r="AL2009">
        <f t="shared" si="704"/>
        <v>0</v>
      </c>
      <c r="BJ2009">
        <f t="shared" si="684"/>
        <v>14</v>
      </c>
    </row>
    <row r="2010" spans="2:62" x14ac:dyDescent="0.25">
      <c r="B2010">
        <v>9153</v>
      </c>
      <c r="C2010">
        <v>9191</v>
      </c>
      <c r="D2010">
        <v>9135</v>
      </c>
      <c r="E2010">
        <v>9177.5</v>
      </c>
      <c r="F2010">
        <v>2066616</v>
      </c>
      <c r="G2010" t="str">
        <f t="shared" si="693"/>
        <v>/</v>
      </c>
      <c r="H2010">
        <f t="shared" si="685"/>
        <v>9153</v>
      </c>
      <c r="I2010">
        <f t="shared" si="686"/>
        <v>9147</v>
      </c>
      <c r="J2010">
        <f t="shared" si="694"/>
        <v>6</v>
      </c>
      <c r="K2010" t="str">
        <f t="shared" si="687"/>
        <v>Above</v>
      </c>
      <c r="L2010" t="str">
        <f t="shared" si="695"/>
        <v>In range</v>
      </c>
      <c r="M2010" t="str">
        <f t="shared" si="688"/>
        <v>Closed</v>
      </c>
      <c r="N2010" t="str">
        <f t="shared" si="689"/>
        <v>Above</v>
      </c>
      <c r="O2010" t="str">
        <f t="shared" si="690"/>
        <v>/</v>
      </c>
      <c r="P2010">
        <f t="shared" si="691"/>
        <v>6</v>
      </c>
      <c r="Q2010">
        <f t="shared" si="696"/>
        <v>0</v>
      </c>
      <c r="R2010">
        <f t="shared" si="697"/>
        <v>6</v>
      </c>
      <c r="S2010">
        <f t="shared" si="698"/>
        <v>0</v>
      </c>
      <c r="AF2010">
        <f t="shared" si="692"/>
        <v>0</v>
      </c>
      <c r="AG2010">
        <f t="shared" si="699"/>
        <v>0</v>
      </c>
      <c r="AH2010">
        <f t="shared" si="700"/>
        <v>0</v>
      </c>
      <c r="AI2010">
        <f t="shared" si="701"/>
        <v>0</v>
      </c>
      <c r="AJ2010">
        <f t="shared" si="702"/>
        <v>0</v>
      </c>
      <c r="AK2010">
        <f t="shared" si="703"/>
        <v>0</v>
      </c>
      <c r="AL2010">
        <f t="shared" si="704"/>
        <v>0</v>
      </c>
      <c r="BJ2010">
        <f t="shared" si="684"/>
        <v>0</v>
      </c>
    </row>
    <row r="2011" spans="2:62" x14ac:dyDescent="0.25">
      <c r="B2011">
        <v>9163.5</v>
      </c>
      <c r="C2011">
        <v>9256</v>
      </c>
      <c r="D2011">
        <v>9141</v>
      </c>
      <c r="E2011">
        <v>9200.5</v>
      </c>
      <c r="F2011">
        <v>2066617</v>
      </c>
      <c r="G2011" t="str">
        <f t="shared" si="693"/>
        <v>/</v>
      </c>
      <c r="H2011">
        <f t="shared" si="685"/>
        <v>9164</v>
      </c>
      <c r="I2011">
        <f t="shared" si="686"/>
        <v>9178</v>
      </c>
      <c r="J2011">
        <f t="shared" si="694"/>
        <v>14</v>
      </c>
      <c r="K2011" t="str">
        <f t="shared" si="687"/>
        <v>Below</v>
      </c>
      <c r="L2011" t="str">
        <f t="shared" si="695"/>
        <v>In range</v>
      </c>
      <c r="M2011" t="str">
        <f t="shared" si="688"/>
        <v>Closed</v>
      </c>
      <c r="N2011" t="str">
        <f t="shared" si="689"/>
        <v>/</v>
      </c>
      <c r="O2011" t="str">
        <f t="shared" si="690"/>
        <v>Below</v>
      </c>
      <c r="P2011">
        <f t="shared" si="691"/>
        <v>0</v>
      </c>
      <c r="Q2011">
        <f t="shared" si="696"/>
        <v>14</v>
      </c>
      <c r="R2011">
        <f t="shared" si="697"/>
        <v>0</v>
      </c>
      <c r="S2011">
        <f t="shared" si="698"/>
        <v>14</v>
      </c>
      <c r="AF2011">
        <f t="shared" si="692"/>
        <v>0</v>
      </c>
      <c r="AG2011">
        <f t="shared" si="699"/>
        <v>0</v>
      </c>
      <c r="AH2011">
        <f t="shared" si="700"/>
        <v>0</v>
      </c>
      <c r="AI2011">
        <f t="shared" si="701"/>
        <v>0</v>
      </c>
      <c r="AJ2011">
        <f t="shared" si="702"/>
        <v>0</v>
      </c>
      <c r="AK2011">
        <f t="shared" si="703"/>
        <v>0</v>
      </c>
      <c r="AL2011">
        <f t="shared" si="704"/>
        <v>0</v>
      </c>
      <c r="BJ2011">
        <f t="shared" si="684"/>
        <v>13</v>
      </c>
    </row>
    <row r="2012" spans="2:62" x14ac:dyDescent="0.25">
      <c r="B2012">
        <v>9201</v>
      </c>
      <c r="C2012">
        <v>9219.5</v>
      </c>
      <c r="D2012">
        <v>9161.5</v>
      </c>
      <c r="E2012">
        <v>9184.5</v>
      </c>
      <c r="F2012">
        <v>2066618</v>
      </c>
      <c r="G2012" t="str">
        <f t="shared" si="693"/>
        <v>no gap</v>
      </c>
      <c r="H2012">
        <f t="shared" si="685"/>
        <v>9201</v>
      </c>
      <c r="I2012">
        <f t="shared" si="686"/>
        <v>9201</v>
      </c>
      <c r="J2012">
        <f t="shared" si="694"/>
        <v>0</v>
      </c>
      <c r="K2012" t="str">
        <f t="shared" si="687"/>
        <v>Below</v>
      </c>
      <c r="L2012" t="str">
        <f t="shared" si="695"/>
        <v>In range</v>
      </c>
      <c r="M2012" t="str">
        <f t="shared" si="688"/>
        <v>Closed</v>
      </c>
      <c r="N2012" t="str">
        <f t="shared" si="689"/>
        <v>/</v>
      </c>
      <c r="O2012" t="str">
        <f t="shared" si="690"/>
        <v>Below</v>
      </c>
      <c r="P2012">
        <f t="shared" si="691"/>
        <v>0</v>
      </c>
      <c r="Q2012">
        <f t="shared" si="696"/>
        <v>0</v>
      </c>
      <c r="R2012">
        <f t="shared" si="697"/>
        <v>0</v>
      </c>
      <c r="S2012">
        <f t="shared" si="698"/>
        <v>0</v>
      </c>
      <c r="AF2012">
        <f t="shared" si="692"/>
        <v>0</v>
      </c>
      <c r="AG2012">
        <f t="shared" si="699"/>
        <v>0</v>
      </c>
      <c r="AH2012">
        <f t="shared" si="700"/>
        <v>0</v>
      </c>
      <c r="AI2012">
        <f t="shared" si="701"/>
        <v>0</v>
      </c>
      <c r="AJ2012">
        <f t="shared" si="702"/>
        <v>0</v>
      </c>
      <c r="AK2012">
        <f t="shared" si="703"/>
        <v>0</v>
      </c>
      <c r="AL2012">
        <f t="shared" si="704"/>
        <v>0</v>
      </c>
      <c r="BJ2012">
        <f t="shared" si="684"/>
        <v>13</v>
      </c>
    </row>
    <row r="2013" spans="2:62" x14ac:dyDescent="0.25">
      <c r="B2013">
        <v>9171.5</v>
      </c>
      <c r="C2013">
        <v>9238</v>
      </c>
      <c r="D2013">
        <v>9144</v>
      </c>
      <c r="E2013">
        <v>9162</v>
      </c>
      <c r="F2013">
        <v>2066619</v>
      </c>
      <c r="G2013" t="str">
        <f t="shared" si="693"/>
        <v>/</v>
      </c>
      <c r="H2013">
        <f t="shared" si="685"/>
        <v>9172</v>
      </c>
      <c r="I2013">
        <f t="shared" si="686"/>
        <v>9185</v>
      </c>
      <c r="J2013">
        <f t="shared" si="694"/>
        <v>13</v>
      </c>
      <c r="K2013" t="str">
        <f t="shared" si="687"/>
        <v>Below</v>
      </c>
      <c r="L2013" t="str">
        <f t="shared" si="695"/>
        <v>In range</v>
      </c>
      <c r="M2013" t="str">
        <f t="shared" si="688"/>
        <v>Closed</v>
      </c>
      <c r="N2013" t="str">
        <f t="shared" si="689"/>
        <v>/</v>
      </c>
      <c r="O2013" t="str">
        <f t="shared" si="690"/>
        <v>Below</v>
      </c>
      <c r="P2013">
        <f t="shared" si="691"/>
        <v>0</v>
      </c>
      <c r="Q2013">
        <f t="shared" si="696"/>
        <v>13</v>
      </c>
      <c r="R2013">
        <f t="shared" si="697"/>
        <v>0</v>
      </c>
      <c r="S2013">
        <f t="shared" si="698"/>
        <v>13</v>
      </c>
      <c r="AF2013">
        <f t="shared" si="692"/>
        <v>0</v>
      </c>
      <c r="AG2013">
        <f t="shared" si="699"/>
        <v>0</v>
      </c>
      <c r="AH2013">
        <f t="shared" si="700"/>
        <v>0</v>
      </c>
      <c r="AI2013">
        <f t="shared" si="701"/>
        <v>0</v>
      </c>
      <c r="AJ2013">
        <f t="shared" si="702"/>
        <v>0</v>
      </c>
      <c r="AK2013">
        <f t="shared" si="703"/>
        <v>0</v>
      </c>
      <c r="AL2013">
        <f t="shared" si="704"/>
        <v>0</v>
      </c>
      <c r="BJ2013">
        <f t="shared" si="684"/>
        <v>3</v>
      </c>
    </row>
    <row r="2014" spans="2:62" x14ac:dyDescent="0.25">
      <c r="B2014">
        <v>9149</v>
      </c>
      <c r="C2014">
        <v>9218.5</v>
      </c>
      <c r="D2014">
        <v>9116.5</v>
      </c>
      <c r="E2014">
        <v>9216</v>
      </c>
      <c r="F2014">
        <v>2066620</v>
      </c>
      <c r="G2014" t="str">
        <f t="shared" si="693"/>
        <v>/</v>
      </c>
      <c r="H2014">
        <f t="shared" si="685"/>
        <v>9149</v>
      </c>
      <c r="I2014">
        <f t="shared" si="686"/>
        <v>9162</v>
      </c>
      <c r="J2014">
        <f t="shared" si="694"/>
        <v>13</v>
      </c>
      <c r="K2014" t="str">
        <f t="shared" si="687"/>
        <v>Below</v>
      </c>
      <c r="L2014" t="str">
        <f t="shared" si="695"/>
        <v>In range</v>
      </c>
      <c r="M2014" t="str">
        <f t="shared" si="688"/>
        <v>Closed</v>
      </c>
      <c r="N2014" t="str">
        <f t="shared" si="689"/>
        <v>/</v>
      </c>
      <c r="O2014" t="str">
        <f t="shared" si="690"/>
        <v>Below</v>
      </c>
      <c r="P2014">
        <f t="shared" si="691"/>
        <v>0</v>
      </c>
      <c r="Q2014">
        <f t="shared" si="696"/>
        <v>13</v>
      </c>
      <c r="R2014">
        <f t="shared" si="697"/>
        <v>0</v>
      </c>
      <c r="S2014">
        <f t="shared" si="698"/>
        <v>13</v>
      </c>
      <c r="AF2014">
        <f t="shared" si="692"/>
        <v>0</v>
      </c>
      <c r="AG2014">
        <f t="shared" si="699"/>
        <v>0</v>
      </c>
      <c r="AH2014">
        <f t="shared" si="700"/>
        <v>0</v>
      </c>
      <c r="AI2014">
        <f t="shared" si="701"/>
        <v>0</v>
      </c>
      <c r="AJ2014">
        <f t="shared" si="702"/>
        <v>0</v>
      </c>
      <c r="AK2014">
        <f t="shared" si="703"/>
        <v>0</v>
      </c>
      <c r="AL2014">
        <f t="shared" si="704"/>
        <v>0</v>
      </c>
      <c r="BJ2014" t="str">
        <f t="shared" si="684"/>
        <v>/</v>
      </c>
    </row>
    <row r="2015" spans="2:62" x14ac:dyDescent="0.25">
      <c r="B2015">
        <v>9213</v>
      </c>
      <c r="C2015">
        <v>9230.5</v>
      </c>
      <c r="D2015">
        <v>9170</v>
      </c>
      <c r="E2015">
        <v>9223</v>
      </c>
      <c r="F2015">
        <v>2066621</v>
      </c>
      <c r="G2015" t="str">
        <f t="shared" si="693"/>
        <v>/</v>
      </c>
      <c r="H2015">
        <f t="shared" si="685"/>
        <v>9213</v>
      </c>
      <c r="I2015">
        <f t="shared" si="686"/>
        <v>9216</v>
      </c>
      <c r="J2015">
        <f t="shared" si="694"/>
        <v>3</v>
      </c>
      <c r="K2015" t="str">
        <f t="shared" si="687"/>
        <v>Below</v>
      </c>
      <c r="L2015" t="str">
        <f t="shared" si="695"/>
        <v>In range</v>
      </c>
      <c r="M2015" t="str">
        <f t="shared" si="688"/>
        <v>Closed</v>
      </c>
      <c r="N2015" t="str">
        <f t="shared" si="689"/>
        <v>/</v>
      </c>
      <c r="O2015" t="str">
        <f t="shared" si="690"/>
        <v>Below</v>
      </c>
      <c r="P2015">
        <f t="shared" si="691"/>
        <v>0</v>
      </c>
      <c r="Q2015">
        <f t="shared" si="696"/>
        <v>3</v>
      </c>
      <c r="R2015">
        <f t="shared" si="697"/>
        <v>0</v>
      </c>
      <c r="S2015">
        <f t="shared" si="698"/>
        <v>3</v>
      </c>
      <c r="AF2015">
        <f t="shared" si="692"/>
        <v>0</v>
      </c>
      <c r="AG2015">
        <f t="shared" si="699"/>
        <v>0</v>
      </c>
      <c r="AH2015">
        <f t="shared" si="700"/>
        <v>0</v>
      </c>
      <c r="AI2015">
        <f t="shared" si="701"/>
        <v>0</v>
      </c>
      <c r="AJ2015">
        <f t="shared" si="702"/>
        <v>0</v>
      </c>
      <c r="AK2015">
        <f t="shared" si="703"/>
        <v>0</v>
      </c>
      <c r="AL2015">
        <f t="shared" si="704"/>
        <v>0</v>
      </c>
      <c r="BJ2015" t="str">
        <f t="shared" si="684"/>
        <v>/</v>
      </c>
    </row>
    <row r="2016" spans="2:62" x14ac:dyDescent="0.25">
      <c r="B2016">
        <v>9241</v>
      </c>
      <c r="C2016">
        <v>9326</v>
      </c>
      <c r="D2016">
        <v>9236</v>
      </c>
      <c r="E2016">
        <v>9288</v>
      </c>
      <c r="F2016">
        <v>2066622</v>
      </c>
      <c r="G2016" t="str">
        <f t="shared" si="693"/>
        <v>/</v>
      </c>
      <c r="H2016">
        <f t="shared" si="685"/>
        <v>9241</v>
      </c>
      <c r="I2016">
        <f t="shared" si="686"/>
        <v>9223</v>
      </c>
      <c r="J2016">
        <f t="shared" si="694"/>
        <v>18</v>
      </c>
      <c r="K2016" t="str">
        <f t="shared" si="687"/>
        <v>Above</v>
      </c>
      <c r="L2016" t="str">
        <f t="shared" si="695"/>
        <v>Not In range</v>
      </c>
      <c r="M2016">
        <f t="shared" si="688"/>
        <v>0</v>
      </c>
      <c r="N2016" t="str">
        <f t="shared" si="689"/>
        <v>/</v>
      </c>
      <c r="O2016" t="str">
        <f t="shared" si="690"/>
        <v>/</v>
      </c>
      <c r="P2016">
        <f t="shared" si="691"/>
        <v>0</v>
      </c>
      <c r="Q2016">
        <f t="shared" si="696"/>
        <v>0</v>
      </c>
      <c r="R2016">
        <f t="shared" si="697"/>
        <v>0</v>
      </c>
      <c r="S2016">
        <f t="shared" si="698"/>
        <v>0</v>
      </c>
      <c r="AF2016">
        <f t="shared" si="692"/>
        <v>0</v>
      </c>
      <c r="AG2016" t="str">
        <f t="shared" si="699"/>
        <v>Above</v>
      </c>
      <c r="AH2016">
        <f t="shared" si="700"/>
        <v>0</v>
      </c>
      <c r="AI2016">
        <f t="shared" si="701"/>
        <v>18</v>
      </c>
      <c r="AJ2016">
        <f t="shared" si="702"/>
        <v>0</v>
      </c>
      <c r="AK2016">
        <f t="shared" si="703"/>
        <v>0</v>
      </c>
      <c r="AL2016">
        <f t="shared" si="704"/>
        <v>0</v>
      </c>
      <c r="BJ2016">
        <f t="shared" si="684"/>
        <v>7</v>
      </c>
    </row>
    <row r="2017" spans="2:62" x14ac:dyDescent="0.25">
      <c r="B2017">
        <v>9298</v>
      </c>
      <c r="C2017">
        <v>9318.5</v>
      </c>
      <c r="D2017">
        <v>9289</v>
      </c>
      <c r="E2017">
        <v>9305.5</v>
      </c>
      <c r="F2017">
        <v>2066623</v>
      </c>
      <c r="G2017" t="str">
        <f t="shared" si="693"/>
        <v>/</v>
      </c>
      <c r="H2017">
        <f t="shared" si="685"/>
        <v>9298</v>
      </c>
      <c r="I2017">
        <f t="shared" si="686"/>
        <v>9288</v>
      </c>
      <c r="J2017">
        <f t="shared" si="694"/>
        <v>10</v>
      </c>
      <c r="K2017" t="str">
        <f t="shared" si="687"/>
        <v>Above</v>
      </c>
      <c r="L2017" t="str">
        <f t="shared" si="695"/>
        <v>In range</v>
      </c>
      <c r="M2017">
        <f t="shared" si="688"/>
        <v>0</v>
      </c>
      <c r="N2017" t="str">
        <f t="shared" si="689"/>
        <v>Above</v>
      </c>
      <c r="O2017" t="str">
        <f t="shared" si="690"/>
        <v>/</v>
      </c>
      <c r="P2017">
        <f t="shared" si="691"/>
        <v>10</v>
      </c>
      <c r="Q2017">
        <f t="shared" si="696"/>
        <v>0</v>
      </c>
      <c r="R2017">
        <f t="shared" si="697"/>
        <v>0</v>
      </c>
      <c r="S2017">
        <f t="shared" si="698"/>
        <v>0</v>
      </c>
      <c r="AF2017">
        <f t="shared" si="692"/>
        <v>0</v>
      </c>
      <c r="AG2017">
        <f t="shared" si="699"/>
        <v>0</v>
      </c>
      <c r="AH2017">
        <f t="shared" si="700"/>
        <v>0</v>
      </c>
      <c r="AI2017">
        <f t="shared" si="701"/>
        <v>0</v>
      </c>
      <c r="AJ2017">
        <f t="shared" si="702"/>
        <v>0</v>
      </c>
      <c r="AK2017">
        <f t="shared" si="703"/>
        <v>0</v>
      </c>
      <c r="AL2017">
        <f t="shared" si="704"/>
        <v>0</v>
      </c>
      <c r="BJ2017" t="str">
        <f t="shared" si="684"/>
        <v>/</v>
      </c>
    </row>
    <row r="2018" spans="2:62" x14ac:dyDescent="0.25">
      <c r="B2018">
        <v>9312.5</v>
      </c>
      <c r="C2018">
        <v>9367</v>
      </c>
      <c r="D2018">
        <v>9297.5</v>
      </c>
      <c r="E2018">
        <v>9355</v>
      </c>
      <c r="F2018">
        <v>2066624</v>
      </c>
      <c r="G2018" t="str">
        <f t="shared" si="693"/>
        <v>/</v>
      </c>
      <c r="H2018">
        <f t="shared" si="685"/>
        <v>9313</v>
      </c>
      <c r="I2018">
        <f t="shared" si="686"/>
        <v>9306</v>
      </c>
      <c r="J2018">
        <f t="shared" si="694"/>
        <v>7</v>
      </c>
      <c r="K2018" t="str">
        <f t="shared" si="687"/>
        <v>Above</v>
      </c>
      <c r="L2018" t="str">
        <f t="shared" si="695"/>
        <v>In range</v>
      </c>
      <c r="M2018" t="str">
        <f t="shared" si="688"/>
        <v>Closed</v>
      </c>
      <c r="N2018" t="str">
        <f t="shared" si="689"/>
        <v>Above</v>
      </c>
      <c r="O2018" t="str">
        <f t="shared" si="690"/>
        <v>/</v>
      </c>
      <c r="P2018">
        <f t="shared" si="691"/>
        <v>7</v>
      </c>
      <c r="Q2018">
        <f t="shared" si="696"/>
        <v>0</v>
      </c>
      <c r="R2018">
        <f t="shared" si="697"/>
        <v>7</v>
      </c>
      <c r="S2018">
        <f t="shared" si="698"/>
        <v>0</v>
      </c>
      <c r="AF2018">
        <f t="shared" si="692"/>
        <v>0</v>
      </c>
      <c r="AG2018">
        <f t="shared" si="699"/>
        <v>0</v>
      </c>
      <c r="AH2018">
        <f t="shared" si="700"/>
        <v>0</v>
      </c>
      <c r="AI2018">
        <f t="shared" si="701"/>
        <v>0</v>
      </c>
      <c r="AJ2018">
        <f t="shared" si="702"/>
        <v>0</v>
      </c>
      <c r="AK2018">
        <f t="shared" si="703"/>
        <v>0</v>
      </c>
      <c r="AL2018">
        <f t="shared" si="704"/>
        <v>0</v>
      </c>
      <c r="BJ2018">
        <f t="shared" si="684"/>
        <v>6</v>
      </c>
    </row>
    <row r="2019" spans="2:62" x14ac:dyDescent="0.25">
      <c r="B2019">
        <v>9357.5</v>
      </c>
      <c r="C2019">
        <v>9403</v>
      </c>
      <c r="D2019">
        <v>9355.5</v>
      </c>
      <c r="E2019">
        <v>9390</v>
      </c>
      <c r="F2019">
        <v>2066625</v>
      </c>
      <c r="G2019" t="str">
        <f t="shared" si="693"/>
        <v>/</v>
      </c>
      <c r="H2019">
        <f t="shared" si="685"/>
        <v>9358</v>
      </c>
      <c r="I2019">
        <f t="shared" si="686"/>
        <v>9355</v>
      </c>
      <c r="J2019">
        <f t="shared" si="694"/>
        <v>3</v>
      </c>
      <c r="K2019" t="str">
        <f t="shared" si="687"/>
        <v>Above</v>
      </c>
      <c r="L2019" t="str">
        <f t="shared" si="695"/>
        <v>In range</v>
      </c>
      <c r="M2019">
        <f t="shared" si="688"/>
        <v>0</v>
      </c>
      <c r="N2019" t="str">
        <f t="shared" si="689"/>
        <v>Above</v>
      </c>
      <c r="O2019" t="str">
        <f t="shared" si="690"/>
        <v>/</v>
      </c>
      <c r="P2019">
        <f t="shared" si="691"/>
        <v>3</v>
      </c>
      <c r="Q2019">
        <f t="shared" si="696"/>
        <v>0</v>
      </c>
      <c r="R2019">
        <f t="shared" si="697"/>
        <v>0</v>
      </c>
      <c r="S2019">
        <f t="shared" si="698"/>
        <v>0</v>
      </c>
      <c r="AF2019">
        <f t="shared" si="692"/>
        <v>0</v>
      </c>
      <c r="AG2019">
        <f t="shared" si="699"/>
        <v>0</v>
      </c>
      <c r="AH2019">
        <f t="shared" si="700"/>
        <v>0</v>
      </c>
      <c r="AI2019">
        <f t="shared" si="701"/>
        <v>0</v>
      </c>
      <c r="AJ2019">
        <f t="shared" si="702"/>
        <v>0</v>
      </c>
      <c r="AK2019">
        <f t="shared" si="703"/>
        <v>0</v>
      </c>
      <c r="AL2019">
        <f t="shared" si="704"/>
        <v>0</v>
      </c>
      <c r="BJ2019">
        <f t="shared" si="684"/>
        <v>1</v>
      </c>
    </row>
    <row r="2020" spans="2:62" x14ac:dyDescent="0.25">
      <c r="B2020">
        <v>9383.5</v>
      </c>
      <c r="C2020">
        <v>9427</v>
      </c>
      <c r="D2020">
        <v>9381</v>
      </c>
      <c r="E2020">
        <v>9406</v>
      </c>
      <c r="F2020">
        <v>2066626</v>
      </c>
      <c r="G2020" t="str">
        <f t="shared" si="693"/>
        <v>/</v>
      </c>
      <c r="H2020">
        <f t="shared" si="685"/>
        <v>9384</v>
      </c>
      <c r="I2020">
        <f t="shared" si="686"/>
        <v>9390</v>
      </c>
      <c r="J2020">
        <f t="shared" si="694"/>
        <v>6</v>
      </c>
      <c r="K2020" t="str">
        <f t="shared" si="687"/>
        <v>Below</v>
      </c>
      <c r="L2020" t="str">
        <f t="shared" si="695"/>
        <v>In range</v>
      </c>
      <c r="M2020" t="str">
        <f t="shared" si="688"/>
        <v>Closed</v>
      </c>
      <c r="N2020" t="str">
        <f t="shared" si="689"/>
        <v>/</v>
      </c>
      <c r="O2020" t="str">
        <f t="shared" si="690"/>
        <v>Below</v>
      </c>
      <c r="P2020">
        <f t="shared" si="691"/>
        <v>0</v>
      </c>
      <c r="Q2020">
        <f t="shared" si="696"/>
        <v>6</v>
      </c>
      <c r="R2020">
        <f t="shared" si="697"/>
        <v>0</v>
      </c>
      <c r="S2020">
        <f t="shared" si="698"/>
        <v>6</v>
      </c>
      <c r="AF2020">
        <f t="shared" si="692"/>
        <v>0</v>
      </c>
      <c r="AG2020">
        <f t="shared" si="699"/>
        <v>0</v>
      </c>
      <c r="AH2020">
        <f t="shared" si="700"/>
        <v>0</v>
      </c>
      <c r="AI2020">
        <f t="shared" si="701"/>
        <v>0</v>
      </c>
      <c r="AJ2020">
        <f t="shared" si="702"/>
        <v>0</v>
      </c>
      <c r="AK2020">
        <f t="shared" si="703"/>
        <v>0</v>
      </c>
      <c r="AL2020">
        <f t="shared" si="704"/>
        <v>0</v>
      </c>
      <c r="BJ2020">
        <f t="shared" si="684"/>
        <v>1</v>
      </c>
    </row>
    <row r="2021" spans="2:62" x14ac:dyDescent="0.25">
      <c r="B2021">
        <v>9407</v>
      </c>
      <c r="C2021">
        <v>9428.5</v>
      </c>
      <c r="D2021">
        <v>9385</v>
      </c>
      <c r="E2021">
        <v>9386</v>
      </c>
      <c r="F2021">
        <v>2066627</v>
      </c>
      <c r="G2021" t="str">
        <f t="shared" si="693"/>
        <v>/</v>
      </c>
      <c r="H2021">
        <f t="shared" si="685"/>
        <v>9407</v>
      </c>
      <c r="I2021">
        <f t="shared" si="686"/>
        <v>9406</v>
      </c>
      <c r="J2021">
        <f t="shared" si="694"/>
        <v>1</v>
      </c>
      <c r="K2021" t="str">
        <f t="shared" si="687"/>
        <v>Above</v>
      </c>
      <c r="L2021" t="str">
        <f t="shared" si="695"/>
        <v>In range</v>
      </c>
      <c r="M2021" t="str">
        <f t="shared" si="688"/>
        <v>Closed</v>
      </c>
      <c r="N2021" t="str">
        <f t="shared" si="689"/>
        <v>Above</v>
      </c>
      <c r="O2021" t="str">
        <f t="shared" si="690"/>
        <v>/</v>
      </c>
      <c r="P2021">
        <f t="shared" si="691"/>
        <v>1</v>
      </c>
      <c r="Q2021">
        <f t="shared" si="696"/>
        <v>0</v>
      </c>
      <c r="R2021">
        <f t="shared" si="697"/>
        <v>1</v>
      </c>
      <c r="S2021">
        <f t="shared" si="698"/>
        <v>0</v>
      </c>
      <c r="AF2021">
        <f t="shared" si="692"/>
        <v>0</v>
      </c>
      <c r="AG2021">
        <f t="shared" si="699"/>
        <v>0</v>
      </c>
      <c r="AH2021">
        <f t="shared" si="700"/>
        <v>0</v>
      </c>
      <c r="AI2021">
        <f t="shared" si="701"/>
        <v>0</v>
      </c>
      <c r="AJ2021">
        <f t="shared" si="702"/>
        <v>0</v>
      </c>
      <c r="AK2021">
        <f t="shared" si="703"/>
        <v>0</v>
      </c>
      <c r="AL2021">
        <f t="shared" si="704"/>
        <v>0</v>
      </c>
      <c r="BJ2021">
        <f t="shared" si="684"/>
        <v>2</v>
      </c>
    </row>
    <row r="2022" spans="2:62" x14ac:dyDescent="0.25">
      <c r="B2022">
        <v>9384.5</v>
      </c>
      <c r="C2022">
        <v>9405</v>
      </c>
      <c r="D2022">
        <v>9203</v>
      </c>
      <c r="E2022">
        <v>9231.5</v>
      </c>
      <c r="F2022">
        <v>2066628</v>
      </c>
      <c r="G2022" t="str">
        <f t="shared" si="693"/>
        <v>/</v>
      </c>
      <c r="H2022">
        <f t="shared" si="685"/>
        <v>9385</v>
      </c>
      <c r="I2022">
        <f t="shared" si="686"/>
        <v>9386</v>
      </c>
      <c r="J2022">
        <f t="shared" si="694"/>
        <v>1</v>
      </c>
      <c r="K2022" t="str">
        <f t="shared" si="687"/>
        <v>Below</v>
      </c>
      <c r="L2022" t="str">
        <f t="shared" si="695"/>
        <v>Not In range</v>
      </c>
      <c r="M2022">
        <f t="shared" si="688"/>
        <v>0</v>
      </c>
      <c r="N2022" t="str">
        <f t="shared" si="689"/>
        <v>/</v>
      </c>
      <c r="O2022" t="str">
        <f t="shared" si="690"/>
        <v>/</v>
      </c>
      <c r="P2022">
        <f t="shared" si="691"/>
        <v>0</v>
      </c>
      <c r="Q2022">
        <f t="shared" si="696"/>
        <v>0</v>
      </c>
      <c r="R2022">
        <f t="shared" si="697"/>
        <v>0</v>
      </c>
      <c r="S2022">
        <f t="shared" si="698"/>
        <v>0</v>
      </c>
      <c r="AF2022" t="str">
        <f t="shared" si="692"/>
        <v>Closed</v>
      </c>
      <c r="AG2022">
        <f t="shared" si="699"/>
        <v>0</v>
      </c>
      <c r="AH2022" t="str">
        <f t="shared" si="700"/>
        <v>Below</v>
      </c>
      <c r="AI2022">
        <f t="shared" si="701"/>
        <v>0</v>
      </c>
      <c r="AJ2022">
        <f t="shared" si="702"/>
        <v>1</v>
      </c>
      <c r="AK2022">
        <f t="shared" si="703"/>
        <v>0</v>
      </c>
      <c r="AL2022">
        <f t="shared" si="704"/>
        <v>1</v>
      </c>
      <c r="BJ2022">
        <f t="shared" si="684"/>
        <v>25</v>
      </c>
    </row>
    <row r="2023" spans="2:62" x14ac:dyDescent="0.25">
      <c r="B2023">
        <v>9234</v>
      </c>
      <c r="C2023">
        <v>9263</v>
      </c>
      <c r="D2023">
        <v>9065</v>
      </c>
      <c r="E2023">
        <v>9143.5</v>
      </c>
      <c r="F2023">
        <v>2066629</v>
      </c>
      <c r="G2023" t="str">
        <f t="shared" si="693"/>
        <v>/</v>
      </c>
      <c r="H2023">
        <f t="shared" si="685"/>
        <v>9234</v>
      </c>
      <c r="I2023">
        <f t="shared" si="686"/>
        <v>9232</v>
      </c>
      <c r="J2023">
        <f t="shared" si="694"/>
        <v>2</v>
      </c>
      <c r="K2023" t="str">
        <f t="shared" si="687"/>
        <v>Above</v>
      </c>
      <c r="L2023" t="str">
        <f t="shared" si="695"/>
        <v>In range</v>
      </c>
      <c r="M2023" t="str">
        <f t="shared" si="688"/>
        <v>Closed</v>
      </c>
      <c r="N2023" t="str">
        <f t="shared" si="689"/>
        <v>Above</v>
      </c>
      <c r="O2023" t="str">
        <f t="shared" si="690"/>
        <v>/</v>
      </c>
      <c r="P2023">
        <f t="shared" si="691"/>
        <v>2</v>
      </c>
      <c r="Q2023">
        <f t="shared" si="696"/>
        <v>0</v>
      </c>
      <c r="R2023">
        <f t="shared" si="697"/>
        <v>2</v>
      </c>
      <c r="S2023">
        <f t="shared" si="698"/>
        <v>0</v>
      </c>
      <c r="AF2023">
        <f t="shared" si="692"/>
        <v>0</v>
      </c>
      <c r="AG2023">
        <f t="shared" si="699"/>
        <v>0</v>
      </c>
      <c r="AH2023">
        <f t="shared" si="700"/>
        <v>0</v>
      </c>
      <c r="AI2023">
        <f t="shared" si="701"/>
        <v>0</v>
      </c>
      <c r="AJ2023">
        <f t="shared" si="702"/>
        <v>0</v>
      </c>
      <c r="AK2023">
        <f t="shared" si="703"/>
        <v>0</v>
      </c>
      <c r="AL2023">
        <f t="shared" si="704"/>
        <v>0</v>
      </c>
      <c r="BJ2023" t="str">
        <f t="shared" si="684"/>
        <v>/</v>
      </c>
    </row>
    <row r="2024" spans="2:62" x14ac:dyDescent="0.25">
      <c r="B2024">
        <v>9119</v>
      </c>
      <c r="C2024">
        <v>9174</v>
      </c>
      <c r="D2024">
        <v>9075.5</v>
      </c>
      <c r="E2024">
        <v>9081</v>
      </c>
      <c r="F2024">
        <v>2066630</v>
      </c>
      <c r="G2024" t="str">
        <f t="shared" si="693"/>
        <v>/</v>
      </c>
      <c r="H2024">
        <f t="shared" si="685"/>
        <v>9119</v>
      </c>
      <c r="I2024">
        <f t="shared" si="686"/>
        <v>9144</v>
      </c>
      <c r="J2024">
        <f t="shared" si="694"/>
        <v>25</v>
      </c>
      <c r="K2024" t="str">
        <f t="shared" si="687"/>
        <v>Below</v>
      </c>
      <c r="L2024" t="str">
        <f t="shared" si="695"/>
        <v>In range</v>
      </c>
      <c r="M2024" t="str">
        <f t="shared" si="688"/>
        <v>Closed</v>
      </c>
      <c r="N2024" t="str">
        <f t="shared" si="689"/>
        <v>/</v>
      </c>
      <c r="O2024" t="str">
        <f t="shared" si="690"/>
        <v>Below</v>
      </c>
      <c r="P2024">
        <f t="shared" si="691"/>
        <v>0</v>
      </c>
      <c r="Q2024">
        <f t="shared" si="696"/>
        <v>25</v>
      </c>
      <c r="R2024">
        <f t="shared" si="697"/>
        <v>0</v>
      </c>
      <c r="S2024">
        <f t="shared" si="698"/>
        <v>25</v>
      </c>
      <c r="AF2024">
        <f t="shared" si="692"/>
        <v>0</v>
      </c>
      <c r="AG2024">
        <f t="shared" si="699"/>
        <v>0</v>
      </c>
      <c r="AH2024">
        <f t="shared" si="700"/>
        <v>0</v>
      </c>
      <c r="AI2024">
        <f t="shared" si="701"/>
        <v>0</v>
      </c>
      <c r="AJ2024">
        <f t="shared" si="702"/>
        <v>0</v>
      </c>
      <c r="AK2024">
        <f t="shared" si="703"/>
        <v>0</v>
      </c>
      <c r="AL2024">
        <f t="shared" si="704"/>
        <v>0</v>
      </c>
      <c r="BJ2024">
        <f t="shared" si="684"/>
        <v>15</v>
      </c>
    </row>
    <row r="2025" spans="2:62" x14ac:dyDescent="0.25">
      <c r="B2025">
        <v>9109.5</v>
      </c>
      <c r="C2025">
        <v>9215.5</v>
      </c>
      <c r="D2025">
        <v>9084.5</v>
      </c>
      <c r="E2025">
        <v>9202.5</v>
      </c>
      <c r="F2025">
        <v>2066631</v>
      </c>
      <c r="G2025" t="str">
        <f t="shared" si="693"/>
        <v>/</v>
      </c>
      <c r="H2025">
        <f t="shared" si="685"/>
        <v>9110</v>
      </c>
      <c r="I2025">
        <f t="shared" si="686"/>
        <v>9081</v>
      </c>
      <c r="J2025">
        <f t="shared" si="694"/>
        <v>29</v>
      </c>
      <c r="K2025" t="str">
        <f t="shared" si="687"/>
        <v>Above</v>
      </c>
      <c r="L2025" t="str">
        <f t="shared" si="695"/>
        <v>In range</v>
      </c>
      <c r="M2025">
        <f t="shared" si="688"/>
        <v>0</v>
      </c>
      <c r="N2025" t="str">
        <f t="shared" si="689"/>
        <v>Above</v>
      </c>
      <c r="O2025" t="str">
        <f t="shared" si="690"/>
        <v>/</v>
      </c>
      <c r="P2025">
        <f t="shared" si="691"/>
        <v>29</v>
      </c>
      <c r="Q2025">
        <f t="shared" si="696"/>
        <v>0</v>
      </c>
      <c r="R2025">
        <f t="shared" si="697"/>
        <v>0</v>
      </c>
      <c r="S2025">
        <f t="shared" si="698"/>
        <v>0</v>
      </c>
      <c r="AF2025">
        <f t="shared" si="692"/>
        <v>0</v>
      </c>
      <c r="AG2025">
        <f t="shared" si="699"/>
        <v>0</v>
      </c>
      <c r="AH2025">
        <f t="shared" si="700"/>
        <v>0</v>
      </c>
      <c r="AI2025">
        <f t="shared" si="701"/>
        <v>0</v>
      </c>
      <c r="AJ2025">
        <f t="shared" si="702"/>
        <v>0</v>
      </c>
      <c r="AK2025">
        <f t="shared" si="703"/>
        <v>0</v>
      </c>
      <c r="AL2025">
        <f t="shared" si="704"/>
        <v>0</v>
      </c>
      <c r="BJ2025">
        <f t="shared" si="684"/>
        <v>9</v>
      </c>
    </row>
    <row r="2026" spans="2:62" x14ac:dyDescent="0.25">
      <c r="B2026">
        <v>9217.5</v>
      </c>
      <c r="C2026">
        <v>9228</v>
      </c>
      <c r="D2026">
        <v>9171.5</v>
      </c>
      <c r="E2026">
        <v>9183</v>
      </c>
      <c r="F2026">
        <v>2066632</v>
      </c>
      <c r="G2026" t="str">
        <f t="shared" si="693"/>
        <v>/</v>
      </c>
      <c r="H2026">
        <f t="shared" si="685"/>
        <v>9218</v>
      </c>
      <c r="I2026">
        <f t="shared" si="686"/>
        <v>9203</v>
      </c>
      <c r="J2026">
        <f t="shared" si="694"/>
        <v>15</v>
      </c>
      <c r="K2026" t="str">
        <f t="shared" si="687"/>
        <v>Above</v>
      </c>
      <c r="L2026" t="str">
        <f t="shared" si="695"/>
        <v>Not In range</v>
      </c>
      <c r="M2026">
        <f t="shared" si="688"/>
        <v>0</v>
      </c>
      <c r="N2026" t="str">
        <f t="shared" si="689"/>
        <v>/</v>
      </c>
      <c r="O2026" t="str">
        <f t="shared" si="690"/>
        <v>/</v>
      </c>
      <c r="P2026">
        <f t="shared" si="691"/>
        <v>0</v>
      </c>
      <c r="Q2026">
        <f t="shared" si="696"/>
        <v>0</v>
      </c>
      <c r="R2026">
        <f t="shared" si="697"/>
        <v>0</v>
      </c>
      <c r="S2026">
        <f t="shared" si="698"/>
        <v>0</v>
      </c>
      <c r="AF2026" t="str">
        <f t="shared" si="692"/>
        <v>Closed</v>
      </c>
      <c r="AG2026" t="str">
        <f t="shared" si="699"/>
        <v>Above</v>
      </c>
      <c r="AH2026">
        <f t="shared" si="700"/>
        <v>0</v>
      </c>
      <c r="AI2026">
        <f t="shared" si="701"/>
        <v>15</v>
      </c>
      <c r="AJ2026">
        <f t="shared" si="702"/>
        <v>0</v>
      </c>
      <c r="AK2026">
        <f t="shared" si="703"/>
        <v>15</v>
      </c>
      <c r="AL2026">
        <f t="shared" si="704"/>
        <v>0</v>
      </c>
      <c r="BJ2026">
        <f t="shared" si="684"/>
        <v>7</v>
      </c>
    </row>
    <row r="2027" spans="2:62" x14ac:dyDescent="0.25">
      <c r="B2027">
        <v>9192</v>
      </c>
      <c r="C2027">
        <v>9225.5</v>
      </c>
      <c r="D2027">
        <v>9090</v>
      </c>
      <c r="E2027">
        <v>9117.5</v>
      </c>
      <c r="F2027">
        <v>2066633</v>
      </c>
      <c r="G2027" t="str">
        <f t="shared" si="693"/>
        <v>/</v>
      </c>
      <c r="H2027">
        <f t="shared" si="685"/>
        <v>9192</v>
      </c>
      <c r="I2027">
        <f t="shared" si="686"/>
        <v>9183</v>
      </c>
      <c r="J2027">
        <f t="shared" si="694"/>
        <v>9</v>
      </c>
      <c r="K2027" t="str">
        <f t="shared" si="687"/>
        <v>Above</v>
      </c>
      <c r="L2027" t="str">
        <f t="shared" si="695"/>
        <v>In range</v>
      </c>
      <c r="M2027" t="str">
        <f t="shared" si="688"/>
        <v>Closed</v>
      </c>
      <c r="N2027" t="str">
        <f t="shared" si="689"/>
        <v>Above</v>
      </c>
      <c r="O2027" t="str">
        <f t="shared" si="690"/>
        <v>/</v>
      </c>
      <c r="P2027">
        <f t="shared" si="691"/>
        <v>9</v>
      </c>
      <c r="Q2027">
        <f t="shared" si="696"/>
        <v>0</v>
      </c>
      <c r="R2027">
        <f t="shared" si="697"/>
        <v>9</v>
      </c>
      <c r="S2027">
        <f t="shared" si="698"/>
        <v>0</v>
      </c>
      <c r="AF2027">
        <f t="shared" si="692"/>
        <v>0</v>
      </c>
      <c r="AG2027">
        <f t="shared" si="699"/>
        <v>0</v>
      </c>
      <c r="AH2027">
        <f t="shared" si="700"/>
        <v>0</v>
      </c>
      <c r="AI2027">
        <f t="shared" si="701"/>
        <v>0</v>
      </c>
      <c r="AJ2027">
        <f t="shared" si="702"/>
        <v>0</v>
      </c>
      <c r="AK2027">
        <f t="shared" si="703"/>
        <v>0</v>
      </c>
      <c r="AL2027">
        <f t="shared" si="704"/>
        <v>0</v>
      </c>
      <c r="BJ2027">
        <f t="shared" si="684"/>
        <v>18</v>
      </c>
    </row>
    <row r="2028" spans="2:62" x14ac:dyDescent="0.25">
      <c r="B2028">
        <v>9111</v>
      </c>
      <c r="C2028">
        <v>9154.5</v>
      </c>
      <c r="D2028">
        <v>9035</v>
      </c>
      <c r="E2028">
        <v>9042</v>
      </c>
      <c r="F2028">
        <v>2066634</v>
      </c>
      <c r="G2028" t="str">
        <f t="shared" si="693"/>
        <v>/</v>
      </c>
      <c r="H2028">
        <f t="shared" si="685"/>
        <v>9111</v>
      </c>
      <c r="I2028">
        <f t="shared" si="686"/>
        <v>9118</v>
      </c>
      <c r="J2028">
        <f t="shared" si="694"/>
        <v>7</v>
      </c>
      <c r="K2028" t="str">
        <f t="shared" si="687"/>
        <v>Below</v>
      </c>
      <c r="L2028" t="str">
        <f t="shared" si="695"/>
        <v>In range</v>
      </c>
      <c r="M2028" t="str">
        <f t="shared" si="688"/>
        <v>Closed</v>
      </c>
      <c r="N2028" t="str">
        <f t="shared" si="689"/>
        <v>/</v>
      </c>
      <c r="O2028" t="str">
        <f t="shared" si="690"/>
        <v>Below</v>
      </c>
      <c r="P2028">
        <f t="shared" si="691"/>
        <v>0</v>
      </c>
      <c r="Q2028">
        <f t="shared" si="696"/>
        <v>7</v>
      </c>
      <c r="R2028">
        <f t="shared" si="697"/>
        <v>0</v>
      </c>
      <c r="S2028">
        <f t="shared" si="698"/>
        <v>7</v>
      </c>
      <c r="AF2028">
        <f t="shared" si="692"/>
        <v>0</v>
      </c>
      <c r="AG2028">
        <f t="shared" si="699"/>
        <v>0</v>
      </c>
      <c r="AH2028">
        <f t="shared" si="700"/>
        <v>0</v>
      </c>
      <c r="AI2028">
        <f t="shared" si="701"/>
        <v>0</v>
      </c>
      <c r="AJ2028">
        <f t="shared" si="702"/>
        <v>0</v>
      </c>
      <c r="AK2028">
        <f t="shared" si="703"/>
        <v>0</v>
      </c>
      <c r="AL2028">
        <f t="shared" si="704"/>
        <v>0</v>
      </c>
      <c r="BJ2028">
        <f t="shared" si="684"/>
        <v>23</v>
      </c>
    </row>
    <row r="2029" spans="2:62" x14ac:dyDescent="0.25">
      <c r="B2029">
        <v>9024</v>
      </c>
      <c r="C2029">
        <v>9063</v>
      </c>
      <c r="D2029">
        <v>8982.5</v>
      </c>
      <c r="E2029">
        <v>9007.5</v>
      </c>
      <c r="F2029">
        <v>2066635</v>
      </c>
      <c r="G2029" t="str">
        <f t="shared" si="693"/>
        <v>/</v>
      </c>
      <c r="H2029">
        <f t="shared" si="685"/>
        <v>9024</v>
      </c>
      <c r="I2029">
        <f t="shared" si="686"/>
        <v>9042</v>
      </c>
      <c r="J2029">
        <f t="shared" si="694"/>
        <v>18</v>
      </c>
      <c r="K2029" t="str">
        <f t="shared" si="687"/>
        <v>Below</v>
      </c>
      <c r="L2029" t="str">
        <f t="shared" si="695"/>
        <v>Not In range</v>
      </c>
      <c r="M2029">
        <f t="shared" si="688"/>
        <v>0</v>
      </c>
      <c r="N2029" t="str">
        <f t="shared" si="689"/>
        <v>/</v>
      </c>
      <c r="O2029" t="str">
        <f t="shared" si="690"/>
        <v>/</v>
      </c>
      <c r="P2029">
        <f t="shared" si="691"/>
        <v>0</v>
      </c>
      <c r="Q2029">
        <f t="shared" si="696"/>
        <v>0</v>
      </c>
      <c r="R2029">
        <f t="shared" si="697"/>
        <v>0</v>
      </c>
      <c r="S2029">
        <f t="shared" si="698"/>
        <v>0</v>
      </c>
      <c r="AF2029" t="str">
        <f t="shared" si="692"/>
        <v>Closed</v>
      </c>
      <c r="AG2029">
        <f t="shared" si="699"/>
        <v>0</v>
      </c>
      <c r="AH2029" t="str">
        <f t="shared" si="700"/>
        <v>Below</v>
      </c>
      <c r="AI2029">
        <f t="shared" si="701"/>
        <v>0</v>
      </c>
      <c r="AJ2029">
        <f t="shared" si="702"/>
        <v>18</v>
      </c>
      <c r="AK2029">
        <f t="shared" si="703"/>
        <v>0</v>
      </c>
      <c r="AL2029">
        <f t="shared" si="704"/>
        <v>18</v>
      </c>
      <c r="BJ2029">
        <f t="shared" si="684"/>
        <v>35</v>
      </c>
    </row>
    <row r="2030" spans="2:62" x14ac:dyDescent="0.25">
      <c r="B2030">
        <v>9031</v>
      </c>
      <c r="C2030">
        <v>9047</v>
      </c>
      <c r="D2030">
        <v>8989.5</v>
      </c>
      <c r="E2030">
        <v>9028.5</v>
      </c>
      <c r="F2030">
        <v>2066636</v>
      </c>
      <c r="G2030" t="str">
        <f t="shared" si="693"/>
        <v>/</v>
      </c>
      <c r="H2030">
        <f t="shared" si="685"/>
        <v>9031</v>
      </c>
      <c r="I2030">
        <f t="shared" si="686"/>
        <v>9008</v>
      </c>
      <c r="J2030">
        <f t="shared" si="694"/>
        <v>23</v>
      </c>
      <c r="K2030" t="str">
        <f t="shared" si="687"/>
        <v>Above</v>
      </c>
      <c r="L2030" t="str">
        <f t="shared" si="695"/>
        <v>In range</v>
      </c>
      <c r="M2030" t="str">
        <f t="shared" si="688"/>
        <v>Closed</v>
      </c>
      <c r="N2030" t="str">
        <f t="shared" si="689"/>
        <v>Above</v>
      </c>
      <c r="O2030" t="str">
        <f t="shared" si="690"/>
        <v>/</v>
      </c>
      <c r="P2030">
        <f t="shared" si="691"/>
        <v>23</v>
      </c>
      <c r="Q2030">
        <f t="shared" si="696"/>
        <v>0</v>
      </c>
      <c r="R2030">
        <f t="shared" si="697"/>
        <v>23</v>
      </c>
      <c r="S2030">
        <f t="shared" si="698"/>
        <v>0</v>
      </c>
      <c r="AF2030">
        <f t="shared" si="692"/>
        <v>0</v>
      </c>
      <c r="AG2030">
        <f t="shared" si="699"/>
        <v>0</v>
      </c>
      <c r="AH2030">
        <f t="shared" si="700"/>
        <v>0</v>
      </c>
      <c r="AI2030">
        <f t="shared" si="701"/>
        <v>0</v>
      </c>
      <c r="AJ2030">
        <f t="shared" si="702"/>
        <v>0</v>
      </c>
      <c r="AK2030">
        <f t="shared" si="703"/>
        <v>0</v>
      </c>
      <c r="AL2030">
        <f t="shared" si="704"/>
        <v>0</v>
      </c>
      <c r="BJ2030">
        <f t="shared" si="684"/>
        <v>9</v>
      </c>
    </row>
    <row r="2031" spans="2:62" x14ac:dyDescent="0.25">
      <c r="B2031">
        <v>8994</v>
      </c>
      <c r="C2031">
        <v>9188</v>
      </c>
      <c r="D2031">
        <v>8984.5</v>
      </c>
      <c r="E2031">
        <v>9162</v>
      </c>
      <c r="F2031">
        <v>2066637</v>
      </c>
      <c r="G2031" t="str">
        <f t="shared" si="693"/>
        <v>/</v>
      </c>
      <c r="H2031">
        <f t="shared" si="685"/>
        <v>8994</v>
      </c>
      <c r="I2031">
        <f t="shared" si="686"/>
        <v>9029</v>
      </c>
      <c r="J2031">
        <f t="shared" si="694"/>
        <v>35</v>
      </c>
      <c r="K2031" t="str">
        <f t="shared" si="687"/>
        <v>Below</v>
      </c>
      <c r="L2031" t="str">
        <f t="shared" si="695"/>
        <v>In range</v>
      </c>
      <c r="M2031" t="str">
        <f t="shared" si="688"/>
        <v>Closed</v>
      </c>
      <c r="N2031" t="str">
        <f t="shared" si="689"/>
        <v>/</v>
      </c>
      <c r="O2031" t="str">
        <f t="shared" si="690"/>
        <v>Below</v>
      </c>
      <c r="P2031">
        <f t="shared" si="691"/>
        <v>0</v>
      </c>
      <c r="Q2031">
        <f t="shared" si="696"/>
        <v>35</v>
      </c>
      <c r="R2031">
        <f t="shared" si="697"/>
        <v>0</v>
      </c>
      <c r="S2031">
        <f t="shared" si="698"/>
        <v>35</v>
      </c>
      <c r="AF2031">
        <f t="shared" si="692"/>
        <v>0</v>
      </c>
      <c r="AG2031">
        <f t="shared" si="699"/>
        <v>0</v>
      </c>
      <c r="AH2031">
        <f t="shared" si="700"/>
        <v>0</v>
      </c>
      <c r="AI2031">
        <f t="shared" si="701"/>
        <v>0</v>
      </c>
      <c r="AJ2031">
        <f t="shared" si="702"/>
        <v>0</v>
      </c>
      <c r="AK2031">
        <f t="shared" si="703"/>
        <v>0</v>
      </c>
      <c r="AL2031">
        <f t="shared" si="704"/>
        <v>0</v>
      </c>
      <c r="BJ2031" t="str">
        <f t="shared" si="684"/>
        <v>/</v>
      </c>
    </row>
    <row r="2032" spans="2:62" x14ac:dyDescent="0.25">
      <c r="B2032">
        <v>9152.5</v>
      </c>
      <c r="C2032">
        <v>9163</v>
      </c>
      <c r="D2032">
        <v>9080</v>
      </c>
      <c r="E2032">
        <v>9105.5</v>
      </c>
      <c r="F2032">
        <v>2066638</v>
      </c>
      <c r="G2032" t="str">
        <f t="shared" si="693"/>
        <v>/</v>
      </c>
      <c r="H2032">
        <f t="shared" si="685"/>
        <v>9153</v>
      </c>
      <c r="I2032">
        <f t="shared" si="686"/>
        <v>9162</v>
      </c>
      <c r="J2032">
        <f t="shared" si="694"/>
        <v>9</v>
      </c>
      <c r="K2032" t="str">
        <f t="shared" si="687"/>
        <v>Below</v>
      </c>
      <c r="L2032" t="str">
        <f t="shared" si="695"/>
        <v>In range</v>
      </c>
      <c r="M2032" t="str">
        <f t="shared" si="688"/>
        <v>Closed</v>
      </c>
      <c r="N2032" t="str">
        <f t="shared" si="689"/>
        <v>/</v>
      </c>
      <c r="O2032" t="str">
        <f t="shared" si="690"/>
        <v>Below</v>
      </c>
      <c r="P2032">
        <f t="shared" si="691"/>
        <v>0</v>
      </c>
      <c r="Q2032">
        <f t="shared" si="696"/>
        <v>9</v>
      </c>
      <c r="R2032">
        <f t="shared" si="697"/>
        <v>0</v>
      </c>
      <c r="S2032">
        <f t="shared" si="698"/>
        <v>9</v>
      </c>
      <c r="AF2032">
        <f t="shared" si="692"/>
        <v>0</v>
      </c>
      <c r="AG2032">
        <f t="shared" si="699"/>
        <v>0</v>
      </c>
      <c r="AH2032">
        <f t="shared" si="700"/>
        <v>0</v>
      </c>
      <c r="AI2032">
        <f t="shared" si="701"/>
        <v>0</v>
      </c>
      <c r="AJ2032">
        <f t="shared" si="702"/>
        <v>0</v>
      </c>
      <c r="AK2032">
        <f t="shared" si="703"/>
        <v>0</v>
      </c>
      <c r="AL2032">
        <f t="shared" si="704"/>
        <v>0</v>
      </c>
      <c r="BJ2032">
        <f t="shared" si="684"/>
        <v>23</v>
      </c>
    </row>
    <row r="2033" spans="2:62" x14ac:dyDescent="0.25">
      <c r="B2033">
        <v>9123.5</v>
      </c>
      <c r="C2033">
        <v>9276</v>
      </c>
      <c r="D2033">
        <v>9121.5</v>
      </c>
      <c r="E2033">
        <v>9276</v>
      </c>
      <c r="F2033">
        <v>2066639</v>
      </c>
      <c r="G2033" t="str">
        <f t="shared" si="693"/>
        <v>/</v>
      </c>
      <c r="H2033">
        <f t="shared" si="685"/>
        <v>9124</v>
      </c>
      <c r="I2033">
        <f t="shared" si="686"/>
        <v>9106</v>
      </c>
      <c r="J2033">
        <f t="shared" si="694"/>
        <v>18</v>
      </c>
      <c r="K2033" t="str">
        <f t="shared" si="687"/>
        <v>Above</v>
      </c>
      <c r="L2033" t="str">
        <f t="shared" si="695"/>
        <v>In range</v>
      </c>
      <c r="M2033">
        <f t="shared" si="688"/>
        <v>0</v>
      </c>
      <c r="N2033" t="str">
        <f t="shared" si="689"/>
        <v>Above</v>
      </c>
      <c r="O2033" t="str">
        <f t="shared" si="690"/>
        <v>/</v>
      </c>
      <c r="P2033">
        <f t="shared" si="691"/>
        <v>18</v>
      </c>
      <c r="Q2033">
        <f t="shared" si="696"/>
        <v>0</v>
      </c>
      <c r="R2033">
        <f t="shared" si="697"/>
        <v>0</v>
      </c>
      <c r="S2033">
        <f t="shared" si="698"/>
        <v>0</v>
      </c>
      <c r="AF2033">
        <f t="shared" si="692"/>
        <v>0</v>
      </c>
      <c r="AG2033">
        <f t="shared" si="699"/>
        <v>0</v>
      </c>
      <c r="AH2033">
        <f t="shared" si="700"/>
        <v>0</v>
      </c>
      <c r="AI2033">
        <f t="shared" si="701"/>
        <v>0</v>
      </c>
      <c r="AJ2033">
        <f t="shared" si="702"/>
        <v>0</v>
      </c>
      <c r="AK2033">
        <f t="shared" si="703"/>
        <v>0</v>
      </c>
      <c r="AL2033">
        <f t="shared" si="704"/>
        <v>0</v>
      </c>
      <c r="BJ2033" t="str">
        <f t="shared" si="684"/>
        <v>/</v>
      </c>
    </row>
    <row r="2034" spans="2:62" x14ac:dyDescent="0.25">
      <c r="B2034">
        <v>9253</v>
      </c>
      <c r="C2034">
        <v>9353</v>
      </c>
      <c r="D2034">
        <v>9252</v>
      </c>
      <c r="E2034">
        <v>9349</v>
      </c>
      <c r="F2034">
        <v>2066640</v>
      </c>
      <c r="G2034" t="str">
        <f t="shared" si="693"/>
        <v>/</v>
      </c>
      <c r="H2034">
        <f t="shared" si="685"/>
        <v>9253</v>
      </c>
      <c r="I2034">
        <f t="shared" si="686"/>
        <v>9276</v>
      </c>
      <c r="J2034">
        <f t="shared" si="694"/>
        <v>23</v>
      </c>
      <c r="K2034" t="str">
        <f t="shared" si="687"/>
        <v>Below</v>
      </c>
      <c r="L2034" t="str">
        <f t="shared" si="695"/>
        <v>In range</v>
      </c>
      <c r="M2034" t="str">
        <f t="shared" si="688"/>
        <v>Closed</v>
      </c>
      <c r="N2034" t="str">
        <f t="shared" si="689"/>
        <v>/</v>
      </c>
      <c r="O2034" t="str">
        <f t="shared" si="690"/>
        <v>Below</v>
      </c>
      <c r="P2034">
        <f t="shared" si="691"/>
        <v>0</v>
      </c>
      <c r="Q2034">
        <f t="shared" si="696"/>
        <v>23</v>
      </c>
      <c r="R2034">
        <f t="shared" si="697"/>
        <v>0</v>
      </c>
      <c r="S2034">
        <f t="shared" si="698"/>
        <v>23</v>
      </c>
      <c r="AF2034">
        <f t="shared" si="692"/>
        <v>0</v>
      </c>
      <c r="AG2034">
        <f t="shared" si="699"/>
        <v>0</v>
      </c>
      <c r="AH2034">
        <f t="shared" si="700"/>
        <v>0</v>
      </c>
      <c r="AI2034">
        <f t="shared" si="701"/>
        <v>0</v>
      </c>
      <c r="AJ2034">
        <f t="shared" si="702"/>
        <v>0</v>
      </c>
      <c r="AK2034">
        <f t="shared" si="703"/>
        <v>0</v>
      </c>
      <c r="AL2034">
        <f t="shared" si="704"/>
        <v>0</v>
      </c>
      <c r="BJ2034" t="str">
        <f t="shared" si="684"/>
        <v>/</v>
      </c>
    </row>
    <row r="2035" spans="2:62" x14ac:dyDescent="0.25">
      <c r="B2035">
        <v>9376</v>
      </c>
      <c r="C2035">
        <v>9428.5</v>
      </c>
      <c r="D2035">
        <v>9364</v>
      </c>
      <c r="E2035">
        <v>9409.5</v>
      </c>
      <c r="F2035">
        <v>2066641</v>
      </c>
      <c r="G2035" t="str">
        <f t="shared" si="693"/>
        <v>/</v>
      </c>
      <c r="H2035">
        <f t="shared" si="685"/>
        <v>9376</v>
      </c>
      <c r="I2035">
        <f t="shared" si="686"/>
        <v>9349</v>
      </c>
      <c r="J2035">
        <f t="shared" si="694"/>
        <v>27</v>
      </c>
      <c r="K2035" t="str">
        <f t="shared" si="687"/>
        <v>Above</v>
      </c>
      <c r="L2035" t="str">
        <f t="shared" si="695"/>
        <v>Not In range</v>
      </c>
      <c r="M2035">
        <f t="shared" si="688"/>
        <v>0</v>
      </c>
      <c r="N2035" t="str">
        <f t="shared" si="689"/>
        <v>/</v>
      </c>
      <c r="O2035" t="str">
        <f t="shared" si="690"/>
        <v>/</v>
      </c>
      <c r="P2035">
        <f t="shared" si="691"/>
        <v>0</v>
      </c>
      <c r="Q2035">
        <f t="shared" si="696"/>
        <v>0</v>
      </c>
      <c r="R2035">
        <f t="shared" si="697"/>
        <v>0</v>
      </c>
      <c r="S2035">
        <f t="shared" si="698"/>
        <v>0</v>
      </c>
      <c r="AF2035">
        <f t="shared" si="692"/>
        <v>0</v>
      </c>
      <c r="AG2035" t="str">
        <f t="shared" si="699"/>
        <v>Above</v>
      </c>
      <c r="AH2035">
        <f t="shared" si="700"/>
        <v>0</v>
      </c>
      <c r="AI2035">
        <f t="shared" si="701"/>
        <v>27</v>
      </c>
      <c r="AJ2035">
        <f t="shared" si="702"/>
        <v>0</v>
      </c>
      <c r="AK2035">
        <f t="shared" si="703"/>
        <v>0</v>
      </c>
      <c r="AL2035">
        <f t="shared" si="704"/>
        <v>0</v>
      </c>
      <c r="BJ2035" t="str">
        <f t="shared" si="684"/>
        <v>/</v>
      </c>
    </row>
    <row r="2036" spans="2:62" x14ac:dyDescent="0.25">
      <c r="B2036">
        <v>9456.5</v>
      </c>
      <c r="C2036">
        <v>9515.5</v>
      </c>
      <c r="D2036">
        <v>9434.5</v>
      </c>
      <c r="E2036">
        <v>9508.5</v>
      </c>
      <c r="F2036">
        <v>2066642</v>
      </c>
      <c r="G2036" t="str">
        <f t="shared" si="693"/>
        <v>/</v>
      </c>
      <c r="H2036">
        <f t="shared" si="685"/>
        <v>9457</v>
      </c>
      <c r="I2036">
        <f t="shared" si="686"/>
        <v>9410</v>
      </c>
      <c r="J2036">
        <f t="shared" si="694"/>
        <v>47</v>
      </c>
      <c r="K2036" t="str">
        <f t="shared" si="687"/>
        <v>Above</v>
      </c>
      <c r="L2036" t="str">
        <f t="shared" si="695"/>
        <v>Not In range</v>
      </c>
      <c r="M2036">
        <f t="shared" si="688"/>
        <v>0</v>
      </c>
      <c r="N2036" t="str">
        <f t="shared" si="689"/>
        <v>/</v>
      </c>
      <c r="O2036" t="str">
        <f t="shared" si="690"/>
        <v>/</v>
      </c>
      <c r="P2036">
        <f t="shared" si="691"/>
        <v>0</v>
      </c>
      <c r="Q2036">
        <f t="shared" si="696"/>
        <v>0</v>
      </c>
      <c r="R2036">
        <f t="shared" si="697"/>
        <v>0</v>
      </c>
      <c r="S2036">
        <f t="shared" si="698"/>
        <v>0</v>
      </c>
      <c r="AF2036">
        <f t="shared" si="692"/>
        <v>0</v>
      </c>
      <c r="AG2036" t="str">
        <f t="shared" si="699"/>
        <v>Above</v>
      </c>
      <c r="AH2036">
        <f t="shared" si="700"/>
        <v>0</v>
      </c>
      <c r="AI2036">
        <f t="shared" si="701"/>
        <v>47</v>
      </c>
      <c r="AJ2036">
        <f t="shared" si="702"/>
        <v>0</v>
      </c>
      <c r="AK2036">
        <f t="shared" si="703"/>
        <v>0</v>
      </c>
      <c r="AL2036">
        <f t="shared" si="704"/>
        <v>0</v>
      </c>
      <c r="BJ2036">
        <f t="shared" si="684"/>
        <v>3</v>
      </c>
    </row>
    <row r="2037" spans="2:62" x14ac:dyDescent="0.25">
      <c r="B2037">
        <v>9563.5</v>
      </c>
      <c r="C2037">
        <v>9606</v>
      </c>
      <c r="D2037">
        <v>9556.5</v>
      </c>
      <c r="E2037">
        <v>9594.5</v>
      </c>
      <c r="F2037">
        <v>2066643</v>
      </c>
      <c r="G2037" t="str">
        <f t="shared" si="693"/>
        <v>/</v>
      </c>
      <c r="H2037">
        <f t="shared" si="685"/>
        <v>9564</v>
      </c>
      <c r="I2037">
        <f t="shared" si="686"/>
        <v>9509</v>
      </c>
      <c r="J2037">
        <f t="shared" si="694"/>
        <v>55</v>
      </c>
      <c r="K2037" t="str">
        <f t="shared" si="687"/>
        <v>Above</v>
      </c>
      <c r="L2037" t="str">
        <f t="shared" si="695"/>
        <v>Not In range</v>
      </c>
      <c r="M2037">
        <f t="shared" si="688"/>
        <v>0</v>
      </c>
      <c r="N2037" t="str">
        <f t="shared" si="689"/>
        <v>/</v>
      </c>
      <c r="O2037" t="str">
        <f t="shared" si="690"/>
        <v>/</v>
      </c>
      <c r="P2037">
        <f t="shared" si="691"/>
        <v>0</v>
      </c>
      <c r="Q2037">
        <f t="shared" si="696"/>
        <v>0</v>
      </c>
      <c r="R2037">
        <f t="shared" si="697"/>
        <v>0</v>
      </c>
      <c r="S2037">
        <f t="shared" si="698"/>
        <v>0</v>
      </c>
      <c r="AF2037">
        <f t="shared" si="692"/>
        <v>0</v>
      </c>
      <c r="AG2037" t="str">
        <f t="shared" si="699"/>
        <v>Above</v>
      </c>
      <c r="AH2037">
        <f t="shared" si="700"/>
        <v>0</v>
      </c>
      <c r="AI2037">
        <f t="shared" si="701"/>
        <v>55</v>
      </c>
      <c r="AJ2037">
        <f t="shared" si="702"/>
        <v>0</v>
      </c>
      <c r="AK2037">
        <f t="shared" si="703"/>
        <v>0</v>
      </c>
      <c r="AL2037">
        <f t="shared" si="704"/>
        <v>0</v>
      </c>
      <c r="BJ2037">
        <f t="shared" si="684"/>
        <v>25</v>
      </c>
    </row>
    <row r="2038" spans="2:62" x14ac:dyDescent="0.25">
      <c r="B2038">
        <v>9598</v>
      </c>
      <c r="C2038">
        <v>9615</v>
      </c>
      <c r="D2038">
        <v>9565</v>
      </c>
      <c r="E2038">
        <v>9612</v>
      </c>
      <c r="F2038">
        <v>2066644</v>
      </c>
      <c r="G2038" t="str">
        <f t="shared" si="693"/>
        <v>/</v>
      </c>
      <c r="H2038">
        <f t="shared" si="685"/>
        <v>9598</v>
      </c>
      <c r="I2038">
        <f t="shared" si="686"/>
        <v>9595</v>
      </c>
      <c r="J2038">
        <f t="shared" si="694"/>
        <v>3</v>
      </c>
      <c r="K2038" t="str">
        <f t="shared" si="687"/>
        <v>Above</v>
      </c>
      <c r="L2038" t="str">
        <f t="shared" si="695"/>
        <v>In range</v>
      </c>
      <c r="M2038" t="str">
        <f t="shared" si="688"/>
        <v>Closed</v>
      </c>
      <c r="N2038" t="str">
        <f t="shared" si="689"/>
        <v>Above</v>
      </c>
      <c r="O2038" t="str">
        <f t="shared" si="690"/>
        <v>/</v>
      </c>
      <c r="P2038">
        <f t="shared" si="691"/>
        <v>3</v>
      </c>
      <c r="Q2038">
        <f t="shared" si="696"/>
        <v>0</v>
      </c>
      <c r="R2038">
        <f t="shared" si="697"/>
        <v>3</v>
      </c>
      <c r="S2038">
        <f t="shared" si="698"/>
        <v>0</v>
      </c>
      <c r="AF2038">
        <f t="shared" si="692"/>
        <v>0</v>
      </c>
      <c r="AG2038">
        <f t="shared" si="699"/>
        <v>0</v>
      </c>
      <c r="AH2038">
        <f t="shared" si="700"/>
        <v>0</v>
      </c>
      <c r="AI2038">
        <f t="shared" si="701"/>
        <v>0</v>
      </c>
      <c r="AJ2038">
        <f t="shared" si="702"/>
        <v>0</v>
      </c>
      <c r="AK2038">
        <f t="shared" si="703"/>
        <v>0</v>
      </c>
      <c r="AL2038">
        <f t="shared" si="704"/>
        <v>0</v>
      </c>
      <c r="BJ2038">
        <f t="shared" si="684"/>
        <v>23</v>
      </c>
    </row>
    <row r="2039" spans="2:62" x14ac:dyDescent="0.25">
      <c r="B2039">
        <v>9637</v>
      </c>
      <c r="C2039">
        <v>9641.5</v>
      </c>
      <c r="D2039">
        <v>9381.5</v>
      </c>
      <c r="E2039">
        <v>9408.5</v>
      </c>
      <c r="F2039">
        <v>2066645</v>
      </c>
      <c r="G2039" t="str">
        <f t="shared" si="693"/>
        <v>/</v>
      </c>
      <c r="H2039">
        <f t="shared" si="685"/>
        <v>9637</v>
      </c>
      <c r="I2039">
        <f t="shared" si="686"/>
        <v>9612</v>
      </c>
      <c r="J2039">
        <f t="shared" si="694"/>
        <v>25</v>
      </c>
      <c r="K2039" t="str">
        <f t="shared" si="687"/>
        <v>Above</v>
      </c>
      <c r="L2039" t="str">
        <f t="shared" si="695"/>
        <v>Not In range</v>
      </c>
      <c r="M2039">
        <f t="shared" si="688"/>
        <v>0</v>
      </c>
      <c r="N2039" t="str">
        <f t="shared" si="689"/>
        <v>/</v>
      </c>
      <c r="O2039" t="str">
        <f t="shared" si="690"/>
        <v>/</v>
      </c>
      <c r="P2039">
        <f t="shared" si="691"/>
        <v>0</v>
      </c>
      <c r="Q2039">
        <f t="shared" si="696"/>
        <v>0</v>
      </c>
      <c r="R2039">
        <f t="shared" si="697"/>
        <v>0</v>
      </c>
      <c r="S2039">
        <f t="shared" si="698"/>
        <v>0</v>
      </c>
      <c r="AF2039" t="str">
        <f t="shared" si="692"/>
        <v>Closed</v>
      </c>
      <c r="AG2039" t="str">
        <f t="shared" si="699"/>
        <v>Above</v>
      </c>
      <c r="AH2039">
        <f t="shared" si="700"/>
        <v>0</v>
      </c>
      <c r="AI2039">
        <f t="shared" si="701"/>
        <v>25</v>
      </c>
      <c r="AJ2039">
        <f t="shared" si="702"/>
        <v>0</v>
      </c>
      <c r="AK2039">
        <f t="shared" si="703"/>
        <v>25</v>
      </c>
      <c r="AL2039">
        <f t="shared" si="704"/>
        <v>0</v>
      </c>
      <c r="BJ2039">
        <f t="shared" si="684"/>
        <v>1</v>
      </c>
    </row>
    <row r="2040" spans="2:62" x14ac:dyDescent="0.25">
      <c r="B2040">
        <v>9386</v>
      </c>
      <c r="C2040">
        <v>9460.5</v>
      </c>
      <c r="D2040">
        <v>9376</v>
      </c>
      <c r="E2040">
        <v>9433.5</v>
      </c>
      <c r="F2040">
        <v>2066646</v>
      </c>
      <c r="G2040" t="str">
        <f t="shared" si="693"/>
        <v>/</v>
      </c>
      <c r="H2040">
        <f t="shared" si="685"/>
        <v>9386</v>
      </c>
      <c r="I2040">
        <f t="shared" si="686"/>
        <v>9409</v>
      </c>
      <c r="J2040">
        <f t="shared" si="694"/>
        <v>23</v>
      </c>
      <c r="K2040" t="str">
        <f t="shared" si="687"/>
        <v>Below</v>
      </c>
      <c r="L2040" t="str">
        <f t="shared" si="695"/>
        <v>In range</v>
      </c>
      <c r="M2040" t="str">
        <f t="shared" si="688"/>
        <v>Closed</v>
      </c>
      <c r="N2040" t="str">
        <f t="shared" si="689"/>
        <v>/</v>
      </c>
      <c r="O2040" t="str">
        <f t="shared" si="690"/>
        <v>Below</v>
      </c>
      <c r="P2040">
        <f t="shared" si="691"/>
        <v>0</v>
      </c>
      <c r="Q2040">
        <f t="shared" si="696"/>
        <v>23</v>
      </c>
      <c r="R2040">
        <f t="shared" si="697"/>
        <v>0</v>
      </c>
      <c r="S2040">
        <f t="shared" si="698"/>
        <v>23</v>
      </c>
      <c r="AF2040">
        <f t="shared" si="692"/>
        <v>0</v>
      </c>
      <c r="AG2040">
        <f t="shared" si="699"/>
        <v>0</v>
      </c>
      <c r="AH2040">
        <f t="shared" si="700"/>
        <v>0</v>
      </c>
      <c r="AI2040">
        <f t="shared" si="701"/>
        <v>0</v>
      </c>
      <c r="AJ2040">
        <f t="shared" si="702"/>
        <v>0</v>
      </c>
      <c r="AK2040">
        <f t="shared" si="703"/>
        <v>0</v>
      </c>
      <c r="AL2040">
        <f t="shared" si="704"/>
        <v>0</v>
      </c>
      <c r="BJ2040">
        <f t="shared" si="684"/>
        <v>4</v>
      </c>
    </row>
    <row r="2041" spans="2:62" x14ac:dyDescent="0.25">
      <c r="B2041">
        <v>9433</v>
      </c>
      <c r="C2041">
        <v>9477.5</v>
      </c>
      <c r="D2041">
        <v>9406</v>
      </c>
      <c r="E2041">
        <v>9444</v>
      </c>
      <c r="F2041">
        <v>2066647</v>
      </c>
      <c r="G2041" t="str">
        <f t="shared" si="693"/>
        <v>/</v>
      </c>
      <c r="H2041">
        <f t="shared" si="685"/>
        <v>9433</v>
      </c>
      <c r="I2041">
        <f t="shared" si="686"/>
        <v>9434</v>
      </c>
      <c r="J2041">
        <f t="shared" si="694"/>
        <v>1</v>
      </c>
      <c r="K2041" t="str">
        <f t="shared" si="687"/>
        <v>Below</v>
      </c>
      <c r="L2041" t="str">
        <f t="shared" si="695"/>
        <v>In range</v>
      </c>
      <c r="M2041" t="str">
        <f t="shared" si="688"/>
        <v>Closed</v>
      </c>
      <c r="N2041" t="str">
        <f t="shared" si="689"/>
        <v>/</v>
      </c>
      <c r="O2041" t="str">
        <f t="shared" si="690"/>
        <v>Below</v>
      </c>
      <c r="P2041">
        <f t="shared" si="691"/>
        <v>0</v>
      </c>
      <c r="Q2041">
        <f t="shared" si="696"/>
        <v>1</v>
      </c>
      <c r="R2041">
        <f t="shared" si="697"/>
        <v>0</v>
      </c>
      <c r="S2041">
        <f t="shared" si="698"/>
        <v>1</v>
      </c>
      <c r="AF2041">
        <f t="shared" si="692"/>
        <v>0</v>
      </c>
      <c r="AG2041">
        <f t="shared" si="699"/>
        <v>0</v>
      </c>
      <c r="AH2041">
        <f t="shared" si="700"/>
        <v>0</v>
      </c>
      <c r="AI2041">
        <f t="shared" si="701"/>
        <v>0</v>
      </c>
      <c r="AJ2041">
        <f t="shared" si="702"/>
        <v>0</v>
      </c>
      <c r="AK2041">
        <f t="shared" si="703"/>
        <v>0</v>
      </c>
      <c r="AL2041">
        <f t="shared" si="704"/>
        <v>0</v>
      </c>
      <c r="BJ2041">
        <f t="shared" si="684"/>
        <v>4</v>
      </c>
    </row>
    <row r="2042" spans="2:62" x14ac:dyDescent="0.25">
      <c r="B2042">
        <v>9448</v>
      </c>
      <c r="C2042">
        <v>9525.5</v>
      </c>
      <c r="D2042">
        <v>9423</v>
      </c>
      <c r="E2042">
        <v>9506</v>
      </c>
      <c r="F2042">
        <v>2066648</v>
      </c>
      <c r="G2042" t="str">
        <f t="shared" si="693"/>
        <v>/</v>
      </c>
      <c r="H2042">
        <f t="shared" si="685"/>
        <v>9448</v>
      </c>
      <c r="I2042">
        <f t="shared" si="686"/>
        <v>9444</v>
      </c>
      <c r="J2042">
        <f t="shared" si="694"/>
        <v>4</v>
      </c>
      <c r="K2042" t="str">
        <f t="shared" si="687"/>
        <v>Above</v>
      </c>
      <c r="L2042" t="str">
        <f t="shared" si="695"/>
        <v>In range</v>
      </c>
      <c r="M2042" t="str">
        <f t="shared" si="688"/>
        <v>Closed</v>
      </c>
      <c r="N2042" t="str">
        <f t="shared" si="689"/>
        <v>Above</v>
      </c>
      <c r="O2042" t="str">
        <f t="shared" si="690"/>
        <v>/</v>
      </c>
      <c r="P2042">
        <f t="shared" si="691"/>
        <v>4</v>
      </c>
      <c r="Q2042">
        <f t="shared" si="696"/>
        <v>0</v>
      </c>
      <c r="R2042">
        <f t="shared" si="697"/>
        <v>4</v>
      </c>
      <c r="S2042">
        <f t="shared" si="698"/>
        <v>0</v>
      </c>
      <c r="AF2042">
        <f t="shared" si="692"/>
        <v>0</v>
      </c>
      <c r="AG2042">
        <f t="shared" si="699"/>
        <v>0</v>
      </c>
      <c r="AH2042">
        <f t="shared" si="700"/>
        <v>0</v>
      </c>
      <c r="AI2042">
        <f t="shared" si="701"/>
        <v>0</v>
      </c>
      <c r="AJ2042">
        <f t="shared" si="702"/>
        <v>0</v>
      </c>
      <c r="AK2042">
        <f t="shared" si="703"/>
        <v>0</v>
      </c>
      <c r="AL2042">
        <f t="shared" si="704"/>
        <v>0</v>
      </c>
      <c r="BJ2042">
        <f t="shared" si="684"/>
        <v>1</v>
      </c>
    </row>
    <row r="2043" spans="2:62" x14ac:dyDescent="0.25">
      <c r="B2043">
        <v>9509.5</v>
      </c>
      <c r="C2043">
        <v>9534.5</v>
      </c>
      <c r="D2043">
        <v>9473.5</v>
      </c>
      <c r="E2043">
        <v>9492</v>
      </c>
      <c r="F2043">
        <v>2066649</v>
      </c>
      <c r="G2043" t="str">
        <f t="shared" si="693"/>
        <v>/</v>
      </c>
      <c r="H2043">
        <f t="shared" si="685"/>
        <v>9510</v>
      </c>
      <c r="I2043">
        <f t="shared" si="686"/>
        <v>9506</v>
      </c>
      <c r="J2043">
        <f t="shared" si="694"/>
        <v>4</v>
      </c>
      <c r="K2043" t="str">
        <f t="shared" si="687"/>
        <v>Above</v>
      </c>
      <c r="L2043" t="str">
        <f t="shared" si="695"/>
        <v>In range</v>
      </c>
      <c r="M2043" t="str">
        <f t="shared" si="688"/>
        <v>Closed</v>
      </c>
      <c r="N2043" t="str">
        <f t="shared" si="689"/>
        <v>Above</v>
      </c>
      <c r="O2043" t="str">
        <f t="shared" si="690"/>
        <v>/</v>
      </c>
      <c r="P2043">
        <f t="shared" si="691"/>
        <v>4</v>
      </c>
      <c r="Q2043">
        <f t="shared" si="696"/>
        <v>0</v>
      </c>
      <c r="R2043">
        <f t="shared" si="697"/>
        <v>4</v>
      </c>
      <c r="S2043">
        <f t="shared" si="698"/>
        <v>0</v>
      </c>
      <c r="AF2043">
        <f t="shared" si="692"/>
        <v>0</v>
      </c>
      <c r="AG2043">
        <f t="shared" si="699"/>
        <v>0</v>
      </c>
      <c r="AH2043">
        <f t="shared" si="700"/>
        <v>0</v>
      </c>
      <c r="AI2043">
        <f t="shared" si="701"/>
        <v>0</v>
      </c>
      <c r="AJ2043">
        <f t="shared" si="702"/>
        <v>0</v>
      </c>
      <c r="AK2043">
        <f t="shared" si="703"/>
        <v>0</v>
      </c>
      <c r="AL2043">
        <f t="shared" si="704"/>
        <v>0</v>
      </c>
      <c r="BJ2043">
        <f t="shared" si="684"/>
        <v>19</v>
      </c>
    </row>
    <row r="2044" spans="2:62" x14ac:dyDescent="0.25">
      <c r="B2044">
        <v>9491</v>
      </c>
      <c r="C2044">
        <v>9556.5</v>
      </c>
      <c r="D2044">
        <v>9409</v>
      </c>
      <c r="E2044">
        <v>9458.5</v>
      </c>
      <c r="F2044">
        <v>2066650</v>
      </c>
      <c r="G2044" t="str">
        <f t="shared" si="693"/>
        <v>/</v>
      </c>
      <c r="H2044">
        <f t="shared" si="685"/>
        <v>9491</v>
      </c>
      <c r="I2044">
        <f t="shared" si="686"/>
        <v>9492</v>
      </c>
      <c r="J2044">
        <f t="shared" si="694"/>
        <v>1</v>
      </c>
      <c r="K2044" t="str">
        <f t="shared" si="687"/>
        <v>Below</v>
      </c>
      <c r="L2044" t="str">
        <f t="shared" si="695"/>
        <v>In range</v>
      </c>
      <c r="M2044" t="str">
        <f t="shared" si="688"/>
        <v>Closed</v>
      </c>
      <c r="N2044" t="str">
        <f t="shared" si="689"/>
        <v>/</v>
      </c>
      <c r="O2044" t="str">
        <f t="shared" si="690"/>
        <v>Below</v>
      </c>
      <c r="P2044">
        <f t="shared" si="691"/>
        <v>0</v>
      </c>
      <c r="Q2044">
        <f t="shared" si="696"/>
        <v>1</v>
      </c>
      <c r="R2044">
        <f t="shared" si="697"/>
        <v>0</v>
      </c>
      <c r="S2044">
        <f t="shared" si="698"/>
        <v>1</v>
      </c>
      <c r="AF2044">
        <f t="shared" si="692"/>
        <v>0</v>
      </c>
      <c r="AG2044">
        <f t="shared" si="699"/>
        <v>0</v>
      </c>
      <c r="AH2044">
        <f t="shared" si="700"/>
        <v>0</v>
      </c>
      <c r="AI2044">
        <f t="shared" si="701"/>
        <v>0</v>
      </c>
      <c r="AJ2044">
        <f t="shared" si="702"/>
        <v>0</v>
      </c>
      <c r="AK2044">
        <f t="shared" si="703"/>
        <v>0</v>
      </c>
      <c r="AL2044">
        <f t="shared" si="704"/>
        <v>0</v>
      </c>
      <c r="BJ2044">
        <f t="shared" si="684"/>
        <v>15</v>
      </c>
    </row>
    <row r="2045" spans="2:62" x14ac:dyDescent="0.25">
      <c r="B2045">
        <v>9478</v>
      </c>
      <c r="C2045">
        <v>9538</v>
      </c>
      <c r="D2045">
        <v>9447.5</v>
      </c>
      <c r="E2045">
        <v>9511</v>
      </c>
      <c r="F2045">
        <v>2066651</v>
      </c>
      <c r="G2045" t="str">
        <f t="shared" si="693"/>
        <v>/</v>
      </c>
      <c r="H2045">
        <f t="shared" si="685"/>
        <v>9478</v>
      </c>
      <c r="I2045">
        <f t="shared" si="686"/>
        <v>9459</v>
      </c>
      <c r="J2045">
        <f t="shared" si="694"/>
        <v>19</v>
      </c>
      <c r="K2045" t="str">
        <f t="shared" si="687"/>
        <v>Above</v>
      </c>
      <c r="L2045" t="str">
        <f t="shared" si="695"/>
        <v>In range</v>
      </c>
      <c r="M2045" t="str">
        <f t="shared" si="688"/>
        <v>Closed</v>
      </c>
      <c r="N2045" t="str">
        <f t="shared" si="689"/>
        <v>Above</v>
      </c>
      <c r="O2045" t="str">
        <f t="shared" si="690"/>
        <v>/</v>
      </c>
      <c r="P2045">
        <f t="shared" si="691"/>
        <v>19</v>
      </c>
      <c r="Q2045">
        <f t="shared" si="696"/>
        <v>0</v>
      </c>
      <c r="R2045">
        <f t="shared" si="697"/>
        <v>19</v>
      </c>
      <c r="S2045">
        <f t="shared" si="698"/>
        <v>0</v>
      </c>
      <c r="AF2045">
        <f t="shared" si="692"/>
        <v>0</v>
      </c>
      <c r="AG2045">
        <f t="shared" si="699"/>
        <v>0</v>
      </c>
      <c r="AH2045">
        <f t="shared" si="700"/>
        <v>0</v>
      </c>
      <c r="AI2045">
        <f t="shared" si="701"/>
        <v>0</v>
      </c>
      <c r="AJ2045">
        <f t="shared" si="702"/>
        <v>0</v>
      </c>
      <c r="AK2045">
        <f t="shared" si="703"/>
        <v>0</v>
      </c>
      <c r="AL2045">
        <f t="shared" si="704"/>
        <v>0</v>
      </c>
      <c r="BJ2045">
        <f t="shared" si="684"/>
        <v>4</v>
      </c>
    </row>
    <row r="2046" spans="2:62" x14ac:dyDescent="0.25">
      <c r="B2046">
        <v>9495.5</v>
      </c>
      <c r="C2046">
        <v>9525</v>
      </c>
      <c r="D2046">
        <v>9431.5</v>
      </c>
      <c r="E2046">
        <v>9439</v>
      </c>
      <c r="F2046">
        <v>2066652</v>
      </c>
      <c r="G2046" t="str">
        <f t="shared" si="693"/>
        <v>/</v>
      </c>
      <c r="H2046">
        <f t="shared" si="685"/>
        <v>9496</v>
      </c>
      <c r="I2046">
        <f t="shared" si="686"/>
        <v>9511</v>
      </c>
      <c r="J2046">
        <f t="shared" si="694"/>
        <v>15</v>
      </c>
      <c r="K2046" t="str">
        <f t="shared" si="687"/>
        <v>Below</v>
      </c>
      <c r="L2046" t="str">
        <f t="shared" si="695"/>
        <v>In range</v>
      </c>
      <c r="M2046" t="str">
        <f t="shared" si="688"/>
        <v>Closed</v>
      </c>
      <c r="N2046" t="str">
        <f t="shared" si="689"/>
        <v>/</v>
      </c>
      <c r="O2046" t="str">
        <f t="shared" si="690"/>
        <v>Below</v>
      </c>
      <c r="P2046">
        <f t="shared" si="691"/>
        <v>0</v>
      </c>
      <c r="Q2046">
        <f t="shared" si="696"/>
        <v>15</v>
      </c>
      <c r="R2046">
        <f t="shared" si="697"/>
        <v>0</v>
      </c>
      <c r="S2046">
        <f t="shared" si="698"/>
        <v>15</v>
      </c>
      <c r="AF2046">
        <f t="shared" si="692"/>
        <v>0</v>
      </c>
      <c r="AG2046">
        <f t="shared" si="699"/>
        <v>0</v>
      </c>
      <c r="AH2046">
        <f t="shared" si="700"/>
        <v>0</v>
      </c>
      <c r="AI2046">
        <f t="shared" si="701"/>
        <v>0</v>
      </c>
      <c r="AJ2046">
        <f t="shared" si="702"/>
        <v>0</v>
      </c>
      <c r="AK2046">
        <f t="shared" si="703"/>
        <v>0</v>
      </c>
      <c r="AL2046">
        <f t="shared" si="704"/>
        <v>0</v>
      </c>
      <c r="BJ2046">
        <f t="shared" si="684"/>
        <v>5</v>
      </c>
    </row>
    <row r="2047" spans="2:62" x14ac:dyDescent="0.25">
      <c r="B2047">
        <v>9443</v>
      </c>
      <c r="C2047">
        <v>9579</v>
      </c>
      <c r="D2047">
        <v>9386.5</v>
      </c>
      <c r="E2047">
        <v>9577</v>
      </c>
      <c r="F2047">
        <v>2066653</v>
      </c>
      <c r="G2047" t="str">
        <f t="shared" si="693"/>
        <v>/</v>
      </c>
      <c r="H2047">
        <f t="shared" si="685"/>
        <v>9443</v>
      </c>
      <c r="I2047">
        <f t="shared" si="686"/>
        <v>9439</v>
      </c>
      <c r="J2047">
        <f t="shared" si="694"/>
        <v>4</v>
      </c>
      <c r="K2047" t="str">
        <f t="shared" si="687"/>
        <v>Above</v>
      </c>
      <c r="L2047" t="str">
        <f t="shared" si="695"/>
        <v>In range</v>
      </c>
      <c r="M2047" t="str">
        <f t="shared" si="688"/>
        <v>Closed</v>
      </c>
      <c r="N2047" t="str">
        <f t="shared" si="689"/>
        <v>Above</v>
      </c>
      <c r="O2047" t="str">
        <f t="shared" si="690"/>
        <v>/</v>
      </c>
      <c r="P2047">
        <f t="shared" si="691"/>
        <v>4</v>
      </c>
      <c r="Q2047">
        <f t="shared" si="696"/>
        <v>0</v>
      </c>
      <c r="R2047">
        <f t="shared" si="697"/>
        <v>4</v>
      </c>
      <c r="S2047">
        <f t="shared" si="698"/>
        <v>0</v>
      </c>
      <c r="AF2047">
        <f t="shared" si="692"/>
        <v>0</v>
      </c>
      <c r="AG2047">
        <f t="shared" si="699"/>
        <v>0</v>
      </c>
      <c r="AH2047">
        <f t="shared" si="700"/>
        <v>0</v>
      </c>
      <c r="AI2047">
        <f t="shared" si="701"/>
        <v>0</v>
      </c>
      <c r="AJ2047">
        <f t="shared" si="702"/>
        <v>0</v>
      </c>
      <c r="AK2047">
        <f t="shared" si="703"/>
        <v>0</v>
      </c>
      <c r="AL2047">
        <f t="shared" si="704"/>
        <v>0</v>
      </c>
      <c r="BJ2047" t="str">
        <f t="shared" si="684"/>
        <v>/</v>
      </c>
    </row>
    <row r="2048" spans="2:62" x14ac:dyDescent="0.25">
      <c r="B2048">
        <v>9582</v>
      </c>
      <c r="C2048">
        <v>9780</v>
      </c>
      <c r="D2048">
        <v>9572.5</v>
      </c>
      <c r="E2048">
        <v>9771</v>
      </c>
      <c r="F2048">
        <v>2066654</v>
      </c>
      <c r="G2048" t="str">
        <f t="shared" si="693"/>
        <v>/</v>
      </c>
      <c r="H2048">
        <f t="shared" si="685"/>
        <v>9582</v>
      </c>
      <c r="I2048">
        <f t="shared" si="686"/>
        <v>9577</v>
      </c>
      <c r="J2048">
        <f t="shared" si="694"/>
        <v>5</v>
      </c>
      <c r="K2048" t="str">
        <f t="shared" si="687"/>
        <v>Above</v>
      </c>
      <c r="L2048" t="str">
        <f t="shared" si="695"/>
        <v>Not In range</v>
      </c>
      <c r="M2048">
        <f t="shared" si="688"/>
        <v>0</v>
      </c>
      <c r="N2048" t="str">
        <f t="shared" si="689"/>
        <v>/</v>
      </c>
      <c r="O2048" t="str">
        <f t="shared" si="690"/>
        <v>/</v>
      </c>
      <c r="P2048">
        <f t="shared" si="691"/>
        <v>0</v>
      </c>
      <c r="Q2048">
        <f t="shared" si="696"/>
        <v>0</v>
      </c>
      <c r="R2048">
        <f t="shared" si="697"/>
        <v>0</v>
      </c>
      <c r="S2048">
        <f t="shared" si="698"/>
        <v>0</v>
      </c>
      <c r="AF2048" t="str">
        <f t="shared" si="692"/>
        <v>Closed</v>
      </c>
      <c r="AG2048" t="str">
        <f t="shared" si="699"/>
        <v>Above</v>
      </c>
      <c r="AH2048">
        <f t="shared" si="700"/>
        <v>0</v>
      </c>
      <c r="AI2048">
        <f t="shared" si="701"/>
        <v>5</v>
      </c>
      <c r="AJ2048">
        <f t="shared" si="702"/>
        <v>0</v>
      </c>
      <c r="AK2048">
        <f t="shared" si="703"/>
        <v>5</v>
      </c>
      <c r="AL2048">
        <f t="shared" si="704"/>
        <v>0</v>
      </c>
      <c r="BJ2048">
        <f t="shared" si="684"/>
        <v>4</v>
      </c>
    </row>
    <row r="2049" spans="2:62" x14ac:dyDescent="0.25">
      <c r="B2049">
        <v>9764</v>
      </c>
      <c r="C2049">
        <v>9767.5</v>
      </c>
      <c r="D2049">
        <v>9709.5</v>
      </c>
      <c r="E2049">
        <v>9741.5</v>
      </c>
      <c r="F2049">
        <v>2066655</v>
      </c>
      <c r="G2049" t="str">
        <f t="shared" si="693"/>
        <v>/</v>
      </c>
      <c r="H2049">
        <f t="shared" si="685"/>
        <v>9764</v>
      </c>
      <c r="I2049">
        <f t="shared" si="686"/>
        <v>9771</v>
      </c>
      <c r="J2049">
        <f t="shared" si="694"/>
        <v>7</v>
      </c>
      <c r="K2049" t="str">
        <f t="shared" si="687"/>
        <v>Below</v>
      </c>
      <c r="L2049" t="str">
        <f t="shared" si="695"/>
        <v>In range</v>
      </c>
      <c r="M2049">
        <f t="shared" si="688"/>
        <v>0</v>
      </c>
      <c r="N2049" t="str">
        <f t="shared" si="689"/>
        <v>/</v>
      </c>
      <c r="O2049" t="str">
        <f t="shared" si="690"/>
        <v>Below</v>
      </c>
      <c r="P2049">
        <f t="shared" si="691"/>
        <v>0</v>
      </c>
      <c r="Q2049">
        <f t="shared" si="696"/>
        <v>7</v>
      </c>
      <c r="R2049">
        <f t="shared" si="697"/>
        <v>0</v>
      </c>
      <c r="S2049">
        <f t="shared" si="698"/>
        <v>0</v>
      </c>
      <c r="AF2049">
        <f t="shared" si="692"/>
        <v>0</v>
      </c>
      <c r="AG2049">
        <f t="shared" si="699"/>
        <v>0</v>
      </c>
      <c r="AH2049">
        <f t="shared" si="700"/>
        <v>0</v>
      </c>
      <c r="AI2049">
        <f t="shared" si="701"/>
        <v>0</v>
      </c>
      <c r="AJ2049">
        <f t="shared" si="702"/>
        <v>0</v>
      </c>
      <c r="AK2049">
        <f t="shared" si="703"/>
        <v>0</v>
      </c>
      <c r="AL2049">
        <f t="shared" si="704"/>
        <v>0</v>
      </c>
      <c r="BJ2049">
        <f t="shared" si="684"/>
        <v>2</v>
      </c>
    </row>
    <row r="2050" spans="2:62" x14ac:dyDescent="0.25">
      <c r="B2050">
        <v>9738</v>
      </c>
      <c r="C2050">
        <v>9798</v>
      </c>
      <c r="D2050">
        <v>9702</v>
      </c>
      <c r="E2050">
        <v>9721</v>
      </c>
      <c r="F2050">
        <v>2066656</v>
      </c>
      <c r="G2050" t="str">
        <f t="shared" si="693"/>
        <v>/</v>
      </c>
      <c r="H2050">
        <f t="shared" si="685"/>
        <v>9738</v>
      </c>
      <c r="I2050">
        <f t="shared" si="686"/>
        <v>9742</v>
      </c>
      <c r="J2050">
        <f t="shared" si="694"/>
        <v>4</v>
      </c>
      <c r="K2050" t="str">
        <f t="shared" si="687"/>
        <v>Below</v>
      </c>
      <c r="L2050" t="str">
        <f t="shared" si="695"/>
        <v>In range</v>
      </c>
      <c r="M2050" t="str">
        <f t="shared" si="688"/>
        <v>Closed</v>
      </c>
      <c r="N2050" t="str">
        <f t="shared" si="689"/>
        <v>/</v>
      </c>
      <c r="O2050" t="str">
        <f t="shared" si="690"/>
        <v>Below</v>
      </c>
      <c r="P2050">
        <f t="shared" si="691"/>
        <v>0</v>
      </c>
      <c r="Q2050">
        <f t="shared" si="696"/>
        <v>4</v>
      </c>
      <c r="R2050">
        <f t="shared" si="697"/>
        <v>0</v>
      </c>
      <c r="S2050">
        <f t="shared" si="698"/>
        <v>4</v>
      </c>
      <c r="AF2050">
        <f t="shared" si="692"/>
        <v>0</v>
      </c>
      <c r="AG2050">
        <f t="shared" si="699"/>
        <v>0</v>
      </c>
      <c r="AH2050">
        <f t="shared" si="700"/>
        <v>0</v>
      </c>
      <c r="AI2050">
        <f t="shared" si="701"/>
        <v>0</v>
      </c>
      <c r="AJ2050">
        <f t="shared" si="702"/>
        <v>0</v>
      </c>
      <c r="AK2050">
        <f t="shared" si="703"/>
        <v>0</v>
      </c>
      <c r="AL2050">
        <f t="shared" si="704"/>
        <v>0</v>
      </c>
      <c r="BJ2050">
        <f t="shared" si="684"/>
        <v>28</v>
      </c>
    </row>
    <row r="2051" spans="2:62" x14ac:dyDescent="0.25">
      <c r="B2051">
        <v>9722.5</v>
      </c>
      <c r="C2051">
        <v>9741</v>
      </c>
      <c r="D2051">
        <v>9678</v>
      </c>
      <c r="E2051">
        <v>9726</v>
      </c>
      <c r="F2051">
        <v>2066657</v>
      </c>
      <c r="G2051" t="str">
        <f t="shared" si="693"/>
        <v>/</v>
      </c>
      <c r="H2051">
        <f t="shared" si="685"/>
        <v>9723</v>
      </c>
      <c r="I2051">
        <f t="shared" si="686"/>
        <v>9721</v>
      </c>
      <c r="J2051">
        <f t="shared" si="694"/>
        <v>2</v>
      </c>
      <c r="K2051" t="str">
        <f t="shared" si="687"/>
        <v>Above</v>
      </c>
      <c r="L2051" t="str">
        <f t="shared" si="695"/>
        <v>In range</v>
      </c>
      <c r="M2051" t="str">
        <f t="shared" si="688"/>
        <v>Closed</v>
      </c>
      <c r="N2051" t="str">
        <f t="shared" si="689"/>
        <v>Above</v>
      </c>
      <c r="O2051" t="str">
        <f t="shared" si="690"/>
        <v>/</v>
      </c>
      <c r="P2051">
        <f t="shared" si="691"/>
        <v>2</v>
      </c>
      <c r="Q2051">
        <f t="shared" si="696"/>
        <v>0</v>
      </c>
      <c r="R2051">
        <f t="shared" si="697"/>
        <v>2</v>
      </c>
      <c r="S2051">
        <f t="shared" si="698"/>
        <v>0</v>
      </c>
      <c r="AF2051">
        <f t="shared" si="692"/>
        <v>0</v>
      </c>
      <c r="AG2051">
        <f t="shared" si="699"/>
        <v>0</v>
      </c>
      <c r="AH2051">
        <f t="shared" si="700"/>
        <v>0</v>
      </c>
      <c r="AI2051">
        <f t="shared" si="701"/>
        <v>0</v>
      </c>
      <c r="AJ2051">
        <f t="shared" si="702"/>
        <v>0</v>
      </c>
      <c r="AK2051">
        <f t="shared" si="703"/>
        <v>0</v>
      </c>
      <c r="AL2051">
        <f t="shared" si="704"/>
        <v>0</v>
      </c>
      <c r="BJ2051">
        <f t="shared" ref="BJ2051:BJ2114" si="705">IF(OR(M2053="closed",AF2053="closed"),J2053,"/")</f>
        <v>10</v>
      </c>
    </row>
    <row r="2052" spans="2:62" x14ac:dyDescent="0.25">
      <c r="B2052">
        <v>9754</v>
      </c>
      <c r="C2052">
        <v>9799</v>
      </c>
      <c r="D2052">
        <v>9719</v>
      </c>
      <c r="E2052">
        <v>9759.5</v>
      </c>
      <c r="F2052">
        <v>2066658</v>
      </c>
      <c r="G2052" t="str">
        <f t="shared" si="693"/>
        <v>/</v>
      </c>
      <c r="H2052">
        <f t="shared" si="685"/>
        <v>9754</v>
      </c>
      <c r="I2052">
        <f t="shared" si="686"/>
        <v>9726</v>
      </c>
      <c r="J2052">
        <f t="shared" si="694"/>
        <v>28</v>
      </c>
      <c r="K2052" t="str">
        <f t="shared" si="687"/>
        <v>Above</v>
      </c>
      <c r="L2052" t="str">
        <f t="shared" si="695"/>
        <v>Not In range</v>
      </c>
      <c r="M2052">
        <f t="shared" si="688"/>
        <v>0</v>
      </c>
      <c r="N2052" t="str">
        <f t="shared" si="689"/>
        <v>/</v>
      </c>
      <c r="O2052" t="str">
        <f t="shared" si="690"/>
        <v>/</v>
      </c>
      <c r="P2052">
        <f t="shared" si="691"/>
        <v>0</v>
      </c>
      <c r="Q2052">
        <f t="shared" si="696"/>
        <v>0</v>
      </c>
      <c r="R2052">
        <f t="shared" si="697"/>
        <v>0</v>
      </c>
      <c r="S2052">
        <f t="shared" si="698"/>
        <v>0</v>
      </c>
      <c r="AF2052" t="str">
        <f t="shared" si="692"/>
        <v>Closed</v>
      </c>
      <c r="AG2052" t="str">
        <f t="shared" si="699"/>
        <v>Above</v>
      </c>
      <c r="AH2052">
        <f t="shared" si="700"/>
        <v>0</v>
      </c>
      <c r="AI2052">
        <f t="shared" si="701"/>
        <v>28</v>
      </c>
      <c r="AJ2052">
        <f t="shared" si="702"/>
        <v>0</v>
      </c>
      <c r="AK2052">
        <f t="shared" si="703"/>
        <v>28</v>
      </c>
      <c r="AL2052">
        <f t="shared" si="704"/>
        <v>0</v>
      </c>
      <c r="BJ2052" t="str">
        <f t="shared" si="705"/>
        <v>/</v>
      </c>
    </row>
    <row r="2053" spans="2:62" x14ac:dyDescent="0.25">
      <c r="B2053">
        <v>9770</v>
      </c>
      <c r="C2053">
        <v>9774.5</v>
      </c>
      <c r="D2053">
        <v>9682.5</v>
      </c>
      <c r="E2053">
        <v>9739.5</v>
      </c>
      <c r="F2053">
        <v>2066659</v>
      </c>
      <c r="G2053" t="str">
        <f t="shared" si="693"/>
        <v>/</v>
      </c>
      <c r="H2053">
        <f t="shared" ref="H2053:H2116" si="706">ROUND(B2053,0)</f>
        <v>9770</v>
      </c>
      <c r="I2053">
        <f t="shared" ref="I2053:I2116" si="707">ROUND(E2052,0)</f>
        <v>9760</v>
      </c>
      <c r="J2053">
        <f t="shared" si="694"/>
        <v>10</v>
      </c>
      <c r="K2053" t="str">
        <f t="shared" ref="K2053:K2116" si="708">IF(B2053&gt;I2053,"Above","Below")</f>
        <v>Above</v>
      </c>
      <c r="L2053" t="str">
        <f t="shared" si="695"/>
        <v>In range</v>
      </c>
      <c r="M2053" t="str">
        <f t="shared" ref="M2053:M2116" si="709">IF(AND(L2053="in range",I2053&lt;=C2053,I2053&gt;=D2053),"Closed",0)</f>
        <v>Closed</v>
      </c>
      <c r="N2053" t="str">
        <f t="shared" ref="N2053:N2116" si="710">IF(AND(L2053="in range",K2053="Above"),K2053,"/")</f>
        <v>Above</v>
      </c>
      <c r="O2053" t="str">
        <f t="shared" ref="O2053:O2116" si="711">IF(AND(L2053="in range",K2053="Below"),K2053,"/")</f>
        <v>/</v>
      </c>
      <c r="P2053">
        <f t="shared" ref="P2053:P2116" si="712">IF(N2053="Above",J2053,0)</f>
        <v>10</v>
      </c>
      <c r="Q2053">
        <f t="shared" si="696"/>
        <v>0</v>
      </c>
      <c r="R2053">
        <f t="shared" si="697"/>
        <v>10</v>
      </c>
      <c r="S2053">
        <f t="shared" si="698"/>
        <v>0</v>
      </c>
      <c r="AF2053">
        <f t="shared" ref="AF2053:AF2116" si="713">IF(AND(L2053="not in range",I2053&lt;=C2053,I2053&gt;=D2053),"Closed",0)</f>
        <v>0</v>
      </c>
      <c r="AG2053">
        <f t="shared" si="699"/>
        <v>0</v>
      </c>
      <c r="AH2053">
        <f t="shared" si="700"/>
        <v>0</v>
      </c>
      <c r="AI2053">
        <f t="shared" si="701"/>
        <v>0</v>
      </c>
      <c r="AJ2053">
        <f t="shared" si="702"/>
        <v>0</v>
      </c>
      <c r="AK2053">
        <f t="shared" si="703"/>
        <v>0</v>
      </c>
      <c r="AL2053">
        <f t="shared" si="704"/>
        <v>0</v>
      </c>
      <c r="BJ2053">
        <f t="shared" si="705"/>
        <v>13</v>
      </c>
    </row>
    <row r="2054" spans="2:62" x14ac:dyDescent="0.25">
      <c r="B2054">
        <v>9704</v>
      </c>
      <c r="C2054">
        <v>9736.5</v>
      </c>
      <c r="D2054">
        <v>9602</v>
      </c>
      <c r="E2054">
        <v>9653.5</v>
      </c>
      <c r="F2054">
        <v>2066660</v>
      </c>
      <c r="G2054" t="str">
        <f t="shared" si="693"/>
        <v>/</v>
      </c>
      <c r="H2054">
        <f t="shared" si="706"/>
        <v>9704</v>
      </c>
      <c r="I2054">
        <f t="shared" si="707"/>
        <v>9740</v>
      </c>
      <c r="J2054">
        <f t="shared" si="694"/>
        <v>36</v>
      </c>
      <c r="K2054" t="str">
        <f t="shared" si="708"/>
        <v>Below</v>
      </c>
      <c r="L2054" t="str">
        <f t="shared" si="695"/>
        <v>In range</v>
      </c>
      <c r="M2054">
        <f t="shared" si="709"/>
        <v>0</v>
      </c>
      <c r="N2054" t="str">
        <f t="shared" si="710"/>
        <v>/</v>
      </c>
      <c r="O2054" t="str">
        <f t="shared" si="711"/>
        <v>Below</v>
      </c>
      <c r="P2054">
        <f t="shared" si="712"/>
        <v>0</v>
      </c>
      <c r="Q2054">
        <f t="shared" si="696"/>
        <v>36</v>
      </c>
      <c r="R2054">
        <f t="shared" si="697"/>
        <v>0</v>
      </c>
      <c r="S2054">
        <f t="shared" si="698"/>
        <v>0</v>
      </c>
      <c r="AF2054">
        <f t="shared" si="713"/>
        <v>0</v>
      </c>
      <c r="AG2054">
        <f t="shared" si="699"/>
        <v>0</v>
      </c>
      <c r="AH2054">
        <f t="shared" si="700"/>
        <v>0</v>
      </c>
      <c r="AI2054">
        <f t="shared" si="701"/>
        <v>0</v>
      </c>
      <c r="AJ2054">
        <f t="shared" si="702"/>
        <v>0</v>
      </c>
      <c r="AK2054">
        <f t="shared" si="703"/>
        <v>0</v>
      </c>
      <c r="AL2054">
        <f t="shared" si="704"/>
        <v>0</v>
      </c>
      <c r="BJ2054">
        <f t="shared" si="705"/>
        <v>6</v>
      </c>
    </row>
    <row r="2055" spans="2:62" x14ac:dyDescent="0.25">
      <c r="B2055">
        <v>9667</v>
      </c>
      <c r="C2055">
        <v>9674</v>
      </c>
      <c r="D2055">
        <v>9345.5</v>
      </c>
      <c r="E2055">
        <v>9349</v>
      </c>
      <c r="F2055">
        <v>2066661</v>
      </c>
      <c r="G2055" t="str">
        <f t="shared" si="693"/>
        <v>/</v>
      </c>
      <c r="H2055">
        <f t="shared" si="706"/>
        <v>9667</v>
      </c>
      <c r="I2055">
        <f t="shared" si="707"/>
        <v>9654</v>
      </c>
      <c r="J2055">
        <f t="shared" si="694"/>
        <v>13</v>
      </c>
      <c r="K2055" t="str">
        <f t="shared" si="708"/>
        <v>Above</v>
      </c>
      <c r="L2055" t="str">
        <f t="shared" si="695"/>
        <v>In range</v>
      </c>
      <c r="M2055" t="str">
        <f t="shared" si="709"/>
        <v>Closed</v>
      </c>
      <c r="N2055" t="str">
        <f t="shared" si="710"/>
        <v>Above</v>
      </c>
      <c r="O2055" t="str">
        <f t="shared" si="711"/>
        <v>/</v>
      </c>
      <c r="P2055">
        <f t="shared" si="712"/>
        <v>13</v>
      </c>
      <c r="Q2055">
        <f t="shared" si="696"/>
        <v>0</v>
      </c>
      <c r="R2055">
        <f t="shared" si="697"/>
        <v>13</v>
      </c>
      <c r="S2055">
        <f t="shared" si="698"/>
        <v>0</v>
      </c>
      <c r="AF2055">
        <f t="shared" si="713"/>
        <v>0</v>
      </c>
      <c r="AG2055">
        <f t="shared" si="699"/>
        <v>0</v>
      </c>
      <c r="AH2055">
        <f t="shared" si="700"/>
        <v>0</v>
      </c>
      <c r="AI2055">
        <f t="shared" si="701"/>
        <v>0</v>
      </c>
      <c r="AJ2055">
        <f t="shared" si="702"/>
        <v>0</v>
      </c>
      <c r="AK2055">
        <f t="shared" si="703"/>
        <v>0</v>
      </c>
      <c r="AL2055">
        <f t="shared" si="704"/>
        <v>0</v>
      </c>
      <c r="BJ2055" t="str">
        <f t="shared" si="705"/>
        <v>/</v>
      </c>
    </row>
    <row r="2056" spans="2:62" x14ac:dyDescent="0.25">
      <c r="B2056">
        <v>9343</v>
      </c>
      <c r="C2056">
        <v>9412.5</v>
      </c>
      <c r="D2056">
        <v>9290</v>
      </c>
      <c r="E2056">
        <v>9343</v>
      </c>
      <c r="F2056">
        <v>2066662</v>
      </c>
      <c r="G2056" t="str">
        <f t="shared" si="693"/>
        <v>/</v>
      </c>
      <c r="H2056">
        <f t="shared" si="706"/>
        <v>9343</v>
      </c>
      <c r="I2056">
        <f t="shared" si="707"/>
        <v>9349</v>
      </c>
      <c r="J2056">
        <f t="shared" si="694"/>
        <v>6</v>
      </c>
      <c r="K2056" t="str">
        <f t="shared" si="708"/>
        <v>Below</v>
      </c>
      <c r="L2056" t="str">
        <f t="shared" si="695"/>
        <v>Not In range</v>
      </c>
      <c r="M2056">
        <f t="shared" si="709"/>
        <v>0</v>
      </c>
      <c r="N2056" t="str">
        <f t="shared" si="710"/>
        <v>/</v>
      </c>
      <c r="O2056" t="str">
        <f t="shared" si="711"/>
        <v>/</v>
      </c>
      <c r="P2056">
        <f t="shared" si="712"/>
        <v>0</v>
      </c>
      <c r="Q2056">
        <f t="shared" si="696"/>
        <v>0</v>
      </c>
      <c r="R2056">
        <f t="shared" si="697"/>
        <v>0</v>
      </c>
      <c r="S2056">
        <f t="shared" si="698"/>
        <v>0</v>
      </c>
      <c r="AF2056" t="str">
        <f t="shared" si="713"/>
        <v>Closed</v>
      </c>
      <c r="AG2056">
        <f t="shared" si="699"/>
        <v>0</v>
      </c>
      <c r="AH2056" t="str">
        <f t="shared" si="700"/>
        <v>Below</v>
      </c>
      <c r="AI2056">
        <f t="shared" si="701"/>
        <v>0</v>
      </c>
      <c r="AJ2056">
        <f t="shared" si="702"/>
        <v>6</v>
      </c>
      <c r="AK2056">
        <f t="shared" si="703"/>
        <v>0</v>
      </c>
      <c r="AL2056">
        <f t="shared" si="704"/>
        <v>6</v>
      </c>
      <c r="BJ2056">
        <f t="shared" si="705"/>
        <v>45</v>
      </c>
    </row>
    <row r="2057" spans="2:62" x14ac:dyDescent="0.25">
      <c r="B2057">
        <v>9359</v>
      </c>
      <c r="C2057">
        <v>9468</v>
      </c>
      <c r="D2057">
        <v>9352</v>
      </c>
      <c r="E2057">
        <v>9454</v>
      </c>
      <c r="F2057">
        <v>2066663</v>
      </c>
      <c r="G2057" t="str">
        <f t="shared" si="693"/>
        <v>/</v>
      </c>
      <c r="H2057">
        <f t="shared" si="706"/>
        <v>9359</v>
      </c>
      <c r="I2057">
        <f t="shared" si="707"/>
        <v>9343</v>
      </c>
      <c r="J2057">
        <f t="shared" si="694"/>
        <v>16</v>
      </c>
      <c r="K2057" t="str">
        <f t="shared" si="708"/>
        <v>Above</v>
      </c>
      <c r="L2057" t="str">
        <f t="shared" si="695"/>
        <v>In range</v>
      </c>
      <c r="M2057">
        <f t="shared" si="709"/>
        <v>0</v>
      </c>
      <c r="N2057" t="str">
        <f t="shared" si="710"/>
        <v>Above</v>
      </c>
      <c r="O2057" t="str">
        <f t="shared" si="711"/>
        <v>/</v>
      </c>
      <c r="P2057">
        <f t="shared" si="712"/>
        <v>16</v>
      </c>
      <c r="Q2057">
        <f t="shared" si="696"/>
        <v>0</v>
      </c>
      <c r="R2057">
        <f t="shared" si="697"/>
        <v>0</v>
      </c>
      <c r="S2057">
        <f t="shared" si="698"/>
        <v>0</v>
      </c>
      <c r="AF2057">
        <f t="shared" si="713"/>
        <v>0</v>
      </c>
      <c r="AG2057">
        <f t="shared" si="699"/>
        <v>0</v>
      </c>
      <c r="AH2057">
        <f t="shared" si="700"/>
        <v>0</v>
      </c>
      <c r="AI2057">
        <f t="shared" si="701"/>
        <v>0</v>
      </c>
      <c r="AJ2057">
        <f t="shared" si="702"/>
        <v>0</v>
      </c>
      <c r="AK2057">
        <f t="shared" si="703"/>
        <v>0</v>
      </c>
      <c r="AL2057">
        <f t="shared" si="704"/>
        <v>0</v>
      </c>
      <c r="BJ2057">
        <f t="shared" si="705"/>
        <v>25</v>
      </c>
    </row>
    <row r="2058" spans="2:62" x14ac:dyDescent="0.25">
      <c r="B2058">
        <v>9499</v>
      </c>
      <c r="C2058">
        <v>9542.5</v>
      </c>
      <c r="D2058">
        <v>9225</v>
      </c>
      <c r="E2058">
        <v>9295.5</v>
      </c>
      <c r="F2058">
        <v>2066664</v>
      </c>
      <c r="G2058" t="str">
        <f t="shared" si="693"/>
        <v>/</v>
      </c>
      <c r="H2058">
        <f t="shared" si="706"/>
        <v>9499</v>
      </c>
      <c r="I2058">
        <f t="shared" si="707"/>
        <v>9454</v>
      </c>
      <c r="J2058">
        <f t="shared" si="694"/>
        <v>45</v>
      </c>
      <c r="K2058" t="str">
        <f t="shared" si="708"/>
        <v>Above</v>
      </c>
      <c r="L2058" t="str">
        <f t="shared" si="695"/>
        <v>Not In range</v>
      </c>
      <c r="M2058">
        <f t="shared" si="709"/>
        <v>0</v>
      </c>
      <c r="N2058" t="str">
        <f t="shared" si="710"/>
        <v>/</v>
      </c>
      <c r="O2058" t="str">
        <f t="shared" si="711"/>
        <v>/</v>
      </c>
      <c r="P2058">
        <f t="shared" si="712"/>
        <v>0</v>
      </c>
      <c r="Q2058">
        <f t="shared" si="696"/>
        <v>0</v>
      </c>
      <c r="R2058">
        <f t="shared" si="697"/>
        <v>0</v>
      </c>
      <c r="S2058">
        <f t="shared" si="698"/>
        <v>0</v>
      </c>
      <c r="AF2058" t="str">
        <f t="shared" si="713"/>
        <v>Closed</v>
      </c>
      <c r="AG2058" t="str">
        <f t="shared" si="699"/>
        <v>Above</v>
      </c>
      <c r="AH2058">
        <f t="shared" si="700"/>
        <v>0</v>
      </c>
      <c r="AI2058">
        <f t="shared" si="701"/>
        <v>45</v>
      </c>
      <c r="AJ2058">
        <f t="shared" si="702"/>
        <v>0</v>
      </c>
      <c r="AK2058">
        <f t="shared" si="703"/>
        <v>45</v>
      </c>
      <c r="AL2058">
        <f t="shared" si="704"/>
        <v>0</v>
      </c>
      <c r="BJ2058" t="str">
        <f t="shared" si="705"/>
        <v>/</v>
      </c>
    </row>
    <row r="2059" spans="2:62" x14ac:dyDescent="0.25">
      <c r="B2059">
        <v>9321</v>
      </c>
      <c r="C2059">
        <v>9435</v>
      </c>
      <c r="D2059">
        <v>9271.5</v>
      </c>
      <c r="E2059">
        <v>9412</v>
      </c>
      <c r="F2059">
        <v>2066665</v>
      </c>
      <c r="G2059" t="str">
        <f t="shared" ref="G2059:G2122" si="714">IF(H2059=I2059,"no gap","/")</f>
        <v>/</v>
      </c>
      <c r="H2059">
        <f t="shared" si="706"/>
        <v>9321</v>
      </c>
      <c r="I2059">
        <f t="shared" si="707"/>
        <v>9296</v>
      </c>
      <c r="J2059">
        <f t="shared" ref="J2059:J2122" si="715">ROUND(ABS(SUM(H2059-I2059)),0)</f>
        <v>25</v>
      </c>
      <c r="K2059" t="str">
        <f t="shared" si="708"/>
        <v>Above</v>
      </c>
      <c r="L2059" t="str">
        <f t="shared" ref="L2059:L2122" si="716">IF(AND(B2059&lt;=C2058,B2059&gt;=D2058),"In range","Not In range")</f>
        <v>In range</v>
      </c>
      <c r="M2059" t="str">
        <f t="shared" si="709"/>
        <v>Closed</v>
      </c>
      <c r="N2059" t="str">
        <f t="shared" si="710"/>
        <v>Above</v>
      </c>
      <c r="O2059" t="str">
        <f t="shared" si="711"/>
        <v>/</v>
      </c>
      <c r="P2059">
        <f t="shared" si="712"/>
        <v>25</v>
      </c>
      <c r="Q2059">
        <f t="shared" ref="Q2059:Q2122" si="717">IF(O2059="Below",J2059,0)</f>
        <v>0</v>
      </c>
      <c r="R2059">
        <f t="shared" ref="R2059:R2122" si="718">IF(AND(N2059="Above",M2059="Closed"),J2059,0)</f>
        <v>25</v>
      </c>
      <c r="S2059">
        <f t="shared" ref="S2059:S2122" si="719">IF(AND(O2059="Below",M2059="Closed"),J2059,0)</f>
        <v>0</v>
      </c>
      <c r="AF2059">
        <f t="shared" si="713"/>
        <v>0</v>
      </c>
      <c r="AG2059">
        <f t="shared" ref="AG2059:AG2122" si="720">IF(AND(L2059="not in range",K2059="Above"),K2059,0)</f>
        <v>0</v>
      </c>
      <c r="AH2059">
        <f t="shared" ref="AH2059:AH2122" si="721">IF(AND(L2059="not in range",K2059="BELOW"),K2059,0)</f>
        <v>0</v>
      </c>
      <c r="AI2059">
        <f t="shared" ref="AI2059:AI2122" si="722">IF(AG2059="Above",J2059,0)</f>
        <v>0</v>
      </c>
      <c r="AJ2059">
        <f t="shared" ref="AJ2059:AJ2122" si="723">IF(AH2059="Below",J2059,0)</f>
        <v>0</v>
      </c>
      <c r="AK2059">
        <f t="shared" ref="AK2059:AK2122" si="724">IF(AND(AG2059="Above",AF2059="Closed"),AI2059,0)</f>
        <v>0</v>
      </c>
      <c r="AL2059">
        <f t="shared" ref="AL2059:AL2122" si="725">IF(AND(AH2059="Below",AF2059="Closed"),AJ2059,0)</f>
        <v>0</v>
      </c>
      <c r="BJ2059">
        <f t="shared" si="705"/>
        <v>0</v>
      </c>
    </row>
    <row r="2060" spans="2:62" x14ac:dyDescent="0.25">
      <c r="B2060">
        <v>9377</v>
      </c>
      <c r="C2060">
        <v>9384</v>
      </c>
      <c r="D2060">
        <v>9168</v>
      </c>
      <c r="E2060">
        <v>9289.5</v>
      </c>
      <c r="F2060">
        <v>2066666</v>
      </c>
      <c r="G2060" t="str">
        <f t="shared" si="714"/>
        <v>/</v>
      </c>
      <c r="H2060">
        <f t="shared" si="706"/>
        <v>9377</v>
      </c>
      <c r="I2060">
        <f t="shared" si="707"/>
        <v>9412</v>
      </c>
      <c r="J2060">
        <f t="shared" si="715"/>
        <v>35</v>
      </c>
      <c r="K2060" t="str">
        <f t="shared" si="708"/>
        <v>Below</v>
      </c>
      <c r="L2060" t="str">
        <f t="shared" si="716"/>
        <v>In range</v>
      </c>
      <c r="M2060">
        <f t="shared" si="709"/>
        <v>0</v>
      </c>
      <c r="N2060" t="str">
        <f t="shared" si="710"/>
        <v>/</v>
      </c>
      <c r="O2060" t="str">
        <f t="shared" si="711"/>
        <v>Below</v>
      </c>
      <c r="P2060">
        <f t="shared" si="712"/>
        <v>0</v>
      </c>
      <c r="Q2060">
        <f t="shared" si="717"/>
        <v>35</v>
      </c>
      <c r="R2060">
        <f t="shared" si="718"/>
        <v>0</v>
      </c>
      <c r="S2060">
        <f t="shared" si="719"/>
        <v>0</v>
      </c>
      <c r="AF2060">
        <f t="shared" si="713"/>
        <v>0</v>
      </c>
      <c r="AG2060">
        <f t="shared" si="720"/>
        <v>0</v>
      </c>
      <c r="AH2060">
        <f t="shared" si="721"/>
        <v>0</v>
      </c>
      <c r="AI2060">
        <f t="shared" si="722"/>
        <v>0</v>
      </c>
      <c r="AJ2060">
        <f t="shared" si="723"/>
        <v>0</v>
      </c>
      <c r="AK2060">
        <f t="shared" si="724"/>
        <v>0</v>
      </c>
      <c r="AL2060">
        <f t="shared" si="725"/>
        <v>0</v>
      </c>
      <c r="BJ2060">
        <f t="shared" si="705"/>
        <v>15</v>
      </c>
    </row>
    <row r="2061" spans="2:62" x14ac:dyDescent="0.25">
      <c r="B2061">
        <v>9290</v>
      </c>
      <c r="C2061">
        <v>9362</v>
      </c>
      <c r="D2061">
        <v>9091</v>
      </c>
      <c r="E2061">
        <v>9103.5</v>
      </c>
      <c r="F2061">
        <v>2066667</v>
      </c>
      <c r="G2061" t="str">
        <f t="shared" si="714"/>
        <v>no gap</v>
      </c>
      <c r="H2061">
        <f t="shared" si="706"/>
        <v>9290</v>
      </c>
      <c r="I2061">
        <f t="shared" si="707"/>
        <v>9290</v>
      </c>
      <c r="J2061">
        <f t="shared" si="715"/>
        <v>0</v>
      </c>
      <c r="K2061" t="str">
        <f t="shared" si="708"/>
        <v>Below</v>
      </c>
      <c r="L2061" t="str">
        <f t="shared" si="716"/>
        <v>In range</v>
      </c>
      <c r="M2061" t="str">
        <f t="shared" si="709"/>
        <v>Closed</v>
      </c>
      <c r="N2061" t="str">
        <f t="shared" si="710"/>
        <v>/</v>
      </c>
      <c r="O2061" t="str">
        <f t="shared" si="711"/>
        <v>Below</v>
      </c>
      <c r="P2061">
        <f t="shared" si="712"/>
        <v>0</v>
      </c>
      <c r="Q2061">
        <f t="shared" si="717"/>
        <v>0</v>
      </c>
      <c r="R2061">
        <f t="shared" si="718"/>
        <v>0</v>
      </c>
      <c r="S2061">
        <f t="shared" si="719"/>
        <v>0</v>
      </c>
      <c r="AF2061">
        <f t="shared" si="713"/>
        <v>0</v>
      </c>
      <c r="AG2061">
        <f t="shared" si="720"/>
        <v>0</v>
      </c>
      <c r="AH2061">
        <f t="shared" si="721"/>
        <v>0</v>
      </c>
      <c r="AI2061">
        <f t="shared" si="722"/>
        <v>0</v>
      </c>
      <c r="AJ2061">
        <f t="shared" si="723"/>
        <v>0</v>
      </c>
      <c r="AK2061">
        <f t="shared" si="724"/>
        <v>0</v>
      </c>
      <c r="AL2061">
        <f t="shared" si="725"/>
        <v>0</v>
      </c>
      <c r="BJ2061">
        <f t="shared" si="705"/>
        <v>43</v>
      </c>
    </row>
    <row r="2062" spans="2:62" x14ac:dyDescent="0.25">
      <c r="B2062">
        <v>9119</v>
      </c>
      <c r="C2062">
        <v>9172</v>
      </c>
      <c r="D2062">
        <v>9073.5</v>
      </c>
      <c r="E2062">
        <v>9152.5</v>
      </c>
      <c r="F2062">
        <v>2066668</v>
      </c>
      <c r="G2062" t="str">
        <f t="shared" si="714"/>
        <v>/</v>
      </c>
      <c r="H2062">
        <f t="shared" si="706"/>
        <v>9119</v>
      </c>
      <c r="I2062">
        <f t="shared" si="707"/>
        <v>9104</v>
      </c>
      <c r="J2062">
        <f t="shared" si="715"/>
        <v>15</v>
      </c>
      <c r="K2062" t="str">
        <f t="shared" si="708"/>
        <v>Above</v>
      </c>
      <c r="L2062" t="str">
        <f t="shared" si="716"/>
        <v>In range</v>
      </c>
      <c r="M2062" t="str">
        <f t="shared" si="709"/>
        <v>Closed</v>
      </c>
      <c r="N2062" t="str">
        <f t="shared" si="710"/>
        <v>Above</v>
      </c>
      <c r="O2062" t="str">
        <f t="shared" si="711"/>
        <v>/</v>
      </c>
      <c r="P2062">
        <f t="shared" si="712"/>
        <v>15</v>
      </c>
      <c r="Q2062">
        <f t="shared" si="717"/>
        <v>0</v>
      </c>
      <c r="R2062">
        <f t="shared" si="718"/>
        <v>15</v>
      </c>
      <c r="S2062">
        <f t="shared" si="719"/>
        <v>0</v>
      </c>
      <c r="AF2062">
        <f t="shared" si="713"/>
        <v>0</v>
      </c>
      <c r="AG2062">
        <f t="shared" si="720"/>
        <v>0</v>
      </c>
      <c r="AH2062">
        <f t="shared" si="721"/>
        <v>0</v>
      </c>
      <c r="AI2062">
        <f t="shared" si="722"/>
        <v>0</v>
      </c>
      <c r="AJ2062">
        <f t="shared" si="723"/>
        <v>0</v>
      </c>
      <c r="AK2062">
        <f t="shared" si="724"/>
        <v>0</v>
      </c>
      <c r="AL2062">
        <f t="shared" si="725"/>
        <v>0</v>
      </c>
      <c r="BJ2062">
        <f t="shared" si="705"/>
        <v>6</v>
      </c>
    </row>
    <row r="2063" spans="2:62" x14ac:dyDescent="0.25">
      <c r="B2063">
        <v>9109.5</v>
      </c>
      <c r="C2063">
        <v>9157.5</v>
      </c>
      <c r="D2063">
        <v>9084.5</v>
      </c>
      <c r="E2063">
        <v>9134.5</v>
      </c>
      <c r="F2063">
        <v>2066669</v>
      </c>
      <c r="G2063" t="str">
        <f t="shared" si="714"/>
        <v>/</v>
      </c>
      <c r="H2063">
        <f t="shared" si="706"/>
        <v>9110</v>
      </c>
      <c r="I2063">
        <f t="shared" si="707"/>
        <v>9153</v>
      </c>
      <c r="J2063">
        <f t="shared" si="715"/>
        <v>43</v>
      </c>
      <c r="K2063" t="str">
        <f t="shared" si="708"/>
        <v>Below</v>
      </c>
      <c r="L2063" t="str">
        <f t="shared" si="716"/>
        <v>In range</v>
      </c>
      <c r="M2063" t="str">
        <f t="shared" si="709"/>
        <v>Closed</v>
      </c>
      <c r="N2063" t="str">
        <f t="shared" si="710"/>
        <v>/</v>
      </c>
      <c r="O2063" t="str">
        <f t="shared" si="711"/>
        <v>Below</v>
      </c>
      <c r="P2063">
        <f t="shared" si="712"/>
        <v>0</v>
      </c>
      <c r="Q2063">
        <f t="shared" si="717"/>
        <v>43</v>
      </c>
      <c r="R2063">
        <f t="shared" si="718"/>
        <v>0</v>
      </c>
      <c r="S2063">
        <f t="shared" si="719"/>
        <v>43</v>
      </c>
      <c r="AF2063">
        <f t="shared" si="713"/>
        <v>0</v>
      </c>
      <c r="AG2063">
        <f t="shared" si="720"/>
        <v>0</v>
      </c>
      <c r="AH2063">
        <f t="shared" si="721"/>
        <v>0</v>
      </c>
      <c r="AI2063">
        <f t="shared" si="722"/>
        <v>0</v>
      </c>
      <c r="AJ2063">
        <f t="shared" si="723"/>
        <v>0</v>
      </c>
      <c r="AK2063">
        <f t="shared" si="724"/>
        <v>0</v>
      </c>
      <c r="AL2063">
        <f t="shared" si="725"/>
        <v>0</v>
      </c>
      <c r="BJ2063">
        <f t="shared" si="705"/>
        <v>11</v>
      </c>
    </row>
    <row r="2064" spans="2:62" x14ac:dyDescent="0.25">
      <c r="B2064">
        <v>9128.5</v>
      </c>
      <c r="C2064">
        <v>9277</v>
      </c>
      <c r="D2064">
        <v>9127</v>
      </c>
      <c r="E2064">
        <v>9272.5</v>
      </c>
      <c r="F2064">
        <v>2066670</v>
      </c>
      <c r="G2064" t="str">
        <f t="shared" si="714"/>
        <v>/</v>
      </c>
      <c r="H2064">
        <f t="shared" si="706"/>
        <v>9129</v>
      </c>
      <c r="I2064">
        <f t="shared" si="707"/>
        <v>9135</v>
      </c>
      <c r="J2064">
        <f t="shared" si="715"/>
        <v>6</v>
      </c>
      <c r="K2064" t="str">
        <f t="shared" si="708"/>
        <v>Below</v>
      </c>
      <c r="L2064" t="str">
        <f t="shared" si="716"/>
        <v>In range</v>
      </c>
      <c r="M2064" t="str">
        <f t="shared" si="709"/>
        <v>Closed</v>
      </c>
      <c r="N2064" t="str">
        <f t="shared" si="710"/>
        <v>/</v>
      </c>
      <c r="O2064" t="str">
        <f t="shared" si="711"/>
        <v>Below</v>
      </c>
      <c r="P2064">
        <f t="shared" si="712"/>
        <v>0</v>
      </c>
      <c r="Q2064">
        <f t="shared" si="717"/>
        <v>6</v>
      </c>
      <c r="R2064">
        <f t="shared" si="718"/>
        <v>0</v>
      </c>
      <c r="S2064">
        <f t="shared" si="719"/>
        <v>6</v>
      </c>
      <c r="AF2064">
        <f t="shared" si="713"/>
        <v>0</v>
      </c>
      <c r="AG2064">
        <f t="shared" si="720"/>
        <v>0</v>
      </c>
      <c r="AH2064">
        <f t="shared" si="721"/>
        <v>0</v>
      </c>
      <c r="AI2064">
        <f t="shared" si="722"/>
        <v>0</v>
      </c>
      <c r="AJ2064">
        <f t="shared" si="723"/>
        <v>0</v>
      </c>
      <c r="AK2064">
        <f t="shared" si="724"/>
        <v>0</v>
      </c>
      <c r="AL2064">
        <f t="shared" si="725"/>
        <v>0</v>
      </c>
      <c r="BJ2064">
        <f t="shared" si="705"/>
        <v>6</v>
      </c>
    </row>
    <row r="2065" spans="2:62" x14ac:dyDescent="0.25">
      <c r="B2065">
        <v>9284</v>
      </c>
      <c r="C2065">
        <v>9352</v>
      </c>
      <c r="D2065">
        <v>9224.5</v>
      </c>
      <c r="E2065">
        <v>9341.5</v>
      </c>
      <c r="F2065">
        <v>2066671</v>
      </c>
      <c r="G2065" t="str">
        <f t="shared" si="714"/>
        <v>/</v>
      </c>
      <c r="H2065">
        <f t="shared" si="706"/>
        <v>9284</v>
      </c>
      <c r="I2065">
        <f t="shared" si="707"/>
        <v>9273</v>
      </c>
      <c r="J2065">
        <f t="shared" si="715"/>
        <v>11</v>
      </c>
      <c r="K2065" t="str">
        <f t="shared" si="708"/>
        <v>Above</v>
      </c>
      <c r="L2065" t="str">
        <f t="shared" si="716"/>
        <v>Not In range</v>
      </c>
      <c r="M2065">
        <f t="shared" si="709"/>
        <v>0</v>
      </c>
      <c r="N2065" t="str">
        <f t="shared" si="710"/>
        <v>/</v>
      </c>
      <c r="O2065" t="str">
        <f t="shared" si="711"/>
        <v>/</v>
      </c>
      <c r="P2065">
        <f t="shared" si="712"/>
        <v>0</v>
      </c>
      <c r="Q2065">
        <f t="shared" si="717"/>
        <v>0</v>
      </c>
      <c r="R2065">
        <f t="shared" si="718"/>
        <v>0</v>
      </c>
      <c r="S2065">
        <f t="shared" si="719"/>
        <v>0</v>
      </c>
      <c r="AF2065" t="str">
        <f t="shared" si="713"/>
        <v>Closed</v>
      </c>
      <c r="AG2065" t="str">
        <f t="shared" si="720"/>
        <v>Above</v>
      </c>
      <c r="AH2065">
        <f t="shared" si="721"/>
        <v>0</v>
      </c>
      <c r="AI2065">
        <f t="shared" si="722"/>
        <v>11</v>
      </c>
      <c r="AJ2065">
        <f t="shared" si="723"/>
        <v>0</v>
      </c>
      <c r="AK2065">
        <f t="shared" si="724"/>
        <v>11</v>
      </c>
      <c r="AL2065">
        <f t="shared" si="725"/>
        <v>0</v>
      </c>
      <c r="BJ2065" t="str">
        <f t="shared" si="705"/>
        <v>/</v>
      </c>
    </row>
    <row r="2066" spans="2:62" x14ac:dyDescent="0.25">
      <c r="B2066">
        <v>9348</v>
      </c>
      <c r="C2066">
        <v>9350.5</v>
      </c>
      <c r="D2066">
        <v>9281.5</v>
      </c>
      <c r="E2066">
        <v>9299</v>
      </c>
      <c r="F2066">
        <v>2066672</v>
      </c>
      <c r="G2066" t="str">
        <f t="shared" si="714"/>
        <v>/</v>
      </c>
      <c r="H2066">
        <f t="shared" si="706"/>
        <v>9348</v>
      </c>
      <c r="I2066">
        <f t="shared" si="707"/>
        <v>9342</v>
      </c>
      <c r="J2066">
        <f t="shared" si="715"/>
        <v>6</v>
      </c>
      <c r="K2066" t="str">
        <f t="shared" si="708"/>
        <v>Above</v>
      </c>
      <c r="L2066" t="str">
        <f t="shared" si="716"/>
        <v>In range</v>
      </c>
      <c r="M2066" t="str">
        <f t="shared" si="709"/>
        <v>Closed</v>
      </c>
      <c r="N2066" t="str">
        <f t="shared" si="710"/>
        <v>Above</v>
      </c>
      <c r="O2066" t="str">
        <f t="shared" si="711"/>
        <v>/</v>
      </c>
      <c r="P2066">
        <f t="shared" si="712"/>
        <v>6</v>
      </c>
      <c r="Q2066">
        <f t="shared" si="717"/>
        <v>0</v>
      </c>
      <c r="R2066">
        <f t="shared" si="718"/>
        <v>6</v>
      </c>
      <c r="S2066">
        <f t="shared" si="719"/>
        <v>0</v>
      </c>
      <c r="AF2066">
        <f t="shared" si="713"/>
        <v>0</v>
      </c>
      <c r="AG2066">
        <f t="shared" si="720"/>
        <v>0</v>
      </c>
      <c r="AH2066">
        <f t="shared" si="721"/>
        <v>0</v>
      </c>
      <c r="AI2066">
        <f t="shared" si="722"/>
        <v>0</v>
      </c>
      <c r="AJ2066">
        <f t="shared" si="723"/>
        <v>0</v>
      </c>
      <c r="AK2066">
        <f t="shared" si="724"/>
        <v>0</v>
      </c>
      <c r="AL2066">
        <f t="shared" si="725"/>
        <v>0</v>
      </c>
      <c r="BJ2066">
        <f t="shared" si="705"/>
        <v>5</v>
      </c>
    </row>
    <row r="2067" spans="2:62" x14ac:dyDescent="0.25">
      <c r="B2067">
        <v>9327</v>
      </c>
      <c r="C2067">
        <v>9520</v>
      </c>
      <c r="D2067">
        <v>9326.5</v>
      </c>
      <c r="E2067">
        <v>9501.5</v>
      </c>
      <c r="F2067">
        <v>2066673</v>
      </c>
      <c r="G2067" t="str">
        <f t="shared" si="714"/>
        <v>/</v>
      </c>
      <c r="H2067">
        <f t="shared" si="706"/>
        <v>9327</v>
      </c>
      <c r="I2067">
        <f t="shared" si="707"/>
        <v>9299</v>
      </c>
      <c r="J2067">
        <f t="shared" si="715"/>
        <v>28</v>
      </c>
      <c r="K2067" t="str">
        <f t="shared" si="708"/>
        <v>Above</v>
      </c>
      <c r="L2067" t="str">
        <f t="shared" si="716"/>
        <v>In range</v>
      </c>
      <c r="M2067">
        <f t="shared" si="709"/>
        <v>0</v>
      </c>
      <c r="N2067" t="str">
        <f t="shared" si="710"/>
        <v>Above</v>
      </c>
      <c r="O2067" t="str">
        <f t="shared" si="711"/>
        <v>/</v>
      </c>
      <c r="P2067">
        <f t="shared" si="712"/>
        <v>28</v>
      </c>
      <c r="Q2067">
        <f t="shared" si="717"/>
        <v>0</v>
      </c>
      <c r="R2067">
        <f t="shared" si="718"/>
        <v>0</v>
      </c>
      <c r="S2067">
        <f t="shared" si="719"/>
        <v>0</v>
      </c>
      <c r="AF2067">
        <f t="shared" si="713"/>
        <v>0</v>
      </c>
      <c r="AG2067">
        <f t="shared" si="720"/>
        <v>0</v>
      </c>
      <c r="AH2067">
        <f t="shared" si="721"/>
        <v>0</v>
      </c>
      <c r="AI2067">
        <f t="shared" si="722"/>
        <v>0</v>
      </c>
      <c r="AJ2067">
        <f t="shared" si="723"/>
        <v>0</v>
      </c>
      <c r="AK2067">
        <f t="shared" si="724"/>
        <v>0</v>
      </c>
      <c r="AL2067">
        <f t="shared" si="725"/>
        <v>0</v>
      </c>
      <c r="BJ2067">
        <f t="shared" si="705"/>
        <v>35</v>
      </c>
    </row>
    <row r="2068" spans="2:62" x14ac:dyDescent="0.25">
      <c r="B2068">
        <v>9507</v>
      </c>
      <c r="C2068">
        <v>9599</v>
      </c>
      <c r="D2068">
        <v>9494.5</v>
      </c>
      <c r="E2068">
        <v>9547.5</v>
      </c>
      <c r="F2068">
        <v>2066674</v>
      </c>
      <c r="G2068" t="str">
        <f t="shared" si="714"/>
        <v>/</v>
      </c>
      <c r="H2068">
        <f t="shared" si="706"/>
        <v>9507</v>
      </c>
      <c r="I2068">
        <f t="shared" si="707"/>
        <v>9502</v>
      </c>
      <c r="J2068">
        <f t="shared" si="715"/>
        <v>5</v>
      </c>
      <c r="K2068" t="str">
        <f t="shared" si="708"/>
        <v>Above</v>
      </c>
      <c r="L2068" t="str">
        <f t="shared" si="716"/>
        <v>In range</v>
      </c>
      <c r="M2068" t="str">
        <f t="shared" si="709"/>
        <v>Closed</v>
      </c>
      <c r="N2068" t="str">
        <f t="shared" si="710"/>
        <v>Above</v>
      </c>
      <c r="O2068" t="str">
        <f t="shared" si="711"/>
        <v>/</v>
      </c>
      <c r="P2068">
        <f t="shared" si="712"/>
        <v>5</v>
      </c>
      <c r="Q2068">
        <f t="shared" si="717"/>
        <v>0</v>
      </c>
      <c r="R2068">
        <f t="shared" si="718"/>
        <v>5</v>
      </c>
      <c r="S2068">
        <f t="shared" si="719"/>
        <v>0</v>
      </c>
      <c r="AF2068">
        <f t="shared" si="713"/>
        <v>0</v>
      </c>
      <c r="AG2068">
        <f t="shared" si="720"/>
        <v>0</v>
      </c>
      <c r="AH2068">
        <f t="shared" si="721"/>
        <v>0</v>
      </c>
      <c r="AI2068">
        <f t="shared" si="722"/>
        <v>0</v>
      </c>
      <c r="AJ2068">
        <f t="shared" si="723"/>
        <v>0</v>
      </c>
      <c r="AK2068">
        <f t="shared" si="724"/>
        <v>0</v>
      </c>
      <c r="AL2068">
        <f t="shared" si="725"/>
        <v>0</v>
      </c>
      <c r="BJ2068">
        <f t="shared" si="705"/>
        <v>25</v>
      </c>
    </row>
    <row r="2069" spans="2:62" x14ac:dyDescent="0.25">
      <c r="B2069">
        <v>9512.5</v>
      </c>
      <c r="C2069">
        <v>9642.5</v>
      </c>
      <c r="D2069">
        <v>9481</v>
      </c>
      <c r="E2069">
        <v>9638</v>
      </c>
      <c r="F2069">
        <v>2066675</v>
      </c>
      <c r="G2069" t="str">
        <f t="shared" si="714"/>
        <v>/</v>
      </c>
      <c r="H2069">
        <f t="shared" si="706"/>
        <v>9513</v>
      </c>
      <c r="I2069">
        <f t="shared" si="707"/>
        <v>9548</v>
      </c>
      <c r="J2069">
        <f t="shared" si="715"/>
        <v>35</v>
      </c>
      <c r="K2069" t="str">
        <f t="shared" si="708"/>
        <v>Below</v>
      </c>
      <c r="L2069" t="str">
        <f t="shared" si="716"/>
        <v>In range</v>
      </c>
      <c r="M2069" t="str">
        <f t="shared" si="709"/>
        <v>Closed</v>
      </c>
      <c r="N2069" t="str">
        <f t="shared" si="710"/>
        <v>/</v>
      </c>
      <c r="O2069" t="str">
        <f t="shared" si="711"/>
        <v>Below</v>
      </c>
      <c r="P2069">
        <f t="shared" si="712"/>
        <v>0</v>
      </c>
      <c r="Q2069">
        <f t="shared" si="717"/>
        <v>35</v>
      </c>
      <c r="R2069">
        <f t="shared" si="718"/>
        <v>0</v>
      </c>
      <c r="S2069">
        <f t="shared" si="719"/>
        <v>35</v>
      </c>
      <c r="AF2069">
        <f t="shared" si="713"/>
        <v>0</v>
      </c>
      <c r="AG2069">
        <f t="shared" si="720"/>
        <v>0</v>
      </c>
      <c r="AH2069">
        <f t="shared" si="721"/>
        <v>0</v>
      </c>
      <c r="AI2069">
        <f t="shared" si="722"/>
        <v>0</v>
      </c>
      <c r="AJ2069">
        <f t="shared" si="723"/>
        <v>0</v>
      </c>
      <c r="AK2069">
        <f t="shared" si="724"/>
        <v>0</v>
      </c>
      <c r="AL2069">
        <f t="shared" si="725"/>
        <v>0</v>
      </c>
      <c r="BJ2069">
        <f t="shared" si="705"/>
        <v>6</v>
      </c>
    </row>
    <row r="2070" spans="2:62" x14ac:dyDescent="0.25">
      <c r="B2070">
        <v>9613</v>
      </c>
      <c r="C2070">
        <v>9680.5</v>
      </c>
      <c r="D2070">
        <v>9595</v>
      </c>
      <c r="E2070">
        <v>9661.5</v>
      </c>
      <c r="F2070">
        <v>2066676</v>
      </c>
      <c r="G2070" t="str">
        <f t="shared" si="714"/>
        <v>/</v>
      </c>
      <c r="H2070">
        <f t="shared" si="706"/>
        <v>9613</v>
      </c>
      <c r="I2070">
        <f t="shared" si="707"/>
        <v>9638</v>
      </c>
      <c r="J2070">
        <f t="shared" si="715"/>
        <v>25</v>
      </c>
      <c r="K2070" t="str">
        <f t="shared" si="708"/>
        <v>Below</v>
      </c>
      <c r="L2070" t="str">
        <f t="shared" si="716"/>
        <v>In range</v>
      </c>
      <c r="M2070" t="str">
        <f t="shared" si="709"/>
        <v>Closed</v>
      </c>
      <c r="N2070" t="str">
        <f t="shared" si="710"/>
        <v>/</v>
      </c>
      <c r="O2070" t="str">
        <f t="shared" si="711"/>
        <v>Below</v>
      </c>
      <c r="P2070">
        <f t="shared" si="712"/>
        <v>0</v>
      </c>
      <c r="Q2070">
        <f t="shared" si="717"/>
        <v>25</v>
      </c>
      <c r="R2070">
        <f t="shared" si="718"/>
        <v>0</v>
      </c>
      <c r="S2070">
        <f t="shared" si="719"/>
        <v>25</v>
      </c>
      <c r="AF2070">
        <f t="shared" si="713"/>
        <v>0</v>
      </c>
      <c r="AG2070">
        <f t="shared" si="720"/>
        <v>0</v>
      </c>
      <c r="AH2070">
        <f t="shared" si="721"/>
        <v>0</v>
      </c>
      <c r="AI2070">
        <f t="shared" si="722"/>
        <v>0</v>
      </c>
      <c r="AJ2070">
        <f t="shared" si="723"/>
        <v>0</v>
      </c>
      <c r="AK2070">
        <f t="shared" si="724"/>
        <v>0</v>
      </c>
      <c r="AL2070">
        <f t="shared" si="725"/>
        <v>0</v>
      </c>
      <c r="BJ2070">
        <f t="shared" si="705"/>
        <v>18</v>
      </c>
    </row>
    <row r="2071" spans="2:62" x14ac:dyDescent="0.25">
      <c r="B2071">
        <v>9668</v>
      </c>
      <c r="C2071">
        <v>9685.5</v>
      </c>
      <c r="D2071">
        <v>9646</v>
      </c>
      <c r="E2071">
        <v>9657</v>
      </c>
      <c r="F2071">
        <v>2066677</v>
      </c>
      <c r="G2071" t="str">
        <f t="shared" si="714"/>
        <v>/</v>
      </c>
      <c r="H2071">
        <f t="shared" si="706"/>
        <v>9668</v>
      </c>
      <c r="I2071">
        <f t="shared" si="707"/>
        <v>9662</v>
      </c>
      <c r="J2071">
        <f t="shared" si="715"/>
        <v>6</v>
      </c>
      <c r="K2071" t="str">
        <f t="shared" si="708"/>
        <v>Above</v>
      </c>
      <c r="L2071" t="str">
        <f t="shared" si="716"/>
        <v>In range</v>
      </c>
      <c r="M2071" t="str">
        <f t="shared" si="709"/>
        <v>Closed</v>
      </c>
      <c r="N2071" t="str">
        <f t="shared" si="710"/>
        <v>Above</v>
      </c>
      <c r="O2071" t="str">
        <f t="shared" si="711"/>
        <v>/</v>
      </c>
      <c r="P2071">
        <f t="shared" si="712"/>
        <v>6</v>
      </c>
      <c r="Q2071">
        <f t="shared" si="717"/>
        <v>0</v>
      </c>
      <c r="R2071">
        <f t="shared" si="718"/>
        <v>6</v>
      </c>
      <c r="S2071">
        <f t="shared" si="719"/>
        <v>0</v>
      </c>
      <c r="AF2071">
        <f t="shared" si="713"/>
        <v>0</v>
      </c>
      <c r="AG2071">
        <f t="shared" si="720"/>
        <v>0</v>
      </c>
      <c r="AH2071">
        <f t="shared" si="721"/>
        <v>0</v>
      </c>
      <c r="AI2071">
        <f t="shared" si="722"/>
        <v>0</v>
      </c>
      <c r="AJ2071">
        <f t="shared" si="723"/>
        <v>0</v>
      </c>
      <c r="AK2071">
        <f t="shared" si="724"/>
        <v>0</v>
      </c>
      <c r="AL2071">
        <f t="shared" si="725"/>
        <v>0</v>
      </c>
      <c r="BJ2071">
        <f t="shared" si="705"/>
        <v>14</v>
      </c>
    </row>
    <row r="2072" spans="2:62" x14ac:dyDescent="0.25">
      <c r="B2072">
        <v>9675</v>
      </c>
      <c r="C2072">
        <v>9695.5</v>
      </c>
      <c r="D2072">
        <v>9614.5</v>
      </c>
      <c r="E2072">
        <v>9652.5</v>
      </c>
      <c r="F2072">
        <v>2066678</v>
      </c>
      <c r="G2072" t="str">
        <f t="shared" si="714"/>
        <v>/</v>
      </c>
      <c r="H2072">
        <f t="shared" si="706"/>
        <v>9675</v>
      </c>
      <c r="I2072">
        <f t="shared" si="707"/>
        <v>9657</v>
      </c>
      <c r="J2072">
        <f t="shared" si="715"/>
        <v>18</v>
      </c>
      <c r="K2072" t="str">
        <f t="shared" si="708"/>
        <v>Above</v>
      </c>
      <c r="L2072" t="str">
        <f t="shared" si="716"/>
        <v>In range</v>
      </c>
      <c r="M2072" t="str">
        <f t="shared" si="709"/>
        <v>Closed</v>
      </c>
      <c r="N2072" t="str">
        <f t="shared" si="710"/>
        <v>Above</v>
      </c>
      <c r="O2072" t="str">
        <f t="shared" si="711"/>
        <v>/</v>
      </c>
      <c r="P2072">
        <f t="shared" si="712"/>
        <v>18</v>
      </c>
      <c r="Q2072">
        <f t="shared" si="717"/>
        <v>0</v>
      </c>
      <c r="R2072">
        <f t="shared" si="718"/>
        <v>18</v>
      </c>
      <c r="S2072">
        <f t="shared" si="719"/>
        <v>0</v>
      </c>
      <c r="AF2072">
        <f t="shared" si="713"/>
        <v>0</v>
      </c>
      <c r="AG2072">
        <f t="shared" si="720"/>
        <v>0</v>
      </c>
      <c r="AH2072">
        <f t="shared" si="721"/>
        <v>0</v>
      </c>
      <c r="AI2072">
        <f t="shared" si="722"/>
        <v>0</v>
      </c>
      <c r="AJ2072">
        <f t="shared" si="723"/>
        <v>0</v>
      </c>
      <c r="AK2072">
        <f t="shared" si="724"/>
        <v>0</v>
      </c>
      <c r="AL2072">
        <f t="shared" si="725"/>
        <v>0</v>
      </c>
      <c r="BJ2072">
        <f t="shared" si="705"/>
        <v>22</v>
      </c>
    </row>
    <row r="2073" spans="2:62" x14ac:dyDescent="0.25">
      <c r="B2073">
        <v>9639</v>
      </c>
      <c r="C2073">
        <v>9700</v>
      </c>
      <c r="D2073">
        <v>9580</v>
      </c>
      <c r="E2073">
        <v>9585.5</v>
      </c>
      <c r="F2073">
        <v>2066679</v>
      </c>
      <c r="G2073" t="str">
        <f t="shared" si="714"/>
        <v>/</v>
      </c>
      <c r="H2073">
        <f t="shared" si="706"/>
        <v>9639</v>
      </c>
      <c r="I2073">
        <f t="shared" si="707"/>
        <v>9653</v>
      </c>
      <c r="J2073">
        <f t="shared" si="715"/>
        <v>14</v>
      </c>
      <c r="K2073" t="str">
        <f t="shared" si="708"/>
        <v>Below</v>
      </c>
      <c r="L2073" t="str">
        <f t="shared" si="716"/>
        <v>In range</v>
      </c>
      <c r="M2073" t="str">
        <f t="shared" si="709"/>
        <v>Closed</v>
      </c>
      <c r="N2073" t="str">
        <f t="shared" si="710"/>
        <v>/</v>
      </c>
      <c r="O2073" t="str">
        <f t="shared" si="711"/>
        <v>Below</v>
      </c>
      <c r="P2073">
        <f t="shared" si="712"/>
        <v>0</v>
      </c>
      <c r="Q2073">
        <f t="shared" si="717"/>
        <v>14</v>
      </c>
      <c r="R2073">
        <f t="shared" si="718"/>
        <v>0</v>
      </c>
      <c r="S2073">
        <f t="shared" si="719"/>
        <v>14</v>
      </c>
      <c r="AF2073">
        <f t="shared" si="713"/>
        <v>0</v>
      </c>
      <c r="AG2073">
        <f t="shared" si="720"/>
        <v>0</v>
      </c>
      <c r="AH2073">
        <f t="shared" si="721"/>
        <v>0</v>
      </c>
      <c r="AI2073">
        <f t="shared" si="722"/>
        <v>0</v>
      </c>
      <c r="AJ2073">
        <f t="shared" si="723"/>
        <v>0</v>
      </c>
      <c r="AK2073">
        <f t="shared" si="724"/>
        <v>0</v>
      </c>
      <c r="AL2073">
        <f t="shared" si="725"/>
        <v>0</v>
      </c>
      <c r="BJ2073">
        <f t="shared" si="705"/>
        <v>36</v>
      </c>
    </row>
    <row r="2074" spans="2:62" x14ac:dyDescent="0.25">
      <c r="B2074">
        <v>9563.5</v>
      </c>
      <c r="C2074">
        <v>9626.5</v>
      </c>
      <c r="D2074">
        <v>9503.5</v>
      </c>
      <c r="E2074">
        <v>9618</v>
      </c>
      <c r="F2074">
        <v>2066680</v>
      </c>
      <c r="G2074" t="str">
        <f t="shared" si="714"/>
        <v>/</v>
      </c>
      <c r="H2074">
        <f t="shared" si="706"/>
        <v>9564</v>
      </c>
      <c r="I2074">
        <f t="shared" si="707"/>
        <v>9586</v>
      </c>
      <c r="J2074">
        <f t="shared" si="715"/>
        <v>22</v>
      </c>
      <c r="K2074" t="str">
        <f t="shared" si="708"/>
        <v>Below</v>
      </c>
      <c r="L2074" t="str">
        <f t="shared" si="716"/>
        <v>Not In range</v>
      </c>
      <c r="M2074">
        <f t="shared" si="709"/>
        <v>0</v>
      </c>
      <c r="N2074" t="str">
        <f t="shared" si="710"/>
        <v>/</v>
      </c>
      <c r="O2074" t="str">
        <f t="shared" si="711"/>
        <v>/</v>
      </c>
      <c r="P2074">
        <f t="shared" si="712"/>
        <v>0</v>
      </c>
      <c r="Q2074">
        <f t="shared" si="717"/>
        <v>0</v>
      </c>
      <c r="R2074">
        <f t="shared" si="718"/>
        <v>0</v>
      </c>
      <c r="S2074">
        <f t="shared" si="719"/>
        <v>0</v>
      </c>
      <c r="AF2074" t="str">
        <f t="shared" si="713"/>
        <v>Closed</v>
      </c>
      <c r="AG2074">
        <f t="shared" si="720"/>
        <v>0</v>
      </c>
      <c r="AH2074" t="str">
        <f t="shared" si="721"/>
        <v>Below</v>
      </c>
      <c r="AI2074">
        <f t="shared" si="722"/>
        <v>0</v>
      </c>
      <c r="AJ2074">
        <f t="shared" si="723"/>
        <v>22</v>
      </c>
      <c r="AK2074">
        <f t="shared" si="724"/>
        <v>0</v>
      </c>
      <c r="AL2074">
        <f t="shared" si="725"/>
        <v>22</v>
      </c>
      <c r="BJ2074">
        <f t="shared" si="705"/>
        <v>2</v>
      </c>
    </row>
    <row r="2075" spans="2:62" x14ac:dyDescent="0.25">
      <c r="B2075">
        <v>9653.5</v>
      </c>
      <c r="C2075">
        <v>9670.5</v>
      </c>
      <c r="D2075">
        <v>9599.5</v>
      </c>
      <c r="E2075">
        <v>9626</v>
      </c>
      <c r="F2075">
        <v>2066681</v>
      </c>
      <c r="G2075" t="str">
        <f t="shared" si="714"/>
        <v>/</v>
      </c>
      <c r="H2075">
        <f t="shared" si="706"/>
        <v>9654</v>
      </c>
      <c r="I2075">
        <f t="shared" si="707"/>
        <v>9618</v>
      </c>
      <c r="J2075">
        <f t="shared" si="715"/>
        <v>36</v>
      </c>
      <c r="K2075" t="str">
        <f t="shared" si="708"/>
        <v>Above</v>
      </c>
      <c r="L2075" t="str">
        <f t="shared" si="716"/>
        <v>Not In range</v>
      </c>
      <c r="M2075">
        <f t="shared" si="709"/>
        <v>0</v>
      </c>
      <c r="N2075" t="str">
        <f t="shared" si="710"/>
        <v>/</v>
      </c>
      <c r="O2075" t="str">
        <f t="shared" si="711"/>
        <v>/</v>
      </c>
      <c r="P2075">
        <f t="shared" si="712"/>
        <v>0</v>
      </c>
      <c r="Q2075">
        <f t="shared" si="717"/>
        <v>0</v>
      </c>
      <c r="R2075">
        <f t="shared" si="718"/>
        <v>0</v>
      </c>
      <c r="S2075">
        <f t="shared" si="719"/>
        <v>0</v>
      </c>
      <c r="AF2075" t="str">
        <f t="shared" si="713"/>
        <v>Closed</v>
      </c>
      <c r="AG2075" t="str">
        <f t="shared" si="720"/>
        <v>Above</v>
      </c>
      <c r="AH2075">
        <f t="shared" si="721"/>
        <v>0</v>
      </c>
      <c r="AI2075">
        <f t="shared" si="722"/>
        <v>36</v>
      </c>
      <c r="AJ2075">
        <f t="shared" si="723"/>
        <v>0</v>
      </c>
      <c r="AK2075">
        <f t="shared" si="724"/>
        <v>36</v>
      </c>
      <c r="AL2075">
        <f t="shared" si="725"/>
        <v>0</v>
      </c>
      <c r="BJ2075">
        <f t="shared" si="705"/>
        <v>5</v>
      </c>
    </row>
    <row r="2076" spans="2:62" x14ac:dyDescent="0.25">
      <c r="B2076">
        <v>9628.2999999999993</v>
      </c>
      <c r="C2076">
        <v>9736.5</v>
      </c>
      <c r="D2076">
        <v>9604</v>
      </c>
      <c r="E2076">
        <v>9704.5</v>
      </c>
      <c r="F2076">
        <v>2066682</v>
      </c>
      <c r="G2076" t="str">
        <f t="shared" si="714"/>
        <v>/</v>
      </c>
      <c r="H2076">
        <f t="shared" si="706"/>
        <v>9628</v>
      </c>
      <c r="I2076">
        <f t="shared" si="707"/>
        <v>9626</v>
      </c>
      <c r="J2076">
        <f t="shared" si="715"/>
        <v>2</v>
      </c>
      <c r="K2076" t="str">
        <f t="shared" si="708"/>
        <v>Above</v>
      </c>
      <c r="L2076" t="str">
        <f t="shared" si="716"/>
        <v>In range</v>
      </c>
      <c r="M2076" t="str">
        <f t="shared" si="709"/>
        <v>Closed</v>
      </c>
      <c r="N2076" t="str">
        <f t="shared" si="710"/>
        <v>Above</v>
      </c>
      <c r="O2076" t="str">
        <f t="shared" si="711"/>
        <v>/</v>
      </c>
      <c r="P2076">
        <f t="shared" si="712"/>
        <v>2</v>
      </c>
      <c r="Q2076">
        <f t="shared" si="717"/>
        <v>0</v>
      </c>
      <c r="R2076">
        <f t="shared" si="718"/>
        <v>2</v>
      </c>
      <c r="S2076">
        <f t="shared" si="719"/>
        <v>0</v>
      </c>
      <c r="AF2076">
        <f t="shared" si="713"/>
        <v>0</v>
      </c>
      <c r="AG2076">
        <f t="shared" si="720"/>
        <v>0</v>
      </c>
      <c r="AH2076">
        <f t="shared" si="721"/>
        <v>0</v>
      </c>
      <c r="AI2076">
        <f t="shared" si="722"/>
        <v>0</v>
      </c>
      <c r="AJ2076">
        <f t="shared" si="723"/>
        <v>0</v>
      </c>
      <c r="AK2076">
        <f t="shared" si="724"/>
        <v>0</v>
      </c>
      <c r="AL2076">
        <f t="shared" si="725"/>
        <v>0</v>
      </c>
      <c r="BJ2076">
        <f t="shared" si="705"/>
        <v>47</v>
      </c>
    </row>
    <row r="2077" spans="2:62" x14ac:dyDescent="0.25">
      <c r="B2077">
        <v>9699.5</v>
      </c>
      <c r="C2077">
        <v>9714.5</v>
      </c>
      <c r="D2077">
        <v>9630</v>
      </c>
      <c r="E2077">
        <v>9670.5</v>
      </c>
      <c r="F2077">
        <v>2066683</v>
      </c>
      <c r="G2077" t="str">
        <f t="shared" si="714"/>
        <v>/</v>
      </c>
      <c r="H2077">
        <f t="shared" si="706"/>
        <v>9700</v>
      </c>
      <c r="I2077">
        <f t="shared" si="707"/>
        <v>9705</v>
      </c>
      <c r="J2077">
        <f t="shared" si="715"/>
        <v>5</v>
      </c>
      <c r="K2077" t="str">
        <f t="shared" si="708"/>
        <v>Below</v>
      </c>
      <c r="L2077" t="str">
        <f t="shared" si="716"/>
        <v>In range</v>
      </c>
      <c r="M2077" t="str">
        <f t="shared" si="709"/>
        <v>Closed</v>
      </c>
      <c r="N2077" t="str">
        <f t="shared" si="710"/>
        <v>/</v>
      </c>
      <c r="O2077" t="str">
        <f t="shared" si="711"/>
        <v>Below</v>
      </c>
      <c r="P2077">
        <f t="shared" si="712"/>
        <v>0</v>
      </c>
      <c r="Q2077">
        <f t="shared" si="717"/>
        <v>5</v>
      </c>
      <c r="R2077">
        <f t="shared" si="718"/>
        <v>0</v>
      </c>
      <c r="S2077">
        <f t="shared" si="719"/>
        <v>5</v>
      </c>
      <c r="AF2077">
        <f t="shared" si="713"/>
        <v>0</v>
      </c>
      <c r="AG2077">
        <f t="shared" si="720"/>
        <v>0</v>
      </c>
      <c r="AH2077">
        <f t="shared" si="721"/>
        <v>0</v>
      </c>
      <c r="AI2077">
        <f t="shared" si="722"/>
        <v>0</v>
      </c>
      <c r="AJ2077">
        <f t="shared" si="723"/>
        <v>0</v>
      </c>
      <c r="AK2077">
        <f t="shared" si="724"/>
        <v>0</v>
      </c>
      <c r="AL2077">
        <f t="shared" si="725"/>
        <v>0</v>
      </c>
      <c r="BJ2077">
        <f t="shared" si="705"/>
        <v>10</v>
      </c>
    </row>
    <row r="2078" spans="2:62" x14ac:dyDescent="0.25">
      <c r="B2078">
        <v>9717.5</v>
      </c>
      <c r="C2078">
        <v>9723.5</v>
      </c>
      <c r="D2078">
        <v>9612.5</v>
      </c>
      <c r="E2078">
        <v>9645.5</v>
      </c>
      <c r="F2078">
        <v>2066684</v>
      </c>
      <c r="G2078" t="str">
        <f t="shared" si="714"/>
        <v>/</v>
      </c>
      <c r="H2078">
        <f t="shared" si="706"/>
        <v>9718</v>
      </c>
      <c r="I2078">
        <f t="shared" si="707"/>
        <v>9671</v>
      </c>
      <c r="J2078">
        <f t="shared" si="715"/>
        <v>47</v>
      </c>
      <c r="K2078" t="str">
        <f t="shared" si="708"/>
        <v>Above</v>
      </c>
      <c r="L2078" t="str">
        <f t="shared" si="716"/>
        <v>Not In range</v>
      </c>
      <c r="M2078">
        <f t="shared" si="709"/>
        <v>0</v>
      </c>
      <c r="N2078" t="str">
        <f t="shared" si="710"/>
        <v>/</v>
      </c>
      <c r="O2078" t="str">
        <f t="shared" si="711"/>
        <v>/</v>
      </c>
      <c r="P2078">
        <f t="shared" si="712"/>
        <v>0</v>
      </c>
      <c r="Q2078">
        <f t="shared" si="717"/>
        <v>0</v>
      </c>
      <c r="R2078">
        <f t="shared" si="718"/>
        <v>0</v>
      </c>
      <c r="S2078">
        <f t="shared" si="719"/>
        <v>0</v>
      </c>
      <c r="AF2078" t="str">
        <f t="shared" si="713"/>
        <v>Closed</v>
      </c>
      <c r="AG2078" t="str">
        <f t="shared" si="720"/>
        <v>Above</v>
      </c>
      <c r="AH2078">
        <f t="shared" si="721"/>
        <v>0</v>
      </c>
      <c r="AI2078">
        <f t="shared" si="722"/>
        <v>47</v>
      </c>
      <c r="AJ2078">
        <f t="shared" si="723"/>
        <v>0</v>
      </c>
      <c r="AK2078">
        <f t="shared" si="724"/>
        <v>47</v>
      </c>
      <c r="AL2078">
        <f t="shared" si="725"/>
        <v>0</v>
      </c>
      <c r="BJ2078">
        <f t="shared" si="705"/>
        <v>9</v>
      </c>
    </row>
    <row r="2079" spans="2:62" x14ac:dyDescent="0.25">
      <c r="B2079">
        <v>9655.5</v>
      </c>
      <c r="C2079">
        <v>9675.5</v>
      </c>
      <c r="D2079">
        <v>9496.5</v>
      </c>
      <c r="E2079">
        <v>9608</v>
      </c>
      <c r="F2079">
        <v>2066685</v>
      </c>
      <c r="G2079" t="str">
        <f t="shared" si="714"/>
        <v>/</v>
      </c>
      <c r="H2079">
        <f t="shared" si="706"/>
        <v>9656</v>
      </c>
      <c r="I2079">
        <f t="shared" si="707"/>
        <v>9646</v>
      </c>
      <c r="J2079">
        <f t="shared" si="715"/>
        <v>10</v>
      </c>
      <c r="K2079" t="str">
        <f t="shared" si="708"/>
        <v>Above</v>
      </c>
      <c r="L2079" t="str">
        <f t="shared" si="716"/>
        <v>In range</v>
      </c>
      <c r="M2079" t="str">
        <f t="shared" si="709"/>
        <v>Closed</v>
      </c>
      <c r="N2079" t="str">
        <f t="shared" si="710"/>
        <v>Above</v>
      </c>
      <c r="O2079" t="str">
        <f t="shared" si="711"/>
        <v>/</v>
      </c>
      <c r="P2079">
        <f t="shared" si="712"/>
        <v>10</v>
      </c>
      <c r="Q2079">
        <f t="shared" si="717"/>
        <v>0</v>
      </c>
      <c r="R2079">
        <f t="shared" si="718"/>
        <v>10</v>
      </c>
      <c r="S2079">
        <f t="shared" si="719"/>
        <v>0</v>
      </c>
      <c r="AF2079">
        <f t="shared" si="713"/>
        <v>0</v>
      </c>
      <c r="AG2079">
        <f t="shared" si="720"/>
        <v>0</v>
      </c>
      <c r="AH2079">
        <f t="shared" si="721"/>
        <v>0</v>
      </c>
      <c r="AI2079">
        <f t="shared" si="722"/>
        <v>0</v>
      </c>
      <c r="AJ2079">
        <f t="shared" si="723"/>
        <v>0</v>
      </c>
      <c r="AK2079">
        <f t="shared" si="724"/>
        <v>0</v>
      </c>
      <c r="AL2079">
        <f t="shared" si="725"/>
        <v>0</v>
      </c>
      <c r="BJ2079" t="str">
        <f t="shared" si="705"/>
        <v>/</v>
      </c>
    </row>
    <row r="2080" spans="2:62" x14ac:dyDescent="0.25">
      <c r="B2080">
        <v>9616.5</v>
      </c>
      <c r="C2080">
        <v>9697</v>
      </c>
      <c r="D2080">
        <v>9565</v>
      </c>
      <c r="E2080">
        <v>9645</v>
      </c>
      <c r="F2080">
        <v>2066686</v>
      </c>
      <c r="G2080" t="str">
        <f t="shared" si="714"/>
        <v>/</v>
      </c>
      <c r="H2080">
        <f t="shared" si="706"/>
        <v>9617</v>
      </c>
      <c r="I2080">
        <f t="shared" si="707"/>
        <v>9608</v>
      </c>
      <c r="J2080">
        <f t="shared" si="715"/>
        <v>9</v>
      </c>
      <c r="K2080" t="str">
        <f t="shared" si="708"/>
        <v>Above</v>
      </c>
      <c r="L2080" t="str">
        <f t="shared" si="716"/>
        <v>In range</v>
      </c>
      <c r="M2080" t="str">
        <f t="shared" si="709"/>
        <v>Closed</v>
      </c>
      <c r="N2080" t="str">
        <f t="shared" si="710"/>
        <v>Above</v>
      </c>
      <c r="O2080" t="str">
        <f t="shared" si="711"/>
        <v>/</v>
      </c>
      <c r="P2080">
        <f t="shared" si="712"/>
        <v>9</v>
      </c>
      <c r="Q2080">
        <f t="shared" si="717"/>
        <v>0</v>
      </c>
      <c r="R2080">
        <f t="shared" si="718"/>
        <v>9</v>
      </c>
      <c r="S2080">
        <f t="shared" si="719"/>
        <v>0</v>
      </c>
      <c r="AF2080">
        <f t="shared" si="713"/>
        <v>0</v>
      </c>
      <c r="AG2080">
        <f t="shared" si="720"/>
        <v>0</v>
      </c>
      <c r="AH2080">
        <f t="shared" si="721"/>
        <v>0</v>
      </c>
      <c r="AI2080">
        <f t="shared" si="722"/>
        <v>0</v>
      </c>
      <c r="AJ2080">
        <f t="shared" si="723"/>
        <v>0</v>
      </c>
      <c r="AK2080">
        <f t="shared" si="724"/>
        <v>0</v>
      </c>
      <c r="AL2080">
        <f t="shared" si="725"/>
        <v>0</v>
      </c>
      <c r="BJ2080" t="str">
        <f t="shared" si="705"/>
        <v>/</v>
      </c>
    </row>
    <row r="2081" spans="2:62" x14ac:dyDescent="0.25">
      <c r="B2081">
        <v>9525</v>
      </c>
      <c r="C2081">
        <v>9544</v>
      </c>
      <c r="D2081">
        <v>9321</v>
      </c>
      <c r="E2081">
        <v>9348.5</v>
      </c>
      <c r="F2081">
        <v>2066687</v>
      </c>
      <c r="G2081" t="str">
        <f t="shared" si="714"/>
        <v>/</v>
      </c>
      <c r="H2081">
        <f t="shared" si="706"/>
        <v>9525</v>
      </c>
      <c r="I2081">
        <f t="shared" si="707"/>
        <v>9645</v>
      </c>
      <c r="J2081">
        <f t="shared" si="715"/>
        <v>120</v>
      </c>
      <c r="K2081" t="str">
        <f t="shared" si="708"/>
        <v>Below</v>
      </c>
      <c r="L2081" t="str">
        <f t="shared" si="716"/>
        <v>Not In range</v>
      </c>
      <c r="M2081">
        <f t="shared" si="709"/>
        <v>0</v>
      </c>
      <c r="N2081" t="str">
        <f t="shared" si="710"/>
        <v>/</v>
      </c>
      <c r="O2081" t="str">
        <f t="shared" si="711"/>
        <v>/</v>
      </c>
      <c r="P2081">
        <f t="shared" si="712"/>
        <v>0</v>
      </c>
      <c r="Q2081">
        <f t="shared" si="717"/>
        <v>0</v>
      </c>
      <c r="R2081">
        <f t="shared" si="718"/>
        <v>0</v>
      </c>
      <c r="S2081">
        <f t="shared" si="719"/>
        <v>0</v>
      </c>
      <c r="AF2081">
        <f t="shared" si="713"/>
        <v>0</v>
      </c>
      <c r="AG2081">
        <f t="shared" si="720"/>
        <v>0</v>
      </c>
      <c r="AH2081" t="str">
        <f t="shared" si="721"/>
        <v>Below</v>
      </c>
      <c r="AI2081">
        <f t="shared" si="722"/>
        <v>0</v>
      </c>
      <c r="AJ2081">
        <f t="shared" si="723"/>
        <v>120</v>
      </c>
      <c r="AK2081">
        <f t="shared" si="724"/>
        <v>0</v>
      </c>
      <c r="AL2081">
        <f t="shared" si="725"/>
        <v>0</v>
      </c>
      <c r="BJ2081">
        <f t="shared" si="705"/>
        <v>5</v>
      </c>
    </row>
    <row r="2082" spans="2:62" x14ac:dyDescent="0.25">
      <c r="B2082">
        <v>9420.5</v>
      </c>
      <c r="C2082">
        <v>9591</v>
      </c>
      <c r="D2082">
        <v>9414</v>
      </c>
      <c r="E2082">
        <v>9561</v>
      </c>
      <c r="F2082">
        <v>2066688</v>
      </c>
      <c r="G2082" t="str">
        <f t="shared" si="714"/>
        <v>/</v>
      </c>
      <c r="H2082">
        <f t="shared" si="706"/>
        <v>9421</v>
      </c>
      <c r="I2082">
        <f t="shared" si="707"/>
        <v>9349</v>
      </c>
      <c r="J2082">
        <f t="shared" si="715"/>
        <v>72</v>
      </c>
      <c r="K2082" t="str">
        <f t="shared" si="708"/>
        <v>Above</v>
      </c>
      <c r="L2082" t="str">
        <f t="shared" si="716"/>
        <v>In range</v>
      </c>
      <c r="M2082">
        <f t="shared" si="709"/>
        <v>0</v>
      </c>
      <c r="N2082" t="str">
        <f t="shared" si="710"/>
        <v>Above</v>
      </c>
      <c r="O2082" t="str">
        <f t="shared" si="711"/>
        <v>/</v>
      </c>
      <c r="P2082">
        <f t="shared" si="712"/>
        <v>72</v>
      </c>
      <c r="Q2082">
        <f t="shared" si="717"/>
        <v>0</v>
      </c>
      <c r="R2082">
        <f t="shared" si="718"/>
        <v>0</v>
      </c>
      <c r="S2082">
        <f t="shared" si="719"/>
        <v>0</v>
      </c>
      <c r="AF2082">
        <f t="shared" si="713"/>
        <v>0</v>
      </c>
      <c r="AG2082">
        <f t="shared" si="720"/>
        <v>0</v>
      </c>
      <c r="AH2082">
        <f t="shared" si="721"/>
        <v>0</v>
      </c>
      <c r="AI2082">
        <f t="shared" si="722"/>
        <v>0</v>
      </c>
      <c r="AJ2082">
        <f t="shared" si="723"/>
        <v>0</v>
      </c>
      <c r="AK2082">
        <f t="shared" si="724"/>
        <v>0</v>
      </c>
      <c r="AL2082">
        <f t="shared" si="725"/>
        <v>0</v>
      </c>
      <c r="BJ2082">
        <f t="shared" si="705"/>
        <v>15</v>
      </c>
    </row>
    <row r="2083" spans="2:62" x14ac:dyDescent="0.25">
      <c r="B2083">
        <v>9555.5</v>
      </c>
      <c r="C2083">
        <v>9600.5</v>
      </c>
      <c r="D2083">
        <v>9523.5</v>
      </c>
      <c r="E2083">
        <v>9548.5</v>
      </c>
      <c r="F2083">
        <v>2066689</v>
      </c>
      <c r="G2083" t="str">
        <f t="shared" si="714"/>
        <v>/</v>
      </c>
      <c r="H2083">
        <f t="shared" si="706"/>
        <v>9556</v>
      </c>
      <c r="I2083">
        <f t="shared" si="707"/>
        <v>9561</v>
      </c>
      <c r="J2083">
        <f t="shared" si="715"/>
        <v>5</v>
      </c>
      <c r="K2083" t="str">
        <f t="shared" si="708"/>
        <v>Below</v>
      </c>
      <c r="L2083" t="str">
        <f t="shared" si="716"/>
        <v>In range</v>
      </c>
      <c r="M2083" t="str">
        <f t="shared" si="709"/>
        <v>Closed</v>
      </c>
      <c r="N2083" t="str">
        <f t="shared" si="710"/>
        <v>/</v>
      </c>
      <c r="O2083" t="str">
        <f t="shared" si="711"/>
        <v>Below</v>
      </c>
      <c r="P2083">
        <f t="shared" si="712"/>
        <v>0</v>
      </c>
      <c r="Q2083">
        <f t="shared" si="717"/>
        <v>5</v>
      </c>
      <c r="R2083">
        <f t="shared" si="718"/>
        <v>0</v>
      </c>
      <c r="S2083">
        <f t="shared" si="719"/>
        <v>5</v>
      </c>
      <c r="AF2083">
        <f t="shared" si="713"/>
        <v>0</v>
      </c>
      <c r="AG2083">
        <f t="shared" si="720"/>
        <v>0</v>
      </c>
      <c r="AH2083">
        <f t="shared" si="721"/>
        <v>0</v>
      </c>
      <c r="AI2083">
        <f t="shared" si="722"/>
        <v>0</v>
      </c>
      <c r="AJ2083">
        <f t="shared" si="723"/>
        <v>0</v>
      </c>
      <c r="AK2083">
        <f t="shared" si="724"/>
        <v>0</v>
      </c>
      <c r="AL2083">
        <f t="shared" si="725"/>
        <v>0</v>
      </c>
      <c r="BJ2083">
        <f t="shared" si="705"/>
        <v>22</v>
      </c>
    </row>
    <row r="2084" spans="2:62" x14ac:dyDescent="0.25">
      <c r="B2084">
        <v>9564</v>
      </c>
      <c r="C2084">
        <v>9588.5</v>
      </c>
      <c r="D2084">
        <v>9504.5</v>
      </c>
      <c r="E2084">
        <v>9527</v>
      </c>
      <c r="F2084">
        <v>2066690</v>
      </c>
      <c r="G2084" t="str">
        <f t="shared" si="714"/>
        <v>/</v>
      </c>
      <c r="H2084">
        <f t="shared" si="706"/>
        <v>9564</v>
      </c>
      <c r="I2084">
        <f t="shared" si="707"/>
        <v>9549</v>
      </c>
      <c r="J2084">
        <f t="shared" si="715"/>
        <v>15</v>
      </c>
      <c r="K2084" t="str">
        <f t="shared" si="708"/>
        <v>Above</v>
      </c>
      <c r="L2084" t="str">
        <f t="shared" si="716"/>
        <v>In range</v>
      </c>
      <c r="M2084" t="str">
        <f t="shared" si="709"/>
        <v>Closed</v>
      </c>
      <c r="N2084" t="str">
        <f t="shared" si="710"/>
        <v>Above</v>
      </c>
      <c r="O2084" t="str">
        <f t="shared" si="711"/>
        <v>/</v>
      </c>
      <c r="P2084">
        <f t="shared" si="712"/>
        <v>15</v>
      </c>
      <c r="Q2084">
        <f t="shared" si="717"/>
        <v>0</v>
      </c>
      <c r="R2084">
        <f t="shared" si="718"/>
        <v>15</v>
      </c>
      <c r="S2084">
        <f t="shared" si="719"/>
        <v>0</v>
      </c>
      <c r="AF2084">
        <f t="shared" si="713"/>
        <v>0</v>
      </c>
      <c r="AG2084">
        <f t="shared" si="720"/>
        <v>0</v>
      </c>
      <c r="AH2084">
        <f t="shared" si="721"/>
        <v>0</v>
      </c>
      <c r="AI2084">
        <f t="shared" si="722"/>
        <v>0</v>
      </c>
      <c r="AJ2084">
        <f t="shared" si="723"/>
        <v>0</v>
      </c>
      <c r="AK2084">
        <f t="shared" si="724"/>
        <v>0</v>
      </c>
      <c r="AL2084">
        <f t="shared" si="725"/>
        <v>0</v>
      </c>
      <c r="BJ2084" t="str">
        <f t="shared" si="705"/>
        <v>/</v>
      </c>
    </row>
    <row r="2085" spans="2:62" x14ac:dyDescent="0.25">
      <c r="B2085">
        <v>9549</v>
      </c>
      <c r="C2085">
        <v>9555.5</v>
      </c>
      <c r="D2085">
        <v>9345</v>
      </c>
      <c r="E2085">
        <v>9392.5</v>
      </c>
      <c r="F2085">
        <v>2066691</v>
      </c>
      <c r="G2085" t="str">
        <f t="shared" si="714"/>
        <v>/</v>
      </c>
      <c r="H2085">
        <f t="shared" si="706"/>
        <v>9549</v>
      </c>
      <c r="I2085">
        <f t="shared" si="707"/>
        <v>9527</v>
      </c>
      <c r="J2085">
        <f t="shared" si="715"/>
        <v>22</v>
      </c>
      <c r="K2085" t="str">
        <f t="shared" si="708"/>
        <v>Above</v>
      </c>
      <c r="L2085" t="str">
        <f t="shared" si="716"/>
        <v>In range</v>
      </c>
      <c r="M2085" t="str">
        <f t="shared" si="709"/>
        <v>Closed</v>
      </c>
      <c r="N2085" t="str">
        <f t="shared" si="710"/>
        <v>Above</v>
      </c>
      <c r="O2085" t="str">
        <f t="shared" si="711"/>
        <v>/</v>
      </c>
      <c r="P2085">
        <f t="shared" si="712"/>
        <v>22</v>
      </c>
      <c r="Q2085">
        <f t="shared" si="717"/>
        <v>0</v>
      </c>
      <c r="R2085">
        <f t="shared" si="718"/>
        <v>22</v>
      </c>
      <c r="S2085">
        <f t="shared" si="719"/>
        <v>0</v>
      </c>
      <c r="AF2085">
        <f t="shared" si="713"/>
        <v>0</v>
      </c>
      <c r="AG2085">
        <f t="shared" si="720"/>
        <v>0</v>
      </c>
      <c r="AH2085">
        <f t="shared" si="721"/>
        <v>0</v>
      </c>
      <c r="AI2085">
        <f t="shared" si="722"/>
        <v>0</v>
      </c>
      <c r="AJ2085">
        <f t="shared" si="723"/>
        <v>0</v>
      </c>
      <c r="AK2085">
        <f t="shared" si="724"/>
        <v>0</v>
      </c>
      <c r="AL2085">
        <f t="shared" si="725"/>
        <v>0</v>
      </c>
      <c r="BJ2085">
        <f t="shared" si="705"/>
        <v>12</v>
      </c>
    </row>
    <row r="2086" spans="2:62" x14ac:dyDescent="0.25">
      <c r="B2086">
        <v>9352</v>
      </c>
      <c r="C2086">
        <v>9383.5</v>
      </c>
      <c r="D2086">
        <v>9214</v>
      </c>
      <c r="E2086">
        <v>9302</v>
      </c>
      <c r="F2086">
        <v>2066692</v>
      </c>
      <c r="G2086" t="str">
        <f t="shared" si="714"/>
        <v>/</v>
      </c>
      <c r="H2086">
        <f t="shared" si="706"/>
        <v>9352</v>
      </c>
      <c r="I2086">
        <f t="shared" si="707"/>
        <v>9393</v>
      </c>
      <c r="J2086">
        <f t="shared" si="715"/>
        <v>41</v>
      </c>
      <c r="K2086" t="str">
        <f t="shared" si="708"/>
        <v>Below</v>
      </c>
      <c r="L2086" t="str">
        <f t="shared" si="716"/>
        <v>In range</v>
      </c>
      <c r="M2086">
        <f t="shared" si="709"/>
        <v>0</v>
      </c>
      <c r="N2086" t="str">
        <f t="shared" si="710"/>
        <v>/</v>
      </c>
      <c r="O2086" t="str">
        <f t="shared" si="711"/>
        <v>Below</v>
      </c>
      <c r="P2086">
        <f t="shared" si="712"/>
        <v>0</v>
      </c>
      <c r="Q2086">
        <f t="shared" si="717"/>
        <v>41</v>
      </c>
      <c r="R2086">
        <f t="shared" si="718"/>
        <v>0</v>
      </c>
      <c r="S2086">
        <f t="shared" si="719"/>
        <v>0</v>
      </c>
      <c r="AF2086">
        <f t="shared" si="713"/>
        <v>0</v>
      </c>
      <c r="AG2086">
        <f t="shared" si="720"/>
        <v>0</v>
      </c>
      <c r="AH2086">
        <f t="shared" si="721"/>
        <v>0</v>
      </c>
      <c r="AI2086">
        <f t="shared" si="722"/>
        <v>0</v>
      </c>
      <c r="AJ2086">
        <f t="shared" si="723"/>
        <v>0</v>
      </c>
      <c r="AK2086">
        <f t="shared" si="724"/>
        <v>0</v>
      </c>
      <c r="AL2086">
        <f t="shared" si="725"/>
        <v>0</v>
      </c>
      <c r="BJ2086" t="str">
        <f t="shared" si="705"/>
        <v>/</v>
      </c>
    </row>
    <row r="2087" spans="2:62" x14ac:dyDescent="0.25">
      <c r="B2087">
        <v>9290</v>
      </c>
      <c r="C2087">
        <v>9376.5</v>
      </c>
      <c r="D2087">
        <v>9255.5</v>
      </c>
      <c r="E2087">
        <v>9287</v>
      </c>
      <c r="F2087">
        <v>2066693</v>
      </c>
      <c r="G2087" t="str">
        <f t="shared" si="714"/>
        <v>/</v>
      </c>
      <c r="H2087">
        <f t="shared" si="706"/>
        <v>9290</v>
      </c>
      <c r="I2087">
        <f t="shared" si="707"/>
        <v>9302</v>
      </c>
      <c r="J2087">
        <f t="shared" si="715"/>
        <v>12</v>
      </c>
      <c r="K2087" t="str">
        <f t="shared" si="708"/>
        <v>Below</v>
      </c>
      <c r="L2087" t="str">
        <f t="shared" si="716"/>
        <v>In range</v>
      </c>
      <c r="M2087" t="str">
        <f t="shared" si="709"/>
        <v>Closed</v>
      </c>
      <c r="N2087" t="str">
        <f t="shared" si="710"/>
        <v>/</v>
      </c>
      <c r="O2087" t="str">
        <f t="shared" si="711"/>
        <v>Below</v>
      </c>
      <c r="P2087">
        <f t="shared" si="712"/>
        <v>0</v>
      </c>
      <c r="Q2087">
        <f t="shared" si="717"/>
        <v>12</v>
      </c>
      <c r="R2087">
        <f t="shared" si="718"/>
        <v>0</v>
      </c>
      <c r="S2087">
        <f t="shared" si="719"/>
        <v>12</v>
      </c>
      <c r="AF2087">
        <f t="shared" si="713"/>
        <v>0</v>
      </c>
      <c r="AG2087">
        <f t="shared" si="720"/>
        <v>0</v>
      </c>
      <c r="AH2087">
        <f t="shared" si="721"/>
        <v>0</v>
      </c>
      <c r="AI2087">
        <f t="shared" si="722"/>
        <v>0</v>
      </c>
      <c r="AJ2087">
        <f t="shared" si="723"/>
        <v>0</v>
      </c>
      <c r="AK2087">
        <f t="shared" si="724"/>
        <v>0</v>
      </c>
      <c r="AL2087">
        <f t="shared" si="725"/>
        <v>0</v>
      </c>
      <c r="BJ2087">
        <f t="shared" si="705"/>
        <v>6</v>
      </c>
    </row>
    <row r="2088" spans="2:62" x14ac:dyDescent="0.25">
      <c r="B2088">
        <v>9269</v>
      </c>
      <c r="C2088">
        <v>9272.5</v>
      </c>
      <c r="D2088">
        <v>9140.5</v>
      </c>
      <c r="E2088">
        <v>9213.5</v>
      </c>
      <c r="F2088">
        <v>2066694</v>
      </c>
      <c r="G2088" t="str">
        <f t="shared" si="714"/>
        <v>/</v>
      </c>
      <c r="H2088">
        <f t="shared" si="706"/>
        <v>9269</v>
      </c>
      <c r="I2088">
        <f t="shared" si="707"/>
        <v>9287</v>
      </c>
      <c r="J2088">
        <f t="shared" si="715"/>
        <v>18</v>
      </c>
      <c r="K2088" t="str">
        <f t="shared" si="708"/>
        <v>Below</v>
      </c>
      <c r="L2088" t="str">
        <f t="shared" si="716"/>
        <v>In range</v>
      </c>
      <c r="M2088">
        <f t="shared" si="709"/>
        <v>0</v>
      </c>
      <c r="N2088" t="str">
        <f t="shared" si="710"/>
        <v>/</v>
      </c>
      <c r="O2088" t="str">
        <f t="shared" si="711"/>
        <v>Below</v>
      </c>
      <c r="P2088">
        <f t="shared" si="712"/>
        <v>0</v>
      </c>
      <c r="Q2088">
        <f t="shared" si="717"/>
        <v>18</v>
      </c>
      <c r="R2088">
        <f t="shared" si="718"/>
        <v>0</v>
      </c>
      <c r="S2088">
        <f t="shared" si="719"/>
        <v>0</v>
      </c>
      <c r="AF2088">
        <f t="shared" si="713"/>
        <v>0</v>
      </c>
      <c r="AG2088">
        <f t="shared" si="720"/>
        <v>0</v>
      </c>
      <c r="AH2088">
        <f t="shared" si="721"/>
        <v>0</v>
      </c>
      <c r="AI2088">
        <f t="shared" si="722"/>
        <v>0</v>
      </c>
      <c r="AJ2088">
        <f t="shared" si="723"/>
        <v>0</v>
      </c>
      <c r="AK2088">
        <f t="shared" si="724"/>
        <v>0</v>
      </c>
      <c r="AL2088">
        <f t="shared" si="725"/>
        <v>0</v>
      </c>
      <c r="BJ2088">
        <f t="shared" si="705"/>
        <v>17</v>
      </c>
    </row>
    <row r="2089" spans="2:62" x14ac:dyDescent="0.25">
      <c r="B2089">
        <v>9219.5</v>
      </c>
      <c r="C2089">
        <v>9228</v>
      </c>
      <c r="D2089">
        <v>8927</v>
      </c>
      <c r="E2089">
        <v>8959.5</v>
      </c>
      <c r="F2089">
        <v>2066695</v>
      </c>
      <c r="G2089" t="str">
        <f t="shared" si="714"/>
        <v>/</v>
      </c>
      <c r="H2089">
        <f t="shared" si="706"/>
        <v>9220</v>
      </c>
      <c r="I2089">
        <f t="shared" si="707"/>
        <v>9214</v>
      </c>
      <c r="J2089">
        <f t="shared" si="715"/>
        <v>6</v>
      </c>
      <c r="K2089" t="str">
        <f t="shared" si="708"/>
        <v>Above</v>
      </c>
      <c r="L2089" t="str">
        <f t="shared" si="716"/>
        <v>In range</v>
      </c>
      <c r="M2089" t="str">
        <f t="shared" si="709"/>
        <v>Closed</v>
      </c>
      <c r="N2089" t="str">
        <f t="shared" si="710"/>
        <v>Above</v>
      </c>
      <c r="O2089" t="str">
        <f t="shared" si="711"/>
        <v>/</v>
      </c>
      <c r="P2089">
        <f t="shared" si="712"/>
        <v>6</v>
      </c>
      <c r="Q2089">
        <f t="shared" si="717"/>
        <v>0</v>
      </c>
      <c r="R2089">
        <f t="shared" si="718"/>
        <v>6</v>
      </c>
      <c r="S2089">
        <f t="shared" si="719"/>
        <v>0</v>
      </c>
      <c r="AF2089">
        <f t="shared" si="713"/>
        <v>0</v>
      </c>
      <c r="AG2089">
        <f t="shared" si="720"/>
        <v>0</v>
      </c>
      <c r="AH2089">
        <f t="shared" si="721"/>
        <v>0</v>
      </c>
      <c r="AI2089">
        <f t="shared" si="722"/>
        <v>0</v>
      </c>
      <c r="AJ2089">
        <f t="shared" si="723"/>
        <v>0</v>
      </c>
      <c r="AK2089">
        <f t="shared" si="724"/>
        <v>0</v>
      </c>
      <c r="AL2089">
        <f t="shared" si="725"/>
        <v>0</v>
      </c>
      <c r="BJ2089" t="str">
        <f t="shared" si="705"/>
        <v>/</v>
      </c>
    </row>
    <row r="2090" spans="2:62" x14ac:dyDescent="0.25">
      <c r="B2090">
        <v>8942.5</v>
      </c>
      <c r="C2090">
        <v>9094.5</v>
      </c>
      <c r="D2090">
        <v>8908.5</v>
      </c>
      <c r="E2090">
        <v>9043</v>
      </c>
      <c r="F2090">
        <v>2066696</v>
      </c>
      <c r="G2090" t="str">
        <f t="shared" si="714"/>
        <v>/</v>
      </c>
      <c r="H2090">
        <f t="shared" si="706"/>
        <v>8943</v>
      </c>
      <c r="I2090">
        <f t="shared" si="707"/>
        <v>8960</v>
      </c>
      <c r="J2090">
        <f t="shared" si="715"/>
        <v>17</v>
      </c>
      <c r="K2090" t="str">
        <f t="shared" si="708"/>
        <v>Below</v>
      </c>
      <c r="L2090" t="str">
        <f t="shared" si="716"/>
        <v>In range</v>
      </c>
      <c r="M2090" t="str">
        <f t="shared" si="709"/>
        <v>Closed</v>
      </c>
      <c r="N2090" t="str">
        <f t="shared" si="710"/>
        <v>/</v>
      </c>
      <c r="O2090" t="str">
        <f t="shared" si="711"/>
        <v>Below</v>
      </c>
      <c r="P2090">
        <f t="shared" si="712"/>
        <v>0</v>
      </c>
      <c r="Q2090">
        <f t="shared" si="717"/>
        <v>17</v>
      </c>
      <c r="R2090">
        <f t="shared" si="718"/>
        <v>0</v>
      </c>
      <c r="S2090">
        <f t="shared" si="719"/>
        <v>17</v>
      </c>
      <c r="AF2090">
        <f t="shared" si="713"/>
        <v>0</v>
      </c>
      <c r="AG2090">
        <f t="shared" si="720"/>
        <v>0</v>
      </c>
      <c r="AH2090">
        <f t="shared" si="721"/>
        <v>0</v>
      </c>
      <c r="AI2090">
        <f t="shared" si="722"/>
        <v>0</v>
      </c>
      <c r="AJ2090">
        <f t="shared" si="723"/>
        <v>0</v>
      </c>
      <c r="AK2090">
        <f t="shared" si="724"/>
        <v>0</v>
      </c>
      <c r="AL2090">
        <f t="shared" si="725"/>
        <v>0</v>
      </c>
      <c r="BJ2090">
        <f t="shared" si="705"/>
        <v>2</v>
      </c>
    </row>
    <row r="2091" spans="2:62" x14ac:dyDescent="0.25">
      <c r="B2091">
        <v>9074.7999999999993</v>
      </c>
      <c r="C2091">
        <v>9197</v>
      </c>
      <c r="D2091">
        <v>9052</v>
      </c>
      <c r="E2091">
        <v>9190</v>
      </c>
      <c r="F2091">
        <v>2066697</v>
      </c>
      <c r="G2091" t="str">
        <f t="shared" si="714"/>
        <v>/</v>
      </c>
      <c r="H2091">
        <f t="shared" si="706"/>
        <v>9075</v>
      </c>
      <c r="I2091">
        <f t="shared" si="707"/>
        <v>9043</v>
      </c>
      <c r="J2091">
        <f t="shared" si="715"/>
        <v>32</v>
      </c>
      <c r="K2091" t="str">
        <f t="shared" si="708"/>
        <v>Above</v>
      </c>
      <c r="L2091" t="str">
        <f t="shared" si="716"/>
        <v>In range</v>
      </c>
      <c r="M2091">
        <f t="shared" si="709"/>
        <v>0</v>
      </c>
      <c r="N2091" t="str">
        <f t="shared" si="710"/>
        <v>Above</v>
      </c>
      <c r="O2091" t="str">
        <f t="shared" si="711"/>
        <v>/</v>
      </c>
      <c r="P2091">
        <f t="shared" si="712"/>
        <v>32</v>
      </c>
      <c r="Q2091">
        <f t="shared" si="717"/>
        <v>0</v>
      </c>
      <c r="R2091">
        <f t="shared" si="718"/>
        <v>0</v>
      </c>
      <c r="S2091">
        <f t="shared" si="719"/>
        <v>0</v>
      </c>
      <c r="AF2091">
        <f t="shared" si="713"/>
        <v>0</v>
      </c>
      <c r="AG2091">
        <f t="shared" si="720"/>
        <v>0</v>
      </c>
      <c r="AH2091">
        <f t="shared" si="721"/>
        <v>0</v>
      </c>
      <c r="AI2091">
        <f t="shared" si="722"/>
        <v>0</v>
      </c>
      <c r="AJ2091">
        <f t="shared" si="723"/>
        <v>0</v>
      </c>
      <c r="AK2091">
        <f t="shared" si="724"/>
        <v>0</v>
      </c>
      <c r="AL2091">
        <f t="shared" si="725"/>
        <v>0</v>
      </c>
      <c r="BJ2091">
        <f t="shared" si="705"/>
        <v>5</v>
      </c>
    </row>
    <row r="2092" spans="2:62" x14ac:dyDescent="0.25">
      <c r="B2092">
        <v>9187.5</v>
      </c>
      <c r="C2092">
        <v>9316.5</v>
      </c>
      <c r="D2092">
        <v>9102</v>
      </c>
      <c r="E2092">
        <v>9250</v>
      </c>
      <c r="F2092">
        <v>2066698</v>
      </c>
      <c r="G2092" t="str">
        <f t="shared" si="714"/>
        <v>/</v>
      </c>
      <c r="H2092">
        <f t="shared" si="706"/>
        <v>9188</v>
      </c>
      <c r="I2092">
        <f t="shared" si="707"/>
        <v>9190</v>
      </c>
      <c r="J2092">
        <f t="shared" si="715"/>
        <v>2</v>
      </c>
      <c r="K2092" t="str">
        <f t="shared" si="708"/>
        <v>Below</v>
      </c>
      <c r="L2092" t="str">
        <f t="shared" si="716"/>
        <v>In range</v>
      </c>
      <c r="M2092" t="str">
        <f t="shared" si="709"/>
        <v>Closed</v>
      </c>
      <c r="N2092" t="str">
        <f t="shared" si="710"/>
        <v>/</v>
      </c>
      <c r="O2092" t="str">
        <f t="shared" si="711"/>
        <v>Below</v>
      </c>
      <c r="P2092">
        <f t="shared" si="712"/>
        <v>0</v>
      </c>
      <c r="Q2092">
        <f t="shared" si="717"/>
        <v>2</v>
      </c>
      <c r="R2092">
        <f t="shared" si="718"/>
        <v>0</v>
      </c>
      <c r="S2092">
        <f t="shared" si="719"/>
        <v>2</v>
      </c>
      <c r="AF2092">
        <f t="shared" si="713"/>
        <v>0</v>
      </c>
      <c r="AG2092">
        <f t="shared" si="720"/>
        <v>0</v>
      </c>
      <c r="AH2092">
        <f t="shared" si="721"/>
        <v>0</v>
      </c>
      <c r="AI2092">
        <f t="shared" si="722"/>
        <v>0</v>
      </c>
      <c r="AJ2092">
        <f t="shared" si="723"/>
        <v>0</v>
      </c>
      <c r="AK2092">
        <f t="shared" si="724"/>
        <v>0</v>
      </c>
      <c r="AL2092">
        <f t="shared" si="725"/>
        <v>0</v>
      </c>
      <c r="BJ2092">
        <f t="shared" si="705"/>
        <v>18</v>
      </c>
    </row>
    <row r="2093" spans="2:62" x14ac:dyDescent="0.25">
      <c r="B2093">
        <v>9254.5</v>
      </c>
      <c r="C2093">
        <v>9327.5</v>
      </c>
      <c r="D2093">
        <v>9170</v>
      </c>
      <c r="E2093">
        <v>9213.5</v>
      </c>
      <c r="F2093">
        <v>2066699</v>
      </c>
      <c r="G2093" t="str">
        <f t="shared" si="714"/>
        <v>/</v>
      </c>
      <c r="H2093">
        <f t="shared" si="706"/>
        <v>9255</v>
      </c>
      <c r="I2093">
        <f t="shared" si="707"/>
        <v>9250</v>
      </c>
      <c r="J2093">
        <f t="shared" si="715"/>
        <v>5</v>
      </c>
      <c r="K2093" t="str">
        <f t="shared" si="708"/>
        <v>Above</v>
      </c>
      <c r="L2093" t="str">
        <f t="shared" si="716"/>
        <v>In range</v>
      </c>
      <c r="M2093" t="str">
        <f t="shared" si="709"/>
        <v>Closed</v>
      </c>
      <c r="N2093" t="str">
        <f t="shared" si="710"/>
        <v>Above</v>
      </c>
      <c r="O2093" t="str">
        <f t="shared" si="711"/>
        <v>/</v>
      </c>
      <c r="P2093">
        <f t="shared" si="712"/>
        <v>5</v>
      </c>
      <c r="Q2093">
        <f t="shared" si="717"/>
        <v>0</v>
      </c>
      <c r="R2093">
        <f t="shared" si="718"/>
        <v>5</v>
      </c>
      <c r="S2093">
        <f t="shared" si="719"/>
        <v>0</v>
      </c>
      <c r="AF2093">
        <f t="shared" si="713"/>
        <v>0</v>
      </c>
      <c r="AG2093">
        <f t="shared" si="720"/>
        <v>0</v>
      </c>
      <c r="AH2093">
        <f t="shared" si="721"/>
        <v>0</v>
      </c>
      <c r="AI2093">
        <f t="shared" si="722"/>
        <v>0</v>
      </c>
      <c r="AJ2093">
        <f t="shared" si="723"/>
        <v>0</v>
      </c>
      <c r="AK2093">
        <f t="shared" si="724"/>
        <v>0</v>
      </c>
      <c r="AL2093">
        <f t="shared" si="725"/>
        <v>0</v>
      </c>
      <c r="BJ2093">
        <f t="shared" si="705"/>
        <v>36</v>
      </c>
    </row>
    <row r="2094" spans="2:62" x14ac:dyDescent="0.25">
      <c r="B2094">
        <v>9196</v>
      </c>
      <c r="C2094">
        <v>9301.5</v>
      </c>
      <c r="D2094">
        <v>9154</v>
      </c>
      <c r="E2094">
        <v>9293</v>
      </c>
      <c r="F2094">
        <v>2066700</v>
      </c>
      <c r="G2094" t="str">
        <f t="shared" si="714"/>
        <v>/</v>
      </c>
      <c r="H2094">
        <f t="shared" si="706"/>
        <v>9196</v>
      </c>
      <c r="I2094">
        <f t="shared" si="707"/>
        <v>9214</v>
      </c>
      <c r="J2094">
        <f t="shared" si="715"/>
        <v>18</v>
      </c>
      <c r="K2094" t="str">
        <f t="shared" si="708"/>
        <v>Below</v>
      </c>
      <c r="L2094" t="str">
        <f t="shared" si="716"/>
        <v>In range</v>
      </c>
      <c r="M2094" t="str">
        <f t="shared" si="709"/>
        <v>Closed</v>
      </c>
      <c r="N2094" t="str">
        <f t="shared" si="710"/>
        <v>/</v>
      </c>
      <c r="O2094" t="str">
        <f t="shared" si="711"/>
        <v>Below</v>
      </c>
      <c r="P2094">
        <f t="shared" si="712"/>
        <v>0</v>
      </c>
      <c r="Q2094">
        <f t="shared" si="717"/>
        <v>18</v>
      </c>
      <c r="R2094">
        <f t="shared" si="718"/>
        <v>0</v>
      </c>
      <c r="S2094">
        <f t="shared" si="719"/>
        <v>18</v>
      </c>
      <c r="AF2094">
        <f t="shared" si="713"/>
        <v>0</v>
      </c>
      <c r="AG2094">
        <f t="shared" si="720"/>
        <v>0</v>
      </c>
      <c r="AH2094">
        <f t="shared" si="721"/>
        <v>0</v>
      </c>
      <c r="AI2094">
        <f t="shared" si="722"/>
        <v>0</v>
      </c>
      <c r="AJ2094">
        <f t="shared" si="723"/>
        <v>0</v>
      </c>
      <c r="AK2094">
        <f t="shared" si="724"/>
        <v>0</v>
      </c>
      <c r="AL2094">
        <f t="shared" si="725"/>
        <v>0</v>
      </c>
      <c r="BJ2094">
        <f t="shared" si="705"/>
        <v>28</v>
      </c>
    </row>
    <row r="2095" spans="2:62" x14ac:dyDescent="0.25">
      <c r="B2095">
        <v>9329</v>
      </c>
      <c r="C2095">
        <v>9397</v>
      </c>
      <c r="D2095">
        <v>9287.5</v>
      </c>
      <c r="E2095">
        <v>9307.5</v>
      </c>
      <c r="F2095">
        <v>2066701</v>
      </c>
      <c r="G2095" t="str">
        <f t="shared" si="714"/>
        <v>/</v>
      </c>
      <c r="H2095">
        <f t="shared" si="706"/>
        <v>9329</v>
      </c>
      <c r="I2095">
        <f t="shared" si="707"/>
        <v>9293</v>
      </c>
      <c r="J2095">
        <f t="shared" si="715"/>
        <v>36</v>
      </c>
      <c r="K2095" t="str">
        <f t="shared" si="708"/>
        <v>Above</v>
      </c>
      <c r="L2095" t="str">
        <f t="shared" si="716"/>
        <v>Not In range</v>
      </c>
      <c r="M2095">
        <f t="shared" si="709"/>
        <v>0</v>
      </c>
      <c r="N2095" t="str">
        <f t="shared" si="710"/>
        <v>/</v>
      </c>
      <c r="O2095" t="str">
        <f t="shared" si="711"/>
        <v>/</v>
      </c>
      <c r="P2095">
        <f t="shared" si="712"/>
        <v>0</v>
      </c>
      <c r="Q2095">
        <f t="shared" si="717"/>
        <v>0</v>
      </c>
      <c r="R2095">
        <f t="shared" si="718"/>
        <v>0</v>
      </c>
      <c r="S2095">
        <f t="shared" si="719"/>
        <v>0</v>
      </c>
      <c r="AF2095" t="str">
        <f t="shared" si="713"/>
        <v>Closed</v>
      </c>
      <c r="AG2095" t="str">
        <f t="shared" si="720"/>
        <v>Above</v>
      </c>
      <c r="AH2095">
        <f t="shared" si="721"/>
        <v>0</v>
      </c>
      <c r="AI2095">
        <f t="shared" si="722"/>
        <v>36</v>
      </c>
      <c r="AJ2095">
        <f t="shared" si="723"/>
        <v>0</v>
      </c>
      <c r="AK2095">
        <f t="shared" si="724"/>
        <v>36</v>
      </c>
      <c r="AL2095">
        <f t="shared" si="725"/>
        <v>0</v>
      </c>
      <c r="BJ2095">
        <f t="shared" si="705"/>
        <v>2</v>
      </c>
    </row>
    <row r="2096" spans="2:62" x14ac:dyDescent="0.25">
      <c r="B2096">
        <v>9335.5</v>
      </c>
      <c r="C2096">
        <v>9380.5</v>
      </c>
      <c r="D2096">
        <v>9197</v>
      </c>
      <c r="E2096">
        <v>9235.5</v>
      </c>
      <c r="F2096">
        <v>2066702</v>
      </c>
      <c r="G2096" t="str">
        <f t="shared" si="714"/>
        <v>/</v>
      </c>
      <c r="H2096">
        <f t="shared" si="706"/>
        <v>9336</v>
      </c>
      <c r="I2096">
        <f t="shared" si="707"/>
        <v>9308</v>
      </c>
      <c r="J2096">
        <f t="shared" si="715"/>
        <v>28</v>
      </c>
      <c r="K2096" t="str">
        <f t="shared" si="708"/>
        <v>Above</v>
      </c>
      <c r="L2096" t="str">
        <f t="shared" si="716"/>
        <v>In range</v>
      </c>
      <c r="M2096" t="str">
        <f t="shared" si="709"/>
        <v>Closed</v>
      </c>
      <c r="N2096" t="str">
        <f t="shared" si="710"/>
        <v>Above</v>
      </c>
      <c r="O2096" t="str">
        <f t="shared" si="711"/>
        <v>/</v>
      </c>
      <c r="P2096">
        <f t="shared" si="712"/>
        <v>28</v>
      </c>
      <c r="Q2096">
        <f t="shared" si="717"/>
        <v>0</v>
      </c>
      <c r="R2096">
        <f t="shared" si="718"/>
        <v>28</v>
      </c>
      <c r="S2096">
        <f t="shared" si="719"/>
        <v>0</v>
      </c>
      <c r="AF2096">
        <f t="shared" si="713"/>
        <v>0</v>
      </c>
      <c r="AG2096">
        <f t="shared" si="720"/>
        <v>0</v>
      </c>
      <c r="AH2096">
        <f t="shared" si="721"/>
        <v>0</v>
      </c>
      <c r="AI2096">
        <f t="shared" si="722"/>
        <v>0</v>
      </c>
      <c r="AJ2096">
        <f t="shared" si="723"/>
        <v>0</v>
      </c>
      <c r="AK2096">
        <f t="shared" si="724"/>
        <v>0</v>
      </c>
      <c r="AL2096">
        <f t="shared" si="725"/>
        <v>0</v>
      </c>
      <c r="BJ2096">
        <f t="shared" si="705"/>
        <v>23</v>
      </c>
    </row>
    <row r="2097" spans="2:62" x14ac:dyDescent="0.25">
      <c r="B2097">
        <v>9238</v>
      </c>
      <c r="C2097">
        <v>9402.5</v>
      </c>
      <c r="D2097">
        <v>9232.5</v>
      </c>
      <c r="E2097">
        <v>9388.5</v>
      </c>
      <c r="F2097">
        <v>2066703</v>
      </c>
      <c r="G2097" t="str">
        <f t="shared" si="714"/>
        <v>/</v>
      </c>
      <c r="H2097">
        <f t="shared" si="706"/>
        <v>9238</v>
      </c>
      <c r="I2097">
        <f t="shared" si="707"/>
        <v>9236</v>
      </c>
      <c r="J2097">
        <f t="shared" si="715"/>
        <v>2</v>
      </c>
      <c r="K2097" t="str">
        <f t="shared" si="708"/>
        <v>Above</v>
      </c>
      <c r="L2097" t="str">
        <f t="shared" si="716"/>
        <v>In range</v>
      </c>
      <c r="M2097" t="str">
        <f t="shared" si="709"/>
        <v>Closed</v>
      </c>
      <c r="N2097" t="str">
        <f t="shared" si="710"/>
        <v>Above</v>
      </c>
      <c r="O2097" t="str">
        <f t="shared" si="711"/>
        <v>/</v>
      </c>
      <c r="P2097">
        <f t="shared" si="712"/>
        <v>2</v>
      </c>
      <c r="Q2097">
        <f t="shared" si="717"/>
        <v>0</v>
      </c>
      <c r="R2097">
        <f t="shared" si="718"/>
        <v>2</v>
      </c>
      <c r="S2097">
        <f t="shared" si="719"/>
        <v>0</v>
      </c>
      <c r="AF2097">
        <f t="shared" si="713"/>
        <v>0</v>
      </c>
      <c r="AG2097">
        <f t="shared" si="720"/>
        <v>0</v>
      </c>
      <c r="AH2097">
        <f t="shared" si="721"/>
        <v>0</v>
      </c>
      <c r="AI2097">
        <f t="shared" si="722"/>
        <v>0</v>
      </c>
      <c r="AJ2097">
        <f t="shared" si="723"/>
        <v>0</v>
      </c>
      <c r="AK2097">
        <f t="shared" si="724"/>
        <v>0</v>
      </c>
      <c r="AL2097">
        <f t="shared" si="725"/>
        <v>0</v>
      </c>
      <c r="BJ2097">
        <f t="shared" si="705"/>
        <v>16</v>
      </c>
    </row>
    <row r="2098" spans="2:62" x14ac:dyDescent="0.25">
      <c r="B2098">
        <v>9411.5</v>
      </c>
      <c r="C2098">
        <v>9508.5</v>
      </c>
      <c r="D2098">
        <v>9378</v>
      </c>
      <c r="E2098">
        <v>9419.5</v>
      </c>
      <c r="F2098">
        <v>2066704</v>
      </c>
      <c r="G2098" t="str">
        <f t="shared" si="714"/>
        <v>/</v>
      </c>
      <c r="H2098">
        <f t="shared" si="706"/>
        <v>9412</v>
      </c>
      <c r="I2098">
        <f t="shared" si="707"/>
        <v>9389</v>
      </c>
      <c r="J2098">
        <f t="shared" si="715"/>
        <v>23</v>
      </c>
      <c r="K2098" t="str">
        <f t="shared" si="708"/>
        <v>Above</v>
      </c>
      <c r="L2098" t="str">
        <f t="shared" si="716"/>
        <v>Not In range</v>
      </c>
      <c r="M2098">
        <f t="shared" si="709"/>
        <v>0</v>
      </c>
      <c r="N2098" t="str">
        <f t="shared" si="710"/>
        <v>/</v>
      </c>
      <c r="O2098" t="str">
        <f t="shared" si="711"/>
        <v>/</v>
      </c>
      <c r="P2098">
        <f t="shared" si="712"/>
        <v>0</v>
      </c>
      <c r="Q2098">
        <f t="shared" si="717"/>
        <v>0</v>
      </c>
      <c r="R2098">
        <f t="shared" si="718"/>
        <v>0</v>
      </c>
      <c r="S2098">
        <f t="shared" si="719"/>
        <v>0</v>
      </c>
      <c r="AF2098" t="str">
        <f t="shared" si="713"/>
        <v>Closed</v>
      </c>
      <c r="AG2098" t="str">
        <f t="shared" si="720"/>
        <v>Above</v>
      </c>
      <c r="AH2098">
        <f t="shared" si="721"/>
        <v>0</v>
      </c>
      <c r="AI2098">
        <f t="shared" si="722"/>
        <v>23</v>
      </c>
      <c r="AJ2098">
        <f t="shared" si="723"/>
        <v>0</v>
      </c>
      <c r="AK2098">
        <f t="shared" si="724"/>
        <v>23</v>
      </c>
      <c r="AL2098">
        <f t="shared" si="725"/>
        <v>0</v>
      </c>
      <c r="BJ2098" t="str">
        <f t="shared" si="705"/>
        <v>/</v>
      </c>
    </row>
    <row r="2099" spans="2:62" x14ac:dyDescent="0.25">
      <c r="B2099">
        <v>9436</v>
      </c>
      <c r="C2099">
        <v>9490.5</v>
      </c>
      <c r="D2099">
        <v>9414.5</v>
      </c>
      <c r="E2099">
        <v>9466</v>
      </c>
      <c r="F2099">
        <v>2066705</v>
      </c>
      <c r="G2099" t="str">
        <f t="shared" si="714"/>
        <v>/</v>
      </c>
      <c r="H2099">
        <f t="shared" si="706"/>
        <v>9436</v>
      </c>
      <c r="I2099">
        <f t="shared" si="707"/>
        <v>9420</v>
      </c>
      <c r="J2099">
        <f t="shared" si="715"/>
        <v>16</v>
      </c>
      <c r="K2099" t="str">
        <f t="shared" si="708"/>
        <v>Above</v>
      </c>
      <c r="L2099" t="str">
        <f t="shared" si="716"/>
        <v>In range</v>
      </c>
      <c r="M2099" t="str">
        <f t="shared" si="709"/>
        <v>Closed</v>
      </c>
      <c r="N2099" t="str">
        <f t="shared" si="710"/>
        <v>Above</v>
      </c>
      <c r="O2099" t="str">
        <f t="shared" si="711"/>
        <v>/</v>
      </c>
      <c r="P2099">
        <f t="shared" si="712"/>
        <v>16</v>
      </c>
      <c r="Q2099">
        <f t="shared" si="717"/>
        <v>0</v>
      </c>
      <c r="R2099">
        <f t="shared" si="718"/>
        <v>16</v>
      </c>
      <c r="S2099">
        <f t="shared" si="719"/>
        <v>0</v>
      </c>
      <c r="AF2099">
        <f t="shared" si="713"/>
        <v>0</v>
      </c>
      <c r="AG2099">
        <f t="shared" si="720"/>
        <v>0</v>
      </c>
      <c r="AH2099">
        <f t="shared" si="721"/>
        <v>0</v>
      </c>
      <c r="AI2099">
        <f t="shared" si="722"/>
        <v>0</v>
      </c>
      <c r="AJ2099">
        <f t="shared" si="723"/>
        <v>0</v>
      </c>
      <c r="AK2099">
        <f t="shared" si="724"/>
        <v>0</v>
      </c>
      <c r="AL2099">
        <f t="shared" si="725"/>
        <v>0</v>
      </c>
      <c r="BJ2099">
        <f t="shared" si="705"/>
        <v>53</v>
      </c>
    </row>
    <row r="2100" spans="2:62" x14ac:dyDescent="0.25">
      <c r="B2100">
        <v>9485</v>
      </c>
      <c r="C2100">
        <v>9610.5</v>
      </c>
      <c r="D2100">
        <v>9472</v>
      </c>
      <c r="E2100">
        <v>9591.5</v>
      </c>
      <c r="F2100">
        <v>2066706</v>
      </c>
      <c r="G2100" t="str">
        <f t="shared" si="714"/>
        <v>/</v>
      </c>
      <c r="H2100">
        <f t="shared" si="706"/>
        <v>9485</v>
      </c>
      <c r="I2100">
        <f t="shared" si="707"/>
        <v>9466</v>
      </c>
      <c r="J2100">
        <f t="shared" si="715"/>
        <v>19</v>
      </c>
      <c r="K2100" t="str">
        <f t="shared" si="708"/>
        <v>Above</v>
      </c>
      <c r="L2100" t="str">
        <f t="shared" si="716"/>
        <v>In range</v>
      </c>
      <c r="M2100">
        <f t="shared" si="709"/>
        <v>0</v>
      </c>
      <c r="N2100" t="str">
        <f t="shared" si="710"/>
        <v>Above</v>
      </c>
      <c r="O2100" t="str">
        <f t="shared" si="711"/>
        <v>/</v>
      </c>
      <c r="P2100">
        <f t="shared" si="712"/>
        <v>19</v>
      </c>
      <c r="Q2100">
        <f t="shared" si="717"/>
        <v>0</v>
      </c>
      <c r="R2100">
        <f t="shared" si="718"/>
        <v>0</v>
      </c>
      <c r="S2100">
        <f t="shared" si="719"/>
        <v>0</v>
      </c>
      <c r="AF2100">
        <f t="shared" si="713"/>
        <v>0</v>
      </c>
      <c r="AG2100">
        <f t="shared" si="720"/>
        <v>0</v>
      </c>
      <c r="AH2100">
        <f t="shared" si="721"/>
        <v>0</v>
      </c>
      <c r="AI2100">
        <f t="shared" si="722"/>
        <v>0</v>
      </c>
      <c r="AJ2100">
        <f t="shared" si="723"/>
        <v>0</v>
      </c>
      <c r="AK2100">
        <f t="shared" si="724"/>
        <v>0</v>
      </c>
      <c r="AL2100">
        <f t="shared" si="725"/>
        <v>0</v>
      </c>
      <c r="BJ2100" t="str">
        <f t="shared" si="705"/>
        <v>/</v>
      </c>
    </row>
    <row r="2101" spans="2:62" x14ac:dyDescent="0.25">
      <c r="B2101">
        <v>9645</v>
      </c>
      <c r="C2101">
        <v>9654</v>
      </c>
      <c r="D2101">
        <v>9561.5</v>
      </c>
      <c r="E2101">
        <v>9586.5</v>
      </c>
      <c r="F2101">
        <v>2066707</v>
      </c>
      <c r="G2101" t="str">
        <f t="shared" si="714"/>
        <v>/</v>
      </c>
      <c r="H2101">
        <f t="shared" si="706"/>
        <v>9645</v>
      </c>
      <c r="I2101">
        <f t="shared" si="707"/>
        <v>9592</v>
      </c>
      <c r="J2101">
        <f t="shared" si="715"/>
        <v>53</v>
      </c>
      <c r="K2101" t="str">
        <f t="shared" si="708"/>
        <v>Above</v>
      </c>
      <c r="L2101" t="str">
        <f t="shared" si="716"/>
        <v>Not In range</v>
      </c>
      <c r="M2101">
        <f t="shared" si="709"/>
        <v>0</v>
      </c>
      <c r="N2101" t="str">
        <f t="shared" si="710"/>
        <v>/</v>
      </c>
      <c r="O2101" t="str">
        <f t="shared" si="711"/>
        <v>/</v>
      </c>
      <c r="P2101">
        <f t="shared" si="712"/>
        <v>0</v>
      </c>
      <c r="Q2101">
        <f t="shared" si="717"/>
        <v>0</v>
      </c>
      <c r="R2101">
        <f t="shared" si="718"/>
        <v>0</v>
      </c>
      <c r="S2101">
        <f t="shared" si="719"/>
        <v>0</v>
      </c>
      <c r="AF2101" t="str">
        <f t="shared" si="713"/>
        <v>Closed</v>
      </c>
      <c r="AG2101" t="str">
        <f t="shared" si="720"/>
        <v>Above</v>
      </c>
      <c r="AH2101">
        <f t="shared" si="721"/>
        <v>0</v>
      </c>
      <c r="AI2101">
        <f t="shared" si="722"/>
        <v>53</v>
      </c>
      <c r="AJ2101">
        <f t="shared" si="723"/>
        <v>0</v>
      </c>
      <c r="AK2101">
        <f t="shared" si="724"/>
        <v>53</v>
      </c>
      <c r="AL2101">
        <f t="shared" si="725"/>
        <v>0</v>
      </c>
      <c r="BJ2101">
        <f t="shared" si="705"/>
        <v>20</v>
      </c>
    </row>
    <row r="2102" spans="2:62" x14ac:dyDescent="0.25">
      <c r="B2102">
        <v>9607.5</v>
      </c>
      <c r="C2102">
        <v>9651</v>
      </c>
      <c r="D2102">
        <v>9593</v>
      </c>
      <c r="E2102">
        <v>9635</v>
      </c>
      <c r="F2102">
        <v>2066708</v>
      </c>
      <c r="G2102" t="str">
        <f t="shared" si="714"/>
        <v>/</v>
      </c>
      <c r="H2102">
        <f t="shared" si="706"/>
        <v>9608</v>
      </c>
      <c r="I2102">
        <f t="shared" si="707"/>
        <v>9587</v>
      </c>
      <c r="J2102">
        <f t="shared" si="715"/>
        <v>21</v>
      </c>
      <c r="K2102" t="str">
        <f t="shared" si="708"/>
        <v>Above</v>
      </c>
      <c r="L2102" t="str">
        <f t="shared" si="716"/>
        <v>In range</v>
      </c>
      <c r="M2102">
        <f t="shared" si="709"/>
        <v>0</v>
      </c>
      <c r="N2102" t="str">
        <f t="shared" si="710"/>
        <v>Above</v>
      </c>
      <c r="O2102" t="str">
        <f t="shared" si="711"/>
        <v>/</v>
      </c>
      <c r="P2102">
        <f t="shared" si="712"/>
        <v>21</v>
      </c>
      <c r="Q2102">
        <f t="shared" si="717"/>
        <v>0</v>
      </c>
      <c r="R2102">
        <f t="shared" si="718"/>
        <v>0</v>
      </c>
      <c r="S2102">
        <f t="shared" si="719"/>
        <v>0</v>
      </c>
      <c r="AF2102">
        <f t="shared" si="713"/>
        <v>0</v>
      </c>
      <c r="AG2102">
        <f t="shared" si="720"/>
        <v>0</v>
      </c>
      <c r="AH2102">
        <f t="shared" si="721"/>
        <v>0</v>
      </c>
      <c r="AI2102">
        <f t="shared" si="722"/>
        <v>0</v>
      </c>
      <c r="AJ2102">
        <f t="shared" si="723"/>
        <v>0</v>
      </c>
      <c r="AK2102">
        <f t="shared" si="724"/>
        <v>0</v>
      </c>
      <c r="AL2102">
        <f t="shared" si="725"/>
        <v>0</v>
      </c>
      <c r="BJ2102">
        <f t="shared" si="705"/>
        <v>3</v>
      </c>
    </row>
    <row r="2103" spans="2:62" x14ac:dyDescent="0.25">
      <c r="B2103">
        <v>9655</v>
      </c>
      <c r="C2103">
        <v>9666</v>
      </c>
      <c r="D2103">
        <v>9625.5</v>
      </c>
      <c r="E2103">
        <v>9658.5</v>
      </c>
      <c r="F2103">
        <v>2066709</v>
      </c>
      <c r="G2103" t="str">
        <f t="shared" si="714"/>
        <v>/</v>
      </c>
      <c r="H2103">
        <f t="shared" si="706"/>
        <v>9655</v>
      </c>
      <c r="I2103">
        <f t="shared" si="707"/>
        <v>9635</v>
      </c>
      <c r="J2103">
        <f t="shared" si="715"/>
        <v>20</v>
      </c>
      <c r="K2103" t="str">
        <f t="shared" si="708"/>
        <v>Above</v>
      </c>
      <c r="L2103" t="str">
        <f t="shared" si="716"/>
        <v>Not In range</v>
      </c>
      <c r="M2103">
        <f t="shared" si="709"/>
        <v>0</v>
      </c>
      <c r="N2103" t="str">
        <f t="shared" si="710"/>
        <v>/</v>
      </c>
      <c r="O2103" t="str">
        <f t="shared" si="711"/>
        <v>/</v>
      </c>
      <c r="P2103">
        <f t="shared" si="712"/>
        <v>0</v>
      </c>
      <c r="Q2103">
        <f t="shared" si="717"/>
        <v>0</v>
      </c>
      <c r="R2103">
        <f t="shared" si="718"/>
        <v>0</v>
      </c>
      <c r="S2103">
        <f t="shared" si="719"/>
        <v>0</v>
      </c>
      <c r="AF2103" t="str">
        <f t="shared" si="713"/>
        <v>Closed</v>
      </c>
      <c r="AG2103" t="str">
        <f t="shared" si="720"/>
        <v>Above</v>
      </c>
      <c r="AH2103">
        <f t="shared" si="721"/>
        <v>0</v>
      </c>
      <c r="AI2103">
        <f t="shared" si="722"/>
        <v>20</v>
      </c>
      <c r="AJ2103">
        <f t="shared" si="723"/>
        <v>0</v>
      </c>
      <c r="AK2103">
        <f t="shared" si="724"/>
        <v>20</v>
      </c>
      <c r="AL2103">
        <f t="shared" si="725"/>
        <v>0</v>
      </c>
      <c r="BJ2103">
        <f t="shared" si="705"/>
        <v>10</v>
      </c>
    </row>
    <row r="2104" spans="2:62" x14ac:dyDescent="0.25">
      <c r="B2104">
        <v>9655.5</v>
      </c>
      <c r="C2104">
        <v>9710</v>
      </c>
      <c r="D2104">
        <v>9610</v>
      </c>
      <c r="E2104">
        <v>9653</v>
      </c>
      <c r="F2104">
        <v>2066710</v>
      </c>
      <c r="G2104" t="str">
        <f t="shared" si="714"/>
        <v>/</v>
      </c>
      <c r="H2104">
        <f t="shared" si="706"/>
        <v>9656</v>
      </c>
      <c r="I2104">
        <f t="shared" si="707"/>
        <v>9659</v>
      </c>
      <c r="J2104">
        <f t="shared" si="715"/>
        <v>3</v>
      </c>
      <c r="K2104" t="str">
        <f t="shared" si="708"/>
        <v>Below</v>
      </c>
      <c r="L2104" t="str">
        <f t="shared" si="716"/>
        <v>In range</v>
      </c>
      <c r="M2104" t="str">
        <f t="shared" si="709"/>
        <v>Closed</v>
      </c>
      <c r="N2104" t="str">
        <f t="shared" si="710"/>
        <v>/</v>
      </c>
      <c r="O2104" t="str">
        <f t="shared" si="711"/>
        <v>Below</v>
      </c>
      <c r="P2104">
        <f t="shared" si="712"/>
        <v>0</v>
      </c>
      <c r="Q2104">
        <f t="shared" si="717"/>
        <v>3</v>
      </c>
      <c r="R2104">
        <f t="shared" si="718"/>
        <v>0</v>
      </c>
      <c r="S2104">
        <f t="shared" si="719"/>
        <v>3</v>
      </c>
      <c r="AF2104">
        <f t="shared" si="713"/>
        <v>0</v>
      </c>
      <c r="AG2104">
        <f t="shared" si="720"/>
        <v>0</v>
      </c>
      <c r="AH2104">
        <f t="shared" si="721"/>
        <v>0</v>
      </c>
      <c r="AI2104">
        <f t="shared" si="722"/>
        <v>0</v>
      </c>
      <c r="AJ2104">
        <f t="shared" si="723"/>
        <v>0</v>
      </c>
      <c r="AK2104">
        <f t="shared" si="724"/>
        <v>0</v>
      </c>
      <c r="AL2104">
        <f t="shared" si="725"/>
        <v>0</v>
      </c>
      <c r="BJ2104">
        <f t="shared" si="705"/>
        <v>9</v>
      </c>
    </row>
    <row r="2105" spans="2:62" x14ac:dyDescent="0.25">
      <c r="B2105">
        <v>9662.5</v>
      </c>
      <c r="C2105">
        <v>9740.5</v>
      </c>
      <c r="D2105">
        <v>9633.5</v>
      </c>
      <c r="E2105">
        <v>9638</v>
      </c>
      <c r="F2105">
        <v>2066711</v>
      </c>
      <c r="G2105" t="str">
        <f t="shared" si="714"/>
        <v>/</v>
      </c>
      <c r="H2105">
        <f t="shared" si="706"/>
        <v>9663</v>
      </c>
      <c r="I2105">
        <f t="shared" si="707"/>
        <v>9653</v>
      </c>
      <c r="J2105">
        <f t="shared" si="715"/>
        <v>10</v>
      </c>
      <c r="K2105" t="str">
        <f t="shared" si="708"/>
        <v>Above</v>
      </c>
      <c r="L2105" t="str">
        <f t="shared" si="716"/>
        <v>In range</v>
      </c>
      <c r="M2105" t="str">
        <f t="shared" si="709"/>
        <v>Closed</v>
      </c>
      <c r="N2105" t="str">
        <f t="shared" si="710"/>
        <v>Above</v>
      </c>
      <c r="O2105" t="str">
        <f t="shared" si="711"/>
        <v>/</v>
      </c>
      <c r="P2105">
        <f t="shared" si="712"/>
        <v>10</v>
      </c>
      <c r="Q2105">
        <f t="shared" si="717"/>
        <v>0</v>
      </c>
      <c r="R2105">
        <f t="shared" si="718"/>
        <v>10</v>
      </c>
      <c r="S2105">
        <f t="shared" si="719"/>
        <v>0</v>
      </c>
      <c r="AF2105">
        <f t="shared" si="713"/>
        <v>0</v>
      </c>
      <c r="AG2105">
        <f t="shared" si="720"/>
        <v>0</v>
      </c>
      <c r="AH2105">
        <f t="shared" si="721"/>
        <v>0</v>
      </c>
      <c r="AI2105">
        <f t="shared" si="722"/>
        <v>0</v>
      </c>
      <c r="AJ2105">
        <f t="shared" si="723"/>
        <v>0</v>
      </c>
      <c r="AK2105">
        <f t="shared" si="724"/>
        <v>0</v>
      </c>
      <c r="AL2105">
        <f t="shared" si="725"/>
        <v>0</v>
      </c>
      <c r="BJ2105">
        <f t="shared" si="705"/>
        <v>31</v>
      </c>
    </row>
    <row r="2106" spans="2:62" x14ac:dyDescent="0.25">
      <c r="B2106">
        <v>9629</v>
      </c>
      <c r="C2106">
        <v>9641</v>
      </c>
      <c r="D2106">
        <v>9469.5</v>
      </c>
      <c r="E2106">
        <v>9504</v>
      </c>
      <c r="F2106">
        <v>2066712</v>
      </c>
      <c r="G2106" t="str">
        <f t="shared" si="714"/>
        <v>/</v>
      </c>
      <c r="H2106">
        <f t="shared" si="706"/>
        <v>9629</v>
      </c>
      <c r="I2106">
        <f t="shared" si="707"/>
        <v>9638</v>
      </c>
      <c r="J2106">
        <f t="shared" si="715"/>
        <v>9</v>
      </c>
      <c r="K2106" t="str">
        <f t="shared" si="708"/>
        <v>Below</v>
      </c>
      <c r="L2106" t="str">
        <f t="shared" si="716"/>
        <v>Not In range</v>
      </c>
      <c r="M2106">
        <f t="shared" si="709"/>
        <v>0</v>
      </c>
      <c r="N2106" t="str">
        <f t="shared" si="710"/>
        <v>/</v>
      </c>
      <c r="O2106" t="str">
        <f t="shared" si="711"/>
        <v>/</v>
      </c>
      <c r="P2106">
        <f t="shared" si="712"/>
        <v>0</v>
      </c>
      <c r="Q2106">
        <f t="shared" si="717"/>
        <v>0</v>
      </c>
      <c r="R2106">
        <f t="shared" si="718"/>
        <v>0</v>
      </c>
      <c r="S2106">
        <f t="shared" si="719"/>
        <v>0</v>
      </c>
      <c r="AF2106" t="str">
        <f t="shared" si="713"/>
        <v>Closed</v>
      </c>
      <c r="AG2106">
        <f t="shared" si="720"/>
        <v>0</v>
      </c>
      <c r="AH2106" t="str">
        <f t="shared" si="721"/>
        <v>Below</v>
      </c>
      <c r="AI2106">
        <f t="shared" si="722"/>
        <v>0</v>
      </c>
      <c r="AJ2106">
        <f t="shared" si="723"/>
        <v>9</v>
      </c>
      <c r="AK2106">
        <f t="shared" si="724"/>
        <v>0</v>
      </c>
      <c r="AL2106">
        <f t="shared" si="725"/>
        <v>9</v>
      </c>
      <c r="BJ2106">
        <f t="shared" si="705"/>
        <v>4</v>
      </c>
    </row>
    <row r="2107" spans="2:62" x14ac:dyDescent="0.25">
      <c r="B2107">
        <v>9535</v>
      </c>
      <c r="C2107">
        <v>9547</v>
      </c>
      <c r="D2107">
        <v>9410.5</v>
      </c>
      <c r="E2107">
        <v>9497.5</v>
      </c>
      <c r="F2107">
        <v>2066713</v>
      </c>
      <c r="G2107" t="str">
        <f t="shared" si="714"/>
        <v>/</v>
      </c>
      <c r="H2107">
        <f t="shared" si="706"/>
        <v>9535</v>
      </c>
      <c r="I2107">
        <f t="shared" si="707"/>
        <v>9504</v>
      </c>
      <c r="J2107">
        <f t="shared" si="715"/>
        <v>31</v>
      </c>
      <c r="K2107" t="str">
        <f t="shared" si="708"/>
        <v>Above</v>
      </c>
      <c r="L2107" t="str">
        <f t="shared" si="716"/>
        <v>In range</v>
      </c>
      <c r="M2107" t="str">
        <f t="shared" si="709"/>
        <v>Closed</v>
      </c>
      <c r="N2107" t="str">
        <f t="shared" si="710"/>
        <v>Above</v>
      </c>
      <c r="O2107" t="str">
        <f t="shared" si="711"/>
        <v>/</v>
      </c>
      <c r="P2107">
        <f t="shared" si="712"/>
        <v>31</v>
      </c>
      <c r="Q2107">
        <f t="shared" si="717"/>
        <v>0</v>
      </c>
      <c r="R2107">
        <f t="shared" si="718"/>
        <v>31</v>
      </c>
      <c r="S2107">
        <f t="shared" si="719"/>
        <v>0</v>
      </c>
      <c r="AF2107">
        <f t="shared" si="713"/>
        <v>0</v>
      </c>
      <c r="AG2107">
        <f t="shared" si="720"/>
        <v>0</v>
      </c>
      <c r="AH2107">
        <f t="shared" si="721"/>
        <v>0</v>
      </c>
      <c r="AI2107">
        <f t="shared" si="722"/>
        <v>0</v>
      </c>
      <c r="AJ2107">
        <f t="shared" si="723"/>
        <v>0</v>
      </c>
      <c r="AK2107">
        <f t="shared" si="724"/>
        <v>0</v>
      </c>
      <c r="AL2107">
        <f t="shared" si="725"/>
        <v>0</v>
      </c>
      <c r="BJ2107">
        <f t="shared" si="705"/>
        <v>9</v>
      </c>
    </row>
    <row r="2108" spans="2:62" x14ac:dyDescent="0.25">
      <c r="B2108">
        <v>9501.5</v>
      </c>
      <c r="C2108">
        <v>9572</v>
      </c>
      <c r="D2108">
        <v>9497</v>
      </c>
      <c r="E2108">
        <v>9565</v>
      </c>
      <c r="F2108">
        <v>2066714</v>
      </c>
      <c r="G2108" t="str">
        <f t="shared" si="714"/>
        <v>/</v>
      </c>
      <c r="H2108">
        <f t="shared" si="706"/>
        <v>9502</v>
      </c>
      <c r="I2108">
        <f t="shared" si="707"/>
        <v>9498</v>
      </c>
      <c r="J2108">
        <f t="shared" si="715"/>
        <v>4</v>
      </c>
      <c r="K2108" t="str">
        <f t="shared" si="708"/>
        <v>Above</v>
      </c>
      <c r="L2108" t="str">
        <f t="shared" si="716"/>
        <v>In range</v>
      </c>
      <c r="M2108" t="str">
        <f t="shared" si="709"/>
        <v>Closed</v>
      </c>
      <c r="N2108" t="str">
        <f t="shared" si="710"/>
        <v>Above</v>
      </c>
      <c r="O2108" t="str">
        <f t="shared" si="711"/>
        <v>/</v>
      </c>
      <c r="P2108">
        <f t="shared" si="712"/>
        <v>4</v>
      </c>
      <c r="Q2108">
        <f t="shared" si="717"/>
        <v>0</v>
      </c>
      <c r="R2108">
        <f t="shared" si="718"/>
        <v>4</v>
      </c>
      <c r="S2108">
        <f t="shared" si="719"/>
        <v>0</v>
      </c>
      <c r="AF2108">
        <f t="shared" si="713"/>
        <v>0</v>
      </c>
      <c r="AG2108">
        <f t="shared" si="720"/>
        <v>0</v>
      </c>
      <c r="AH2108">
        <f t="shared" si="721"/>
        <v>0</v>
      </c>
      <c r="AI2108">
        <f t="shared" si="722"/>
        <v>0</v>
      </c>
      <c r="AJ2108">
        <f t="shared" si="723"/>
        <v>0</v>
      </c>
      <c r="AK2108">
        <f t="shared" si="724"/>
        <v>0</v>
      </c>
      <c r="AL2108">
        <f t="shared" si="725"/>
        <v>0</v>
      </c>
      <c r="BJ2108">
        <f t="shared" si="705"/>
        <v>12</v>
      </c>
    </row>
    <row r="2109" spans="2:62" x14ac:dyDescent="0.25">
      <c r="B2109">
        <v>9556</v>
      </c>
      <c r="C2109">
        <v>9600</v>
      </c>
      <c r="D2109">
        <v>9351</v>
      </c>
      <c r="E2109">
        <v>9359</v>
      </c>
      <c r="F2109">
        <v>2066715</v>
      </c>
      <c r="G2109" t="str">
        <f t="shared" si="714"/>
        <v>/</v>
      </c>
      <c r="H2109">
        <f t="shared" si="706"/>
        <v>9556</v>
      </c>
      <c r="I2109">
        <f t="shared" si="707"/>
        <v>9565</v>
      </c>
      <c r="J2109">
        <f t="shared" si="715"/>
        <v>9</v>
      </c>
      <c r="K2109" t="str">
        <f t="shared" si="708"/>
        <v>Below</v>
      </c>
      <c r="L2109" t="str">
        <f t="shared" si="716"/>
        <v>In range</v>
      </c>
      <c r="M2109" t="str">
        <f t="shared" si="709"/>
        <v>Closed</v>
      </c>
      <c r="N2109" t="str">
        <f t="shared" si="710"/>
        <v>/</v>
      </c>
      <c r="O2109" t="str">
        <f t="shared" si="711"/>
        <v>Below</v>
      </c>
      <c r="P2109">
        <f t="shared" si="712"/>
        <v>0</v>
      </c>
      <c r="Q2109">
        <f t="shared" si="717"/>
        <v>9</v>
      </c>
      <c r="R2109">
        <f t="shared" si="718"/>
        <v>0</v>
      </c>
      <c r="S2109">
        <f t="shared" si="719"/>
        <v>9</v>
      </c>
      <c r="AF2109">
        <f t="shared" si="713"/>
        <v>0</v>
      </c>
      <c r="AG2109">
        <f t="shared" si="720"/>
        <v>0</v>
      </c>
      <c r="AH2109">
        <f t="shared" si="721"/>
        <v>0</v>
      </c>
      <c r="AI2109">
        <f t="shared" si="722"/>
        <v>0</v>
      </c>
      <c r="AJ2109">
        <f t="shared" si="723"/>
        <v>0</v>
      </c>
      <c r="AK2109">
        <f t="shared" si="724"/>
        <v>0</v>
      </c>
      <c r="AL2109">
        <f t="shared" si="725"/>
        <v>0</v>
      </c>
      <c r="BJ2109">
        <f t="shared" si="705"/>
        <v>13</v>
      </c>
    </row>
    <row r="2110" spans="2:62" x14ac:dyDescent="0.25">
      <c r="B2110">
        <v>9370.5</v>
      </c>
      <c r="C2110">
        <v>9407</v>
      </c>
      <c r="D2110">
        <v>9275.5</v>
      </c>
      <c r="E2110">
        <v>9286.5</v>
      </c>
      <c r="F2110">
        <v>2066716</v>
      </c>
      <c r="G2110" t="str">
        <f t="shared" si="714"/>
        <v>/</v>
      </c>
      <c r="H2110">
        <f t="shared" si="706"/>
        <v>9371</v>
      </c>
      <c r="I2110">
        <f t="shared" si="707"/>
        <v>9359</v>
      </c>
      <c r="J2110">
        <f t="shared" si="715"/>
        <v>12</v>
      </c>
      <c r="K2110" t="str">
        <f t="shared" si="708"/>
        <v>Above</v>
      </c>
      <c r="L2110" t="str">
        <f t="shared" si="716"/>
        <v>In range</v>
      </c>
      <c r="M2110" t="str">
        <f t="shared" si="709"/>
        <v>Closed</v>
      </c>
      <c r="N2110" t="str">
        <f t="shared" si="710"/>
        <v>Above</v>
      </c>
      <c r="O2110" t="str">
        <f t="shared" si="711"/>
        <v>/</v>
      </c>
      <c r="P2110">
        <f t="shared" si="712"/>
        <v>12</v>
      </c>
      <c r="Q2110">
        <f t="shared" si="717"/>
        <v>0</v>
      </c>
      <c r="R2110">
        <f t="shared" si="718"/>
        <v>12</v>
      </c>
      <c r="S2110">
        <f t="shared" si="719"/>
        <v>0</v>
      </c>
      <c r="AF2110">
        <f t="shared" si="713"/>
        <v>0</v>
      </c>
      <c r="AG2110">
        <f t="shared" si="720"/>
        <v>0</v>
      </c>
      <c r="AH2110">
        <f t="shared" si="721"/>
        <v>0</v>
      </c>
      <c r="AI2110">
        <f t="shared" si="722"/>
        <v>0</v>
      </c>
      <c r="AJ2110">
        <f t="shared" si="723"/>
        <v>0</v>
      </c>
      <c r="AK2110">
        <f t="shared" si="724"/>
        <v>0</v>
      </c>
      <c r="AL2110">
        <f t="shared" si="725"/>
        <v>0</v>
      </c>
      <c r="BJ2110">
        <f t="shared" si="705"/>
        <v>4</v>
      </c>
    </row>
    <row r="2111" spans="2:62" x14ac:dyDescent="0.25">
      <c r="B2111">
        <v>9274</v>
      </c>
      <c r="C2111">
        <v>9362.5</v>
      </c>
      <c r="D2111">
        <v>9211.5</v>
      </c>
      <c r="E2111">
        <v>9355</v>
      </c>
      <c r="F2111">
        <v>2066717</v>
      </c>
      <c r="G2111" t="str">
        <f t="shared" si="714"/>
        <v>/</v>
      </c>
      <c r="H2111">
        <f t="shared" si="706"/>
        <v>9274</v>
      </c>
      <c r="I2111">
        <f t="shared" si="707"/>
        <v>9287</v>
      </c>
      <c r="J2111">
        <f t="shared" si="715"/>
        <v>13</v>
      </c>
      <c r="K2111" t="str">
        <f t="shared" si="708"/>
        <v>Below</v>
      </c>
      <c r="L2111" t="str">
        <f t="shared" si="716"/>
        <v>Not In range</v>
      </c>
      <c r="M2111">
        <f t="shared" si="709"/>
        <v>0</v>
      </c>
      <c r="N2111" t="str">
        <f t="shared" si="710"/>
        <v>/</v>
      </c>
      <c r="O2111" t="str">
        <f t="shared" si="711"/>
        <v>/</v>
      </c>
      <c r="P2111">
        <f t="shared" si="712"/>
        <v>0</v>
      </c>
      <c r="Q2111">
        <f t="shared" si="717"/>
        <v>0</v>
      </c>
      <c r="R2111">
        <f t="shared" si="718"/>
        <v>0</v>
      </c>
      <c r="S2111">
        <f t="shared" si="719"/>
        <v>0</v>
      </c>
      <c r="AF2111" t="str">
        <f t="shared" si="713"/>
        <v>Closed</v>
      </c>
      <c r="AG2111">
        <f t="shared" si="720"/>
        <v>0</v>
      </c>
      <c r="AH2111" t="str">
        <f t="shared" si="721"/>
        <v>Below</v>
      </c>
      <c r="AI2111">
        <f t="shared" si="722"/>
        <v>0</v>
      </c>
      <c r="AJ2111">
        <f t="shared" si="723"/>
        <v>13</v>
      </c>
      <c r="AK2111">
        <f t="shared" si="724"/>
        <v>0</v>
      </c>
      <c r="AL2111">
        <f t="shared" si="725"/>
        <v>13</v>
      </c>
      <c r="BJ2111" t="str">
        <f t="shared" si="705"/>
        <v>/</v>
      </c>
    </row>
    <row r="2112" spans="2:62" x14ac:dyDescent="0.25">
      <c r="B2112">
        <v>9359</v>
      </c>
      <c r="C2112">
        <v>9362</v>
      </c>
      <c r="D2112">
        <v>9101.5</v>
      </c>
      <c r="E2112">
        <v>9223.5</v>
      </c>
      <c r="F2112">
        <v>2066718</v>
      </c>
      <c r="G2112" t="str">
        <f t="shared" si="714"/>
        <v>/</v>
      </c>
      <c r="H2112">
        <f t="shared" si="706"/>
        <v>9359</v>
      </c>
      <c r="I2112">
        <f t="shared" si="707"/>
        <v>9355</v>
      </c>
      <c r="J2112">
        <f t="shared" si="715"/>
        <v>4</v>
      </c>
      <c r="K2112" t="str">
        <f t="shared" si="708"/>
        <v>Above</v>
      </c>
      <c r="L2112" t="str">
        <f t="shared" si="716"/>
        <v>In range</v>
      </c>
      <c r="M2112" t="str">
        <f t="shared" si="709"/>
        <v>Closed</v>
      </c>
      <c r="N2112" t="str">
        <f t="shared" si="710"/>
        <v>Above</v>
      </c>
      <c r="O2112" t="str">
        <f t="shared" si="711"/>
        <v>/</v>
      </c>
      <c r="P2112">
        <f t="shared" si="712"/>
        <v>4</v>
      </c>
      <c r="Q2112">
        <f t="shared" si="717"/>
        <v>0</v>
      </c>
      <c r="R2112">
        <f t="shared" si="718"/>
        <v>4</v>
      </c>
      <c r="S2112">
        <f t="shared" si="719"/>
        <v>0</v>
      </c>
      <c r="AF2112">
        <f t="shared" si="713"/>
        <v>0</v>
      </c>
      <c r="AG2112">
        <f t="shared" si="720"/>
        <v>0</v>
      </c>
      <c r="AH2112">
        <f t="shared" si="721"/>
        <v>0</v>
      </c>
      <c r="AI2112">
        <f t="shared" si="722"/>
        <v>0</v>
      </c>
      <c r="AJ2112">
        <f t="shared" si="723"/>
        <v>0</v>
      </c>
      <c r="AK2112">
        <f t="shared" si="724"/>
        <v>0</v>
      </c>
      <c r="AL2112">
        <f t="shared" si="725"/>
        <v>0</v>
      </c>
      <c r="BJ2112">
        <f t="shared" si="705"/>
        <v>33</v>
      </c>
    </row>
    <row r="2113" spans="2:62" x14ac:dyDescent="0.25">
      <c r="B2113">
        <v>9271</v>
      </c>
      <c r="C2113">
        <v>9370</v>
      </c>
      <c r="D2113">
        <v>9235.5</v>
      </c>
      <c r="E2113">
        <v>9359.5</v>
      </c>
      <c r="F2113">
        <v>2066719</v>
      </c>
      <c r="G2113" t="str">
        <f t="shared" si="714"/>
        <v>/</v>
      </c>
      <c r="H2113">
        <f t="shared" si="706"/>
        <v>9271</v>
      </c>
      <c r="I2113">
        <f t="shared" si="707"/>
        <v>9224</v>
      </c>
      <c r="J2113">
        <f t="shared" si="715"/>
        <v>47</v>
      </c>
      <c r="K2113" t="str">
        <f t="shared" si="708"/>
        <v>Above</v>
      </c>
      <c r="L2113" t="str">
        <f t="shared" si="716"/>
        <v>In range</v>
      </c>
      <c r="M2113">
        <f t="shared" si="709"/>
        <v>0</v>
      </c>
      <c r="N2113" t="str">
        <f t="shared" si="710"/>
        <v>Above</v>
      </c>
      <c r="O2113" t="str">
        <f t="shared" si="711"/>
        <v>/</v>
      </c>
      <c r="P2113">
        <f t="shared" si="712"/>
        <v>47</v>
      </c>
      <c r="Q2113">
        <f t="shared" si="717"/>
        <v>0</v>
      </c>
      <c r="R2113">
        <f t="shared" si="718"/>
        <v>0</v>
      </c>
      <c r="S2113">
        <f t="shared" si="719"/>
        <v>0</v>
      </c>
      <c r="AF2113">
        <f t="shared" si="713"/>
        <v>0</v>
      </c>
      <c r="AG2113">
        <f t="shared" si="720"/>
        <v>0</v>
      </c>
      <c r="AH2113">
        <f t="shared" si="721"/>
        <v>0</v>
      </c>
      <c r="AI2113">
        <f t="shared" si="722"/>
        <v>0</v>
      </c>
      <c r="AJ2113">
        <f t="shared" si="723"/>
        <v>0</v>
      </c>
      <c r="AK2113">
        <f t="shared" si="724"/>
        <v>0</v>
      </c>
      <c r="AL2113">
        <f t="shared" si="725"/>
        <v>0</v>
      </c>
      <c r="BJ2113">
        <f t="shared" si="705"/>
        <v>8</v>
      </c>
    </row>
    <row r="2114" spans="2:62" x14ac:dyDescent="0.25">
      <c r="B2114">
        <v>9326.5</v>
      </c>
      <c r="C2114">
        <v>9483</v>
      </c>
      <c r="D2114">
        <v>9291</v>
      </c>
      <c r="E2114">
        <v>9463</v>
      </c>
      <c r="F2114">
        <v>2066720</v>
      </c>
      <c r="G2114" t="str">
        <f t="shared" si="714"/>
        <v>/</v>
      </c>
      <c r="H2114">
        <f t="shared" si="706"/>
        <v>9327</v>
      </c>
      <c r="I2114">
        <f t="shared" si="707"/>
        <v>9360</v>
      </c>
      <c r="J2114">
        <f t="shared" si="715"/>
        <v>33</v>
      </c>
      <c r="K2114" t="str">
        <f t="shared" si="708"/>
        <v>Below</v>
      </c>
      <c r="L2114" t="str">
        <f t="shared" si="716"/>
        <v>In range</v>
      </c>
      <c r="M2114" t="str">
        <f t="shared" si="709"/>
        <v>Closed</v>
      </c>
      <c r="N2114" t="str">
        <f t="shared" si="710"/>
        <v>/</v>
      </c>
      <c r="O2114" t="str">
        <f t="shared" si="711"/>
        <v>Below</v>
      </c>
      <c r="P2114">
        <f t="shared" si="712"/>
        <v>0</v>
      </c>
      <c r="Q2114">
        <f t="shared" si="717"/>
        <v>33</v>
      </c>
      <c r="R2114">
        <f t="shared" si="718"/>
        <v>0</v>
      </c>
      <c r="S2114">
        <f t="shared" si="719"/>
        <v>33</v>
      </c>
      <c r="AF2114">
        <f t="shared" si="713"/>
        <v>0</v>
      </c>
      <c r="AG2114">
        <f t="shared" si="720"/>
        <v>0</v>
      </c>
      <c r="AH2114">
        <f t="shared" si="721"/>
        <v>0</v>
      </c>
      <c r="AI2114">
        <f t="shared" si="722"/>
        <v>0</v>
      </c>
      <c r="AJ2114">
        <f t="shared" si="723"/>
        <v>0</v>
      </c>
      <c r="AK2114">
        <f t="shared" si="724"/>
        <v>0</v>
      </c>
      <c r="AL2114">
        <f t="shared" si="725"/>
        <v>0</v>
      </c>
      <c r="BJ2114">
        <f t="shared" si="705"/>
        <v>12</v>
      </c>
    </row>
    <row r="2115" spans="2:62" x14ac:dyDescent="0.25">
      <c r="B2115">
        <v>9470.5</v>
      </c>
      <c r="C2115">
        <v>9629.5</v>
      </c>
      <c r="D2115">
        <v>9452</v>
      </c>
      <c r="E2115">
        <v>9618</v>
      </c>
      <c r="F2115">
        <v>2066721</v>
      </c>
      <c r="G2115" t="str">
        <f t="shared" si="714"/>
        <v>/</v>
      </c>
      <c r="H2115">
        <f t="shared" si="706"/>
        <v>9471</v>
      </c>
      <c r="I2115">
        <f t="shared" si="707"/>
        <v>9463</v>
      </c>
      <c r="J2115">
        <f t="shared" si="715"/>
        <v>8</v>
      </c>
      <c r="K2115" t="str">
        <f t="shared" si="708"/>
        <v>Above</v>
      </c>
      <c r="L2115" t="str">
        <f t="shared" si="716"/>
        <v>In range</v>
      </c>
      <c r="M2115" t="str">
        <f t="shared" si="709"/>
        <v>Closed</v>
      </c>
      <c r="N2115" t="str">
        <f t="shared" si="710"/>
        <v>Above</v>
      </c>
      <c r="O2115" t="str">
        <f t="shared" si="711"/>
        <v>/</v>
      </c>
      <c r="P2115">
        <f t="shared" si="712"/>
        <v>8</v>
      </c>
      <c r="Q2115">
        <f t="shared" si="717"/>
        <v>0</v>
      </c>
      <c r="R2115">
        <f t="shared" si="718"/>
        <v>8</v>
      </c>
      <c r="S2115">
        <f t="shared" si="719"/>
        <v>0</v>
      </c>
      <c r="AF2115">
        <f t="shared" si="713"/>
        <v>0</v>
      </c>
      <c r="AG2115">
        <f t="shared" si="720"/>
        <v>0</v>
      </c>
      <c r="AH2115">
        <f t="shared" si="721"/>
        <v>0</v>
      </c>
      <c r="AI2115">
        <f t="shared" si="722"/>
        <v>0</v>
      </c>
      <c r="AJ2115">
        <f t="shared" si="723"/>
        <v>0</v>
      </c>
      <c r="AK2115">
        <f t="shared" si="724"/>
        <v>0</v>
      </c>
      <c r="AL2115">
        <f t="shared" si="725"/>
        <v>0</v>
      </c>
      <c r="BJ2115">
        <f t="shared" ref="BJ2115:BJ2178" si="726">IF(OR(M2117="closed",AF2117="closed"),J2117,"/")</f>
        <v>36</v>
      </c>
    </row>
    <row r="2116" spans="2:62" x14ac:dyDescent="0.25">
      <c r="B2116">
        <v>9630</v>
      </c>
      <c r="C2116">
        <v>9633</v>
      </c>
      <c r="D2116">
        <v>9554.5</v>
      </c>
      <c r="E2116">
        <v>9578</v>
      </c>
      <c r="F2116">
        <v>2066722</v>
      </c>
      <c r="G2116" t="str">
        <f t="shared" si="714"/>
        <v>/</v>
      </c>
      <c r="H2116">
        <f t="shared" si="706"/>
        <v>9630</v>
      </c>
      <c r="I2116">
        <f t="shared" si="707"/>
        <v>9618</v>
      </c>
      <c r="J2116">
        <f t="shared" si="715"/>
        <v>12</v>
      </c>
      <c r="K2116" t="str">
        <f t="shared" si="708"/>
        <v>Above</v>
      </c>
      <c r="L2116" t="str">
        <f t="shared" si="716"/>
        <v>Not In range</v>
      </c>
      <c r="M2116">
        <f t="shared" si="709"/>
        <v>0</v>
      </c>
      <c r="N2116" t="str">
        <f t="shared" si="710"/>
        <v>/</v>
      </c>
      <c r="O2116" t="str">
        <f t="shared" si="711"/>
        <v>/</v>
      </c>
      <c r="P2116">
        <f t="shared" si="712"/>
        <v>0</v>
      </c>
      <c r="Q2116">
        <f t="shared" si="717"/>
        <v>0</v>
      </c>
      <c r="R2116">
        <f t="shared" si="718"/>
        <v>0</v>
      </c>
      <c r="S2116">
        <f t="shared" si="719"/>
        <v>0</v>
      </c>
      <c r="AF2116" t="str">
        <f t="shared" si="713"/>
        <v>Closed</v>
      </c>
      <c r="AG2116" t="str">
        <f t="shared" si="720"/>
        <v>Above</v>
      </c>
      <c r="AH2116">
        <f t="shared" si="721"/>
        <v>0</v>
      </c>
      <c r="AI2116">
        <f t="shared" si="722"/>
        <v>12</v>
      </c>
      <c r="AJ2116">
        <f t="shared" si="723"/>
        <v>0</v>
      </c>
      <c r="AK2116">
        <f t="shared" si="724"/>
        <v>12</v>
      </c>
      <c r="AL2116">
        <f t="shared" si="725"/>
        <v>0</v>
      </c>
      <c r="BJ2116" t="str">
        <f t="shared" si="726"/>
        <v>/</v>
      </c>
    </row>
    <row r="2117" spans="2:62" x14ac:dyDescent="0.25">
      <c r="B2117">
        <v>9614</v>
      </c>
      <c r="C2117">
        <v>9663</v>
      </c>
      <c r="D2117">
        <v>9423</v>
      </c>
      <c r="E2117">
        <v>9538.5</v>
      </c>
      <c r="F2117">
        <v>2066723</v>
      </c>
      <c r="G2117" t="str">
        <f t="shared" si="714"/>
        <v>/</v>
      </c>
      <c r="H2117">
        <f t="shared" ref="H2117:H2180" si="727">ROUND(B2117,0)</f>
        <v>9614</v>
      </c>
      <c r="I2117">
        <f t="shared" ref="I2117:I2180" si="728">ROUND(E2116,0)</f>
        <v>9578</v>
      </c>
      <c r="J2117">
        <f t="shared" si="715"/>
        <v>36</v>
      </c>
      <c r="K2117" t="str">
        <f t="shared" ref="K2117:K2180" si="729">IF(B2117&gt;I2117,"Above","Below")</f>
        <v>Above</v>
      </c>
      <c r="L2117" t="str">
        <f t="shared" si="716"/>
        <v>In range</v>
      </c>
      <c r="M2117" t="str">
        <f t="shared" ref="M2117:M2180" si="730">IF(AND(L2117="in range",I2117&lt;=C2117,I2117&gt;=D2117),"Closed",0)</f>
        <v>Closed</v>
      </c>
      <c r="N2117" t="str">
        <f t="shared" ref="N2117:N2180" si="731">IF(AND(L2117="in range",K2117="Above"),K2117,"/")</f>
        <v>Above</v>
      </c>
      <c r="O2117" t="str">
        <f t="shared" ref="O2117:O2180" si="732">IF(AND(L2117="in range",K2117="Below"),K2117,"/")</f>
        <v>/</v>
      </c>
      <c r="P2117">
        <f t="shared" ref="P2117:P2180" si="733">IF(N2117="Above",J2117,0)</f>
        <v>36</v>
      </c>
      <c r="Q2117">
        <f t="shared" si="717"/>
        <v>0</v>
      </c>
      <c r="R2117">
        <f t="shared" si="718"/>
        <v>36</v>
      </c>
      <c r="S2117">
        <f t="shared" si="719"/>
        <v>0</v>
      </c>
      <c r="AF2117">
        <f t="shared" ref="AF2117:AF2180" si="734">IF(AND(L2117="not in range",I2117&lt;=C2117,I2117&gt;=D2117),"Closed",0)</f>
        <v>0</v>
      </c>
      <c r="AG2117">
        <f t="shared" si="720"/>
        <v>0</v>
      </c>
      <c r="AH2117">
        <f t="shared" si="721"/>
        <v>0</v>
      </c>
      <c r="AI2117">
        <f t="shared" si="722"/>
        <v>0</v>
      </c>
      <c r="AJ2117">
        <f t="shared" si="723"/>
        <v>0</v>
      </c>
      <c r="AK2117">
        <f t="shared" si="724"/>
        <v>0</v>
      </c>
      <c r="AL2117">
        <f t="shared" si="725"/>
        <v>0</v>
      </c>
      <c r="BJ2117">
        <f t="shared" si="726"/>
        <v>13</v>
      </c>
    </row>
    <row r="2118" spans="2:62" x14ac:dyDescent="0.25">
      <c r="B2118">
        <v>9534</v>
      </c>
      <c r="C2118">
        <v>9535</v>
      </c>
      <c r="D2118">
        <v>9381</v>
      </c>
      <c r="E2118">
        <v>9419.5</v>
      </c>
      <c r="F2118">
        <v>2066724</v>
      </c>
      <c r="G2118" t="str">
        <f t="shared" si="714"/>
        <v>/</v>
      </c>
      <c r="H2118">
        <f t="shared" si="727"/>
        <v>9534</v>
      </c>
      <c r="I2118">
        <f t="shared" si="728"/>
        <v>9539</v>
      </c>
      <c r="J2118">
        <f t="shared" si="715"/>
        <v>5</v>
      </c>
      <c r="K2118" t="str">
        <f t="shared" si="729"/>
        <v>Below</v>
      </c>
      <c r="L2118" t="str">
        <f t="shared" si="716"/>
        <v>In range</v>
      </c>
      <c r="M2118">
        <f t="shared" si="730"/>
        <v>0</v>
      </c>
      <c r="N2118" t="str">
        <f t="shared" si="731"/>
        <v>/</v>
      </c>
      <c r="O2118" t="str">
        <f t="shared" si="732"/>
        <v>Below</v>
      </c>
      <c r="P2118">
        <f t="shared" si="733"/>
        <v>0</v>
      </c>
      <c r="Q2118">
        <f t="shared" si="717"/>
        <v>5</v>
      </c>
      <c r="R2118">
        <f t="shared" si="718"/>
        <v>0</v>
      </c>
      <c r="S2118">
        <f t="shared" si="719"/>
        <v>0</v>
      </c>
      <c r="AF2118">
        <f t="shared" si="734"/>
        <v>0</v>
      </c>
      <c r="AG2118">
        <f t="shared" si="720"/>
        <v>0</v>
      </c>
      <c r="AH2118">
        <f t="shared" si="721"/>
        <v>0</v>
      </c>
      <c r="AI2118">
        <f t="shared" si="722"/>
        <v>0</v>
      </c>
      <c r="AJ2118">
        <f t="shared" si="723"/>
        <v>0</v>
      </c>
      <c r="AK2118">
        <f t="shared" si="724"/>
        <v>0</v>
      </c>
      <c r="AL2118">
        <f t="shared" si="725"/>
        <v>0</v>
      </c>
      <c r="BJ2118" t="str">
        <f t="shared" si="726"/>
        <v>/</v>
      </c>
    </row>
    <row r="2119" spans="2:62" x14ac:dyDescent="0.25">
      <c r="B2119">
        <v>9433</v>
      </c>
      <c r="C2119">
        <v>9513</v>
      </c>
      <c r="D2119">
        <v>9387</v>
      </c>
      <c r="E2119">
        <v>9476</v>
      </c>
      <c r="F2119">
        <v>2066725</v>
      </c>
      <c r="G2119" t="str">
        <f t="shared" si="714"/>
        <v>/</v>
      </c>
      <c r="H2119">
        <f t="shared" si="727"/>
        <v>9433</v>
      </c>
      <c r="I2119">
        <f t="shared" si="728"/>
        <v>9420</v>
      </c>
      <c r="J2119">
        <f t="shared" si="715"/>
        <v>13</v>
      </c>
      <c r="K2119" t="str">
        <f t="shared" si="729"/>
        <v>Above</v>
      </c>
      <c r="L2119" t="str">
        <f t="shared" si="716"/>
        <v>In range</v>
      </c>
      <c r="M2119" t="str">
        <f t="shared" si="730"/>
        <v>Closed</v>
      </c>
      <c r="N2119" t="str">
        <f t="shared" si="731"/>
        <v>Above</v>
      </c>
      <c r="O2119" t="str">
        <f t="shared" si="732"/>
        <v>/</v>
      </c>
      <c r="P2119">
        <f t="shared" si="733"/>
        <v>13</v>
      </c>
      <c r="Q2119">
        <f t="shared" si="717"/>
        <v>0</v>
      </c>
      <c r="R2119">
        <f t="shared" si="718"/>
        <v>13</v>
      </c>
      <c r="S2119">
        <f t="shared" si="719"/>
        <v>0</v>
      </c>
      <c r="AF2119">
        <f t="shared" si="734"/>
        <v>0</v>
      </c>
      <c r="AG2119">
        <f t="shared" si="720"/>
        <v>0</v>
      </c>
      <c r="AH2119">
        <f t="shared" si="721"/>
        <v>0</v>
      </c>
      <c r="AI2119">
        <f t="shared" si="722"/>
        <v>0</v>
      </c>
      <c r="AJ2119">
        <f t="shared" si="723"/>
        <v>0</v>
      </c>
      <c r="AK2119">
        <f t="shared" si="724"/>
        <v>0</v>
      </c>
      <c r="AL2119">
        <f t="shared" si="725"/>
        <v>0</v>
      </c>
      <c r="BJ2119">
        <f t="shared" si="726"/>
        <v>14</v>
      </c>
    </row>
    <row r="2120" spans="2:62" x14ac:dyDescent="0.25">
      <c r="B2120">
        <v>9506.5</v>
      </c>
      <c r="C2120">
        <v>9629.5</v>
      </c>
      <c r="D2120">
        <v>9494</v>
      </c>
      <c r="E2120">
        <v>9599</v>
      </c>
      <c r="F2120">
        <v>2066726</v>
      </c>
      <c r="G2120" t="str">
        <f t="shared" si="714"/>
        <v>/</v>
      </c>
      <c r="H2120">
        <f t="shared" si="727"/>
        <v>9507</v>
      </c>
      <c r="I2120">
        <f t="shared" si="728"/>
        <v>9476</v>
      </c>
      <c r="J2120">
        <f t="shared" si="715"/>
        <v>31</v>
      </c>
      <c r="K2120" t="str">
        <f t="shared" si="729"/>
        <v>Above</v>
      </c>
      <c r="L2120" t="str">
        <f t="shared" si="716"/>
        <v>In range</v>
      </c>
      <c r="M2120">
        <f t="shared" si="730"/>
        <v>0</v>
      </c>
      <c r="N2120" t="str">
        <f t="shared" si="731"/>
        <v>Above</v>
      </c>
      <c r="O2120" t="str">
        <f t="shared" si="732"/>
        <v>/</v>
      </c>
      <c r="P2120">
        <f t="shared" si="733"/>
        <v>31</v>
      </c>
      <c r="Q2120">
        <f t="shared" si="717"/>
        <v>0</v>
      </c>
      <c r="R2120">
        <f t="shared" si="718"/>
        <v>0</v>
      </c>
      <c r="S2120">
        <f t="shared" si="719"/>
        <v>0</v>
      </c>
      <c r="AF2120">
        <f t="shared" si="734"/>
        <v>0</v>
      </c>
      <c r="AG2120">
        <f t="shared" si="720"/>
        <v>0</v>
      </c>
      <c r="AH2120">
        <f t="shared" si="721"/>
        <v>0</v>
      </c>
      <c r="AI2120">
        <f t="shared" si="722"/>
        <v>0</v>
      </c>
      <c r="AJ2120">
        <f t="shared" si="723"/>
        <v>0</v>
      </c>
      <c r="AK2120">
        <f t="shared" si="724"/>
        <v>0</v>
      </c>
      <c r="AL2120">
        <f t="shared" si="725"/>
        <v>0</v>
      </c>
      <c r="BJ2120">
        <f t="shared" si="726"/>
        <v>19</v>
      </c>
    </row>
    <row r="2121" spans="2:62" x14ac:dyDescent="0.25">
      <c r="B2121">
        <v>9585</v>
      </c>
      <c r="C2121">
        <v>9637.5</v>
      </c>
      <c r="D2121">
        <v>9571.5</v>
      </c>
      <c r="E2121">
        <v>9630</v>
      </c>
      <c r="F2121">
        <v>2066727</v>
      </c>
      <c r="G2121" t="str">
        <f t="shared" si="714"/>
        <v>/</v>
      </c>
      <c r="H2121">
        <f t="shared" si="727"/>
        <v>9585</v>
      </c>
      <c r="I2121">
        <f t="shared" si="728"/>
        <v>9599</v>
      </c>
      <c r="J2121">
        <f t="shared" si="715"/>
        <v>14</v>
      </c>
      <c r="K2121" t="str">
        <f t="shared" si="729"/>
        <v>Below</v>
      </c>
      <c r="L2121" t="str">
        <f t="shared" si="716"/>
        <v>In range</v>
      </c>
      <c r="M2121" t="str">
        <f t="shared" si="730"/>
        <v>Closed</v>
      </c>
      <c r="N2121" t="str">
        <f t="shared" si="731"/>
        <v>/</v>
      </c>
      <c r="O2121" t="str">
        <f t="shared" si="732"/>
        <v>Below</v>
      </c>
      <c r="P2121">
        <f t="shared" si="733"/>
        <v>0</v>
      </c>
      <c r="Q2121">
        <f t="shared" si="717"/>
        <v>14</v>
      </c>
      <c r="R2121">
        <f t="shared" si="718"/>
        <v>0</v>
      </c>
      <c r="S2121">
        <f t="shared" si="719"/>
        <v>14</v>
      </c>
      <c r="AF2121">
        <f t="shared" si="734"/>
        <v>0</v>
      </c>
      <c r="AG2121">
        <f t="shared" si="720"/>
        <v>0</v>
      </c>
      <c r="AH2121">
        <f t="shared" si="721"/>
        <v>0</v>
      </c>
      <c r="AI2121">
        <f t="shared" si="722"/>
        <v>0</v>
      </c>
      <c r="AJ2121">
        <f t="shared" si="723"/>
        <v>0</v>
      </c>
      <c r="AK2121">
        <f t="shared" si="724"/>
        <v>0</v>
      </c>
      <c r="AL2121">
        <f t="shared" si="725"/>
        <v>0</v>
      </c>
      <c r="BJ2121" t="str">
        <f t="shared" si="726"/>
        <v>/</v>
      </c>
    </row>
    <row r="2122" spans="2:62" x14ac:dyDescent="0.25">
      <c r="B2122">
        <v>9649</v>
      </c>
      <c r="C2122">
        <v>9649</v>
      </c>
      <c r="D2122">
        <v>9541.5</v>
      </c>
      <c r="E2122">
        <v>9569</v>
      </c>
      <c r="F2122">
        <v>2066728</v>
      </c>
      <c r="G2122" t="str">
        <f t="shared" si="714"/>
        <v>/</v>
      </c>
      <c r="H2122">
        <f t="shared" si="727"/>
        <v>9649</v>
      </c>
      <c r="I2122">
        <f t="shared" si="728"/>
        <v>9630</v>
      </c>
      <c r="J2122">
        <f t="shared" si="715"/>
        <v>19</v>
      </c>
      <c r="K2122" t="str">
        <f t="shared" si="729"/>
        <v>Above</v>
      </c>
      <c r="L2122" t="str">
        <f t="shared" si="716"/>
        <v>Not In range</v>
      </c>
      <c r="M2122">
        <f t="shared" si="730"/>
        <v>0</v>
      </c>
      <c r="N2122" t="str">
        <f t="shared" si="731"/>
        <v>/</v>
      </c>
      <c r="O2122" t="str">
        <f t="shared" si="732"/>
        <v>/</v>
      </c>
      <c r="P2122">
        <f t="shared" si="733"/>
        <v>0</v>
      </c>
      <c r="Q2122">
        <f t="shared" si="717"/>
        <v>0</v>
      </c>
      <c r="R2122">
        <f t="shared" si="718"/>
        <v>0</v>
      </c>
      <c r="S2122">
        <f t="shared" si="719"/>
        <v>0</v>
      </c>
      <c r="AF2122" t="str">
        <f t="shared" si="734"/>
        <v>Closed</v>
      </c>
      <c r="AG2122" t="str">
        <f t="shared" si="720"/>
        <v>Above</v>
      </c>
      <c r="AH2122">
        <f t="shared" si="721"/>
        <v>0</v>
      </c>
      <c r="AI2122">
        <f t="shared" si="722"/>
        <v>19</v>
      </c>
      <c r="AJ2122">
        <f t="shared" si="723"/>
        <v>0</v>
      </c>
      <c r="AK2122">
        <f t="shared" si="724"/>
        <v>19</v>
      </c>
      <c r="AL2122">
        <f t="shared" si="725"/>
        <v>0</v>
      </c>
      <c r="BJ2122">
        <f t="shared" si="726"/>
        <v>30</v>
      </c>
    </row>
    <row r="2123" spans="2:62" x14ac:dyDescent="0.25">
      <c r="B2123">
        <v>9563.5</v>
      </c>
      <c r="C2123">
        <v>9563.5</v>
      </c>
      <c r="D2123">
        <v>9414</v>
      </c>
      <c r="E2123">
        <v>9556</v>
      </c>
      <c r="F2123">
        <v>2066729</v>
      </c>
      <c r="G2123" t="str">
        <f t="shared" ref="G2123:G2186" si="735">IF(H2123=I2123,"no gap","/")</f>
        <v>/</v>
      </c>
      <c r="H2123">
        <f t="shared" si="727"/>
        <v>9564</v>
      </c>
      <c r="I2123">
        <f t="shared" si="728"/>
        <v>9569</v>
      </c>
      <c r="J2123">
        <f t="shared" ref="J2123:J2186" si="736">ROUND(ABS(SUM(H2123-I2123)),0)</f>
        <v>5</v>
      </c>
      <c r="K2123" t="str">
        <f t="shared" si="729"/>
        <v>Below</v>
      </c>
      <c r="L2123" t="str">
        <f t="shared" ref="L2123:L2186" si="737">IF(AND(B2123&lt;=C2122,B2123&gt;=D2122),"In range","Not In range")</f>
        <v>In range</v>
      </c>
      <c r="M2123">
        <f t="shared" si="730"/>
        <v>0</v>
      </c>
      <c r="N2123" t="str">
        <f t="shared" si="731"/>
        <v>/</v>
      </c>
      <c r="O2123" t="str">
        <f t="shared" si="732"/>
        <v>Below</v>
      </c>
      <c r="P2123">
        <f t="shared" si="733"/>
        <v>0</v>
      </c>
      <c r="Q2123">
        <f t="shared" ref="Q2123:Q2186" si="738">IF(O2123="Below",J2123,0)</f>
        <v>5</v>
      </c>
      <c r="R2123">
        <f t="shared" ref="R2123:R2186" si="739">IF(AND(N2123="Above",M2123="Closed"),J2123,0)</f>
        <v>0</v>
      </c>
      <c r="S2123">
        <f t="shared" ref="S2123:S2186" si="740">IF(AND(O2123="Below",M2123="Closed"),J2123,0)</f>
        <v>0</v>
      </c>
      <c r="AF2123">
        <f t="shared" si="734"/>
        <v>0</v>
      </c>
      <c r="AG2123">
        <f t="shared" ref="AG2123:AG2186" si="741">IF(AND(L2123="not in range",K2123="Above"),K2123,0)</f>
        <v>0</v>
      </c>
      <c r="AH2123">
        <f t="shared" ref="AH2123:AH2186" si="742">IF(AND(L2123="not in range",K2123="BELOW"),K2123,0)</f>
        <v>0</v>
      </c>
      <c r="AI2123">
        <f t="shared" ref="AI2123:AI2186" si="743">IF(AG2123="Above",J2123,0)</f>
        <v>0</v>
      </c>
      <c r="AJ2123">
        <f t="shared" ref="AJ2123:AJ2186" si="744">IF(AH2123="Below",J2123,0)</f>
        <v>0</v>
      </c>
      <c r="AK2123">
        <f t="shared" ref="AK2123:AK2186" si="745">IF(AND(AG2123="Above",AF2123="Closed"),AI2123,0)</f>
        <v>0</v>
      </c>
      <c r="AL2123">
        <f t="shared" ref="AL2123:AL2186" si="746">IF(AND(AH2123="Below",AF2123="Closed"),AJ2123,0)</f>
        <v>0</v>
      </c>
      <c r="BJ2123">
        <f t="shared" si="726"/>
        <v>20</v>
      </c>
    </row>
    <row r="2124" spans="2:62" x14ac:dyDescent="0.25">
      <c r="B2124">
        <v>9586</v>
      </c>
      <c r="C2124">
        <v>9594</v>
      </c>
      <c r="D2124">
        <v>9442.5</v>
      </c>
      <c r="E2124">
        <v>9450</v>
      </c>
      <c r="F2124">
        <v>2066730</v>
      </c>
      <c r="G2124" t="str">
        <f t="shared" si="735"/>
        <v>/</v>
      </c>
      <c r="H2124">
        <f t="shared" si="727"/>
        <v>9586</v>
      </c>
      <c r="I2124">
        <f t="shared" si="728"/>
        <v>9556</v>
      </c>
      <c r="J2124">
        <f t="shared" si="736"/>
        <v>30</v>
      </c>
      <c r="K2124" t="str">
        <f t="shared" si="729"/>
        <v>Above</v>
      </c>
      <c r="L2124" t="str">
        <f t="shared" si="737"/>
        <v>Not In range</v>
      </c>
      <c r="M2124">
        <f t="shared" si="730"/>
        <v>0</v>
      </c>
      <c r="N2124" t="str">
        <f t="shared" si="731"/>
        <v>/</v>
      </c>
      <c r="O2124" t="str">
        <f t="shared" si="732"/>
        <v>/</v>
      </c>
      <c r="P2124">
        <f t="shared" si="733"/>
        <v>0</v>
      </c>
      <c r="Q2124">
        <f t="shared" si="738"/>
        <v>0</v>
      </c>
      <c r="R2124">
        <f t="shared" si="739"/>
        <v>0</v>
      </c>
      <c r="S2124">
        <f t="shared" si="740"/>
        <v>0</v>
      </c>
      <c r="AF2124" t="str">
        <f t="shared" si="734"/>
        <v>Closed</v>
      </c>
      <c r="AG2124" t="str">
        <f t="shared" si="741"/>
        <v>Above</v>
      </c>
      <c r="AH2124">
        <f t="shared" si="742"/>
        <v>0</v>
      </c>
      <c r="AI2124">
        <f t="shared" si="743"/>
        <v>30</v>
      </c>
      <c r="AJ2124">
        <f t="shared" si="744"/>
        <v>0</v>
      </c>
      <c r="AK2124">
        <f t="shared" si="745"/>
        <v>30</v>
      </c>
      <c r="AL2124">
        <f t="shared" si="746"/>
        <v>0</v>
      </c>
      <c r="BJ2124">
        <f t="shared" si="726"/>
        <v>10</v>
      </c>
    </row>
    <row r="2125" spans="2:62" x14ac:dyDescent="0.25">
      <c r="B2125">
        <v>9430</v>
      </c>
      <c r="C2125">
        <v>9563</v>
      </c>
      <c r="D2125">
        <v>9400.5</v>
      </c>
      <c r="E2125">
        <v>9553.5</v>
      </c>
      <c r="F2125">
        <v>2066731</v>
      </c>
      <c r="G2125" t="str">
        <f t="shared" si="735"/>
        <v>/</v>
      </c>
      <c r="H2125">
        <f t="shared" si="727"/>
        <v>9430</v>
      </c>
      <c r="I2125">
        <f t="shared" si="728"/>
        <v>9450</v>
      </c>
      <c r="J2125">
        <f t="shared" si="736"/>
        <v>20</v>
      </c>
      <c r="K2125" t="str">
        <f t="shared" si="729"/>
        <v>Below</v>
      </c>
      <c r="L2125" t="str">
        <f t="shared" si="737"/>
        <v>Not In range</v>
      </c>
      <c r="M2125">
        <f t="shared" si="730"/>
        <v>0</v>
      </c>
      <c r="N2125" t="str">
        <f t="shared" si="731"/>
        <v>/</v>
      </c>
      <c r="O2125" t="str">
        <f t="shared" si="732"/>
        <v>/</v>
      </c>
      <c r="P2125">
        <f t="shared" si="733"/>
        <v>0</v>
      </c>
      <c r="Q2125">
        <f t="shared" si="738"/>
        <v>0</v>
      </c>
      <c r="R2125">
        <f t="shared" si="739"/>
        <v>0</v>
      </c>
      <c r="S2125">
        <f t="shared" si="740"/>
        <v>0</v>
      </c>
      <c r="AF2125" t="str">
        <f t="shared" si="734"/>
        <v>Closed</v>
      </c>
      <c r="AG2125">
        <f t="shared" si="741"/>
        <v>0</v>
      </c>
      <c r="AH2125" t="str">
        <f t="shared" si="742"/>
        <v>Below</v>
      </c>
      <c r="AI2125">
        <f t="shared" si="743"/>
        <v>0</v>
      </c>
      <c r="AJ2125">
        <f t="shared" si="744"/>
        <v>20</v>
      </c>
      <c r="AK2125">
        <f t="shared" si="745"/>
        <v>0</v>
      </c>
      <c r="AL2125">
        <f t="shared" si="746"/>
        <v>20</v>
      </c>
      <c r="BJ2125">
        <f t="shared" si="726"/>
        <v>5</v>
      </c>
    </row>
    <row r="2126" spans="2:62" x14ac:dyDescent="0.25">
      <c r="B2126">
        <v>9564</v>
      </c>
      <c r="C2126">
        <v>9631</v>
      </c>
      <c r="D2126">
        <v>9492.5</v>
      </c>
      <c r="E2126">
        <v>9574</v>
      </c>
      <c r="F2126">
        <v>2066732</v>
      </c>
      <c r="G2126" t="str">
        <f t="shared" si="735"/>
        <v>/</v>
      </c>
      <c r="H2126">
        <f t="shared" si="727"/>
        <v>9564</v>
      </c>
      <c r="I2126">
        <f t="shared" si="728"/>
        <v>9554</v>
      </c>
      <c r="J2126">
        <f t="shared" si="736"/>
        <v>10</v>
      </c>
      <c r="K2126" t="str">
        <f t="shared" si="729"/>
        <v>Above</v>
      </c>
      <c r="L2126" t="str">
        <f t="shared" si="737"/>
        <v>Not In range</v>
      </c>
      <c r="M2126">
        <f t="shared" si="730"/>
        <v>0</v>
      </c>
      <c r="N2126" t="str">
        <f t="shared" si="731"/>
        <v>/</v>
      </c>
      <c r="O2126" t="str">
        <f t="shared" si="732"/>
        <v>/</v>
      </c>
      <c r="P2126">
        <f t="shared" si="733"/>
        <v>0</v>
      </c>
      <c r="Q2126">
        <f t="shared" si="738"/>
        <v>0</v>
      </c>
      <c r="R2126">
        <f t="shared" si="739"/>
        <v>0</v>
      </c>
      <c r="S2126">
        <f t="shared" si="740"/>
        <v>0</v>
      </c>
      <c r="AF2126" t="str">
        <f t="shared" si="734"/>
        <v>Closed</v>
      </c>
      <c r="AG2126" t="str">
        <f t="shared" si="741"/>
        <v>Above</v>
      </c>
      <c r="AH2126">
        <f t="shared" si="742"/>
        <v>0</v>
      </c>
      <c r="AI2126">
        <f t="shared" si="743"/>
        <v>10</v>
      </c>
      <c r="AJ2126">
        <f t="shared" si="744"/>
        <v>0</v>
      </c>
      <c r="AK2126">
        <f t="shared" si="745"/>
        <v>10</v>
      </c>
      <c r="AL2126">
        <f t="shared" si="746"/>
        <v>0</v>
      </c>
      <c r="BJ2126">
        <f t="shared" si="726"/>
        <v>26</v>
      </c>
    </row>
    <row r="2127" spans="2:62" x14ac:dyDescent="0.25">
      <c r="B2127">
        <v>9578.5</v>
      </c>
      <c r="C2127">
        <v>9624.5</v>
      </c>
      <c r="D2127">
        <v>9564</v>
      </c>
      <c r="E2127">
        <v>9605</v>
      </c>
      <c r="F2127">
        <v>2066733</v>
      </c>
      <c r="G2127" t="str">
        <f t="shared" si="735"/>
        <v>/</v>
      </c>
      <c r="H2127">
        <f t="shared" si="727"/>
        <v>9579</v>
      </c>
      <c r="I2127">
        <f t="shared" si="728"/>
        <v>9574</v>
      </c>
      <c r="J2127">
        <f t="shared" si="736"/>
        <v>5</v>
      </c>
      <c r="K2127" t="str">
        <f t="shared" si="729"/>
        <v>Above</v>
      </c>
      <c r="L2127" t="str">
        <f t="shared" si="737"/>
        <v>In range</v>
      </c>
      <c r="M2127" t="str">
        <f t="shared" si="730"/>
        <v>Closed</v>
      </c>
      <c r="N2127" t="str">
        <f t="shared" si="731"/>
        <v>Above</v>
      </c>
      <c r="O2127" t="str">
        <f t="shared" si="732"/>
        <v>/</v>
      </c>
      <c r="P2127">
        <f t="shared" si="733"/>
        <v>5</v>
      </c>
      <c r="Q2127">
        <f t="shared" si="738"/>
        <v>0</v>
      </c>
      <c r="R2127">
        <f t="shared" si="739"/>
        <v>5</v>
      </c>
      <c r="S2127">
        <f t="shared" si="740"/>
        <v>0</v>
      </c>
      <c r="AF2127">
        <f t="shared" si="734"/>
        <v>0</v>
      </c>
      <c r="AG2127">
        <f t="shared" si="741"/>
        <v>0</v>
      </c>
      <c r="AH2127">
        <f t="shared" si="742"/>
        <v>0</v>
      </c>
      <c r="AI2127">
        <f t="shared" si="743"/>
        <v>0</v>
      </c>
      <c r="AJ2127">
        <f t="shared" si="744"/>
        <v>0</v>
      </c>
      <c r="AK2127">
        <f t="shared" si="745"/>
        <v>0</v>
      </c>
      <c r="AL2127">
        <f t="shared" si="746"/>
        <v>0</v>
      </c>
      <c r="BJ2127" t="str">
        <f t="shared" si="726"/>
        <v>/</v>
      </c>
    </row>
    <row r="2128" spans="2:62" x14ac:dyDescent="0.25">
      <c r="B2128">
        <v>9631</v>
      </c>
      <c r="C2128">
        <v>9736</v>
      </c>
      <c r="D2128">
        <v>9592.5</v>
      </c>
      <c r="E2128">
        <v>9734.5</v>
      </c>
      <c r="F2128">
        <v>2066734</v>
      </c>
      <c r="G2128" t="str">
        <f t="shared" si="735"/>
        <v>/</v>
      </c>
      <c r="H2128">
        <f t="shared" si="727"/>
        <v>9631</v>
      </c>
      <c r="I2128">
        <f t="shared" si="728"/>
        <v>9605</v>
      </c>
      <c r="J2128">
        <f t="shared" si="736"/>
        <v>26</v>
      </c>
      <c r="K2128" t="str">
        <f t="shared" si="729"/>
        <v>Above</v>
      </c>
      <c r="L2128" t="str">
        <f t="shared" si="737"/>
        <v>Not In range</v>
      </c>
      <c r="M2128">
        <f t="shared" si="730"/>
        <v>0</v>
      </c>
      <c r="N2128" t="str">
        <f t="shared" si="731"/>
        <v>/</v>
      </c>
      <c r="O2128" t="str">
        <f t="shared" si="732"/>
        <v>/</v>
      </c>
      <c r="P2128">
        <f t="shared" si="733"/>
        <v>0</v>
      </c>
      <c r="Q2128">
        <f t="shared" si="738"/>
        <v>0</v>
      </c>
      <c r="R2128">
        <f t="shared" si="739"/>
        <v>0</v>
      </c>
      <c r="S2128">
        <f t="shared" si="740"/>
        <v>0</v>
      </c>
      <c r="AF2128" t="str">
        <f t="shared" si="734"/>
        <v>Closed</v>
      </c>
      <c r="AG2128" t="str">
        <f t="shared" si="741"/>
        <v>Above</v>
      </c>
      <c r="AH2128">
        <f t="shared" si="742"/>
        <v>0</v>
      </c>
      <c r="AI2128">
        <f t="shared" si="743"/>
        <v>26</v>
      </c>
      <c r="AJ2128">
        <f t="shared" si="744"/>
        <v>0</v>
      </c>
      <c r="AK2128">
        <f t="shared" si="745"/>
        <v>26</v>
      </c>
      <c r="AL2128">
        <f t="shared" si="746"/>
        <v>0</v>
      </c>
      <c r="BJ2128">
        <f t="shared" si="726"/>
        <v>10</v>
      </c>
    </row>
    <row r="2129" spans="2:62" x14ac:dyDescent="0.25">
      <c r="B2129">
        <v>9750.5</v>
      </c>
      <c r="C2129">
        <v>9793</v>
      </c>
      <c r="D2129">
        <v>9739</v>
      </c>
      <c r="E2129">
        <v>9768</v>
      </c>
      <c r="F2129">
        <v>2066735</v>
      </c>
      <c r="G2129" t="str">
        <f t="shared" si="735"/>
        <v>/</v>
      </c>
      <c r="H2129">
        <f t="shared" si="727"/>
        <v>9751</v>
      </c>
      <c r="I2129">
        <f t="shared" si="728"/>
        <v>9735</v>
      </c>
      <c r="J2129">
        <f t="shared" si="736"/>
        <v>16</v>
      </c>
      <c r="K2129" t="str">
        <f t="shared" si="729"/>
        <v>Above</v>
      </c>
      <c r="L2129" t="str">
        <f t="shared" si="737"/>
        <v>Not In range</v>
      </c>
      <c r="M2129">
        <f t="shared" si="730"/>
        <v>0</v>
      </c>
      <c r="N2129" t="str">
        <f t="shared" si="731"/>
        <v>/</v>
      </c>
      <c r="O2129" t="str">
        <f t="shared" si="732"/>
        <v>/</v>
      </c>
      <c r="P2129">
        <f t="shared" si="733"/>
        <v>0</v>
      </c>
      <c r="Q2129">
        <f t="shared" si="738"/>
        <v>0</v>
      </c>
      <c r="R2129">
        <f t="shared" si="739"/>
        <v>0</v>
      </c>
      <c r="S2129">
        <f t="shared" si="740"/>
        <v>0</v>
      </c>
      <c r="AF2129">
        <f t="shared" si="734"/>
        <v>0</v>
      </c>
      <c r="AG2129" t="str">
        <f t="shared" si="741"/>
        <v>Above</v>
      </c>
      <c r="AH2129">
        <f t="shared" si="742"/>
        <v>0</v>
      </c>
      <c r="AI2129">
        <f t="shared" si="743"/>
        <v>16</v>
      </c>
      <c r="AJ2129">
        <f t="shared" si="744"/>
        <v>0</v>
      </c>
      <c r="AK2129">
        <f t="shared" si="745"/>
        <v>0</v>
      </c>
      <c r="AL2129">
        <f t="shared" si="746"/>
        <v>0</v>
      </c>
      <c r="BJ2129">
        <f t="shared" si="726"/>
        <v>8</v>
      </c>
    </row>
    <row r="2130" spans="2:62" x14ac:dyDescent="0.25">
      <c r="B2130">
        <v>9778</v>
      </c>
      <c r="C2130">
        <v>9786.5</v>
      </c>
      <c r="D2130">
        <v>9727.5</v>
      </c>
      <c r="E2130">
        <v>9739</v>
      </c>
      <c r="F2130">
        <v>2066736</v>
      </c>
      <c r="G2130" t="str">
        <f t="shared" si="735"/>
        <v>/</v>
      </c>
      <c r="H2130">
        <f t="shared" si="727"/>
        <v>9778</v>
      </c>
      <c r="I2130">
        <f t="shared" si="728"/>
        <v>9768</v>
      </c>
      <c r="J2130">
        <f t="shared" si="736"/>
        <v>10</v>
      </c>
      <c r="K2130" t="str">
        <f t="shared" si="729"/>
        <v>Above</v>
      </c>
      <c r="L2130" t="str">
        <f t="shared" si="737"/>
        <v>In range</v>
      </c>
      <c r="M2130" t="str">
        <f t="shared" si="730"/>
        <v>Closed</v>
      </c>
      <c r="N2130" t="str">
        <f t="shared" si="731"/>
        <v>Above</v>
      </c>
      <c r="O2130" t="str">
        <f t="shared" si="732"/>
        <v>/</v>
      </c>
      <c r="P2130">
        <f t="shared" si="733"/>
        <v>10</v>
      </c>
      <c r="Q2130">
        <f t="shared" si="738"/>
        <v>0</v>
      </c>
      <c r="R2130">
        <f t="shared" si="739"/>
        <v>10</v>
      </c>
      <c r="S2130">
        <f t="shared" si="740"/>
        <v>0</v>
      </c>
      <c r="AF2130">
        <f t="shared" si="734"/>
        <v>0</v>
      </c>
      <c r="AG2130">
        <f t="shared" si="741"/>
        <v>0</v>
      </c>
      <c r="AH2130">
        <f t="shared" si="742"/>
        <v>0</v>
      </c>
      <c r="AI2130">
        <f t="shared" si="743"/>
        <v>0</v>
      </c>
      <c r="AJ2130">
        <f t="shared" si="744"/>
        <v>0</v>
      </c>
      <c r="AK2130">
        <f t="shared" si="745"/>
        <v>0</v>
      </c>
      <c r="AL2130">
        <f t="shared" si="746"/>
        <v>0</v>
      </c>
      <c r="BJ2130">
        <f t="shared" si="726"/>
        <v>2</v>
      </c>
    </row>
    <row r="2131" spans="2:62" x14ac:dyDescent="0.25">
      <c r="B2131">
        <v>9746.5</v>
      </c>
      <c r="C2131">
        <v>9808.5</v>
      </c>
      <c r="D2131">
        <v>9635</v>
      </c>
      <c r="E2131">
        <v>9679.5</v>
      </c>
      <c r="F2131">
        <v>2066737</v>
      </c>
      <c r="G2131" t="str">
        <f t="shared" si="735"/>
        <v>/</v>
      </c>
      <c r="H2131">
        <f t="shared" si="727"/>
        <v>9747</v>
      </c>
      <c r="I2131">
        <f t="shared" si="728"/>
        <v>9739</v>
      </c>
      <c r="J2131">
        <f t="shared" si="736"/>
        <v>8</v>
      </c>
      <c r="K2131" t="str">
        <f t="shared" si="729"/>
        <v>Above</v>
      </c>
      <c r="L2131" t="str">
        <f t="shared" si="737"/>
        <v>In range</v>
      </c>
      <c r="M2131" t="str">
        <f t="shared" si="730"/>
        <v>Closed</v>
      </c>
      <c r="N2131" t="str">
        <f t="shared" si="731"/>
        <v>Above</v>
      </c>
      <c r="O2131" t="str">
        <f t="shared" si="732"/>
        <v>/</v>
      </c>
      <c r="P2131">
        <f t="shared" si="733"/>
        <v>8</v>
      </c>
      <c r="Q2131">
        <f t="shared" si="738"/>
        <v>0</v>
      </c>
      <c r="R2131">
        <f t="shared" si="739"/>
        <v>8</v>
      </c>
      <c r="S2131">
        <f t="shared" si="740"/>
        <v>0</v>
      </c>
      <c r="AF2131">
        <f t="shared" si="734"/>
        <v>0</v>
      </c>
      <c r="AG2131">
        <f t="shared" si="741"/>
        <v>0</v>
      </c>
      <c r="AH2131">
        <f t="shared" si="742"/>
        <v>0</v>
      </c>
      <c r="AI2131">
        <f t="shared" si="743"/>
        <v>0</v>
      </c>
      <c r="AJ2131">
        <f t="shared" si="744"/>
        <v>0</v>
      </c>
      <c r="AK2131">
        <f t="shared" si="745"/>
        <v>0</v>
      </c>
      <c r="AL2131">
        <f t="shared" si="746"/>
        <v>0</v>
      </c>
      <c r="BJ2131">
        <f t="shared" si="726"/>
        <v>13</v>
      </c>
    </row>
    <row r="2132" spans="2:62" x14ac:dyDescent="0.25">
      <c r="B2132">
        <v>9678</v>
      </c>
      <c r="C2132">
        <v>9689</v>
      </c>
      <c r="D2132">
        <v>9581</v>
      </c>
      <c r="E2132">
        <v>9645</v>
      </c>
      <c r="F2132">
        <v>2066738</v>
      </c>
      <c r="G2132" t="str">
        <f t="shared" si="735"/>
        <v>/</v>
      </c>
      <c r="H2132">
        <f t="shared" si="727"/>
        <v>9678</v>
      </c>
      <c r="I2132">
        <f t="shared" si="728"/>
        <v>9680</v>
      </c>
      <c r="J2132">
        <f t="shared" si="736"/>
        <v>2</v>
      </c>
      <c r="K2132" t="str">
        <f t="shared" si="729"/>
        <v>Below</v>
      </c>
      <c r="L2132" t="str">
        <f t="shared" si="737"/>
        <v>In range</v>
      </c>
      <c r="M2132" t="str">
        <f t="shared" si="730"/>
        <v>Closed</v>
      </c>
      <c r="N2132" t="str">
        <f t="shared" si="731"/>
        <v>/</v>
      </c>
      <c r="O2132" t="str">
        <f t="shared" si="732"/>
        <v>Below</v>
      </c>
      <c r="P2132">
        <f t="shared" si="733"/>
        <v>0</v>
      </c>
      <c r="Q2132">
        <f t="shared" si="738"/>
        <v>2</v>
      </c>
      <c r="R2132">
        <f t="shared" si="739"/>
        <v>0</v>
      </c>
      <c r="S2132">
        <f t="shared" si="740"/>
        <v>2</v>
      </c>
      <c r="AF2132">
        <f t="shared" si="734"/>
        <v>0</v>
      </c>
      <c r="AG2132">
        <f t="shared" si="741"/>
        <v>0</v>
      </c>
      <c r="AH2132">
        <f t="shared" si="742"/>
        <v>0</v>
      </c>
      <c r="AI2132">
        <f t="shared" si="743"/>
        <v>0</v>
      </c>
      <c r="AJ2132">
        <f t="shared" si="744"/>
        <v>0</v>
      </c>
      <c r="AK2132">
        <f t="shared" si="745"/>
        <v>0</v>
      </c>
      <c r="AL2132">
        <f t="shared" si="746"/>
        <v>0</v>
      </c>
      <c r="BJ2132">
        <f t="shared" si="726"/>
        <v>1</v>
      </c>
    </row>
    <row r="2133" spans="2:62" x14ac:dyDescent="0.25">
      <c r="B2133">
        <v>9631.5</v>
      </c>
      <c r="C2133">
        <v>9683.5</v>
      </c>
      <c r="D2133">
        <v>9535.5</v>
      </c>
      <c r="E2133">
        <v>9667</v>
      </c>
      <c r="F2133">
        <v>2066739</v>
      </c>
      <c r="G2133" t="str">
        <f t="shared" si="735"/>
        <v>/</v>
      </c>
      <c r="H2133">
        <f t="shared" si="727"/>
        <v>9632</v>
      </c>
      <c r="I2133">
        <f t="shared" si="728"/>
        <v>9645</v>
      </c>
      <c r="J2133">
        <f t="shared" si="736"/>
        <v>13</v>
      </c>
      <c r="K2133" t="str">
        <f t="shared" si="729"/>
        <v>Below</v>
      </c>
      <c r="L2133" t="str">
        <f t="shared" si="737"/>
        <v>In range</v>
      </c>
      <c r="M2133" t="str">
        <f t="shared" si="730"/>
        <v>Closed</v>
      </c>
      <c r="N2133" t="str">
        <f t="shared" si="731"/>
        <v>/</v>
      </c>
      <c r="O2133" t="str">
        <f t="shared" si="732"/>
        <v>Below</v>
      </c>
      <c r="P2133">
        <f t="shared" si="733"/>
        <v>0</v>
      </c>
      <c r="Q2133">
        <f t="shared" si="738"/>
        <v>13</v>
      </c>
      <c r="R2133">
        <f t="shared" si="739"/>
        <v>0</v>
      </c>
      <c r="S2133">
        <f t="shared" si="740"/>
        <v>13</v>
      </c>
      <c r="AF2133">
        <f t="shared" si="734"/>
        <v>0</v>
      </c>
      <c r="AG2133">
        <f t="shared" si="741"/>
        <v>0</v>
      </c>
      <c r="AH2133">
        <f t="shared" si="742"/>
        <v>0</v>
      </c>
      <c r="AI2133">
        <f t="shared" si="743"/>
        <v>0</v>
      </c>
      <c r="AJ2133">
        <f t="shared" si="744"/>
        <v>0</v>
      </c>
      <c r="AK2133">
        <f t="shared" si="745"/>
        <v>0</v>
      </c>
      <c r="AL2133">
        <f t="shared" si="746"/>
        <v>0</v>
      </c>
      <c r="BJ2133">
        <f t="shared" si="726"/>
        <v>6</v>
      </c>
    </row>
    <row r="2134" spans="2:62" x14ac:dyDescent="0.25">
      <c r="B2134">
        <v>9665.5</v>
      </c>
      <c r="C2134">
        <v>9692.5</v>
      </c>
      <c r="D2134">
        <v>9593</v>
      </c>
      <c r="E2134">
        <v>9621.5</v>
      </c>
      <c r="F2134">
        <v>2066740</v>
      </c>
      <c r="G2134" t="str">
        <f t="shared" si="735"/>
        <v>/</v>
      </c>
      <c r="H2134">
        <f t="shared" si="727"/>
        <v>9666</v>
      </c>
      <c r="I2134">
        <f t="shared" si="728"/>
        <v>9667</v>
      </c>
      <c r="J2134">
        <f t="shared" si="736"/>
        <v>1</v>
      </c>
      <c r="K2134" t="str">
        <f t="shared" si="729"/>
        <v>Below</v>
      </c>
      <c r="L2134" t="str">
        <f t="shared" si="737"/>
        <v>In range</v>
      </c>
      <c r="M2134" t="str">
        <f t="shared" si="730"/>
        <v>Closed</v>
      </c>
      <c r="N2134" t="str">
        <f t="shared" si="731"/>
        <v>/</v>
      </c>
      <c r="O2134" t="str">
        <f t="shared" si="732"/>
        <v>Below</v>
      </c>
      <c r="P2134">
        <f t="shared" si="733"/>
        <v>0</v>
      </c>
      <c r="Q2134">
        <f t="shared" si="738"/>
        <v>1</v>
      </c>
      <c r="R2134">
        <f t="shared" si="739"/>
        <v>0</v>
      </c>
      <c r="S2134">
        <f t="shared" si="740"/>
        <v>1</v>
      </c>
      <c r="AF2134">
        <f t="shared" si="734"/>
        <v>0</v>
      </c>
      <c r="AG2134">
        <f t="shared" si="741"/>
        <v>0</v>
      </c>
      <c r="AH2134">
        <f t="shared" si="742"/>
        <v>0</v>
      </c>
      <c r="AI2134">
        <f t="shared" si="743"/>
        <v>0</v>
      </c>
      <c r="AJ2134">
        <f t="shared" si="744"/>
        <v>0</v>
      </c>
      <c r="AK2134">
        <f t="shared" si="745"/>
        <v>0</v>
      </c>
      <c r="AL2134">
        <f t="shared" si="746"/>
        <v>0</v>
      </c>
      <c r="BJ2134">
        <f t="shared" si="726"/>
        <v>36</v>
      </c>
    </row>
    <row r="2135" spans="2:62" x14ac:dyDescent="0.25">
      <c r="B2135">
        <v>9628</v>
      </c>
      <c r="C2135">
        <v>9714</v>
      </c>
      <c r="D2135">
        <v>9585.5</v>
      </c>
      <c r="E2135">
        <v>9702.5</v>
      </c>
      <c r="F2135">
        <v>2066741</v>
      </c>
      <c r="G2135" t="str">
        <f t="shared" si="735"/>
        <v>/</v>
      </c>
      <c r="H2135">
        <f t="shared" si="727"/>
        <v>9628</v>
      </c>
      <c r="I2135">
        <f t="shared" si="728"/>
        <v>9622</v>
      </c>
      <c r="J2135">
        <f t="shared" si="736"/>
        <v>6</v>
      </c>
      <c r="K2135" t="str">
        <f t="shared" si="729"/>
        <v>Above</v>
      </c>
      <c r="L2135" t="str">
        <f t="shared" si="737"/>
        <v>In range</v>
      </c>
      <c r="M2135" t="str">
        <f t="shared" si="730"/>
        <v>Closed</v>
      </c>
      <c r="N2135" t="str">
        <f t="shared" si="731"/>
        <v>Above</v>
      </c>
      <c r="O2135" t="str">
        <f t="shared" si="732"/>
        <v>/</v>
      </c>
      <c r="P2135">
        <f t="shared" si="733"/>
        <v>6</v>
      </c>
      <c r="Q2135">
        <f t="shared" si="738"/>
        <v>0</v>
      </c>
      <c r="R2135">
        <f t="shared" si="739"/>
        <v>6</v>
      </c>
      <c r="S2135">
        <f t="shared" si="740"/>
        <v>0</v>
      </c>
      <c r="AF2135">
        <f t="shared" si="734"/>
        <v>0</v>
      </c>
      <c r="AG2135">
        <f t="shared" si="741"/>
        <v>0</v>
      </c>
      <c r="AH2135">
        <f t="shared" si="742"/>
        <v>0</v>
      </c>
      <c r="AI2135">
        <f t="shared" si="743"/>
        <v>0</v>
      </c>
      <c r="AJ2135">
        <f t="shared" si="744"/>
        <v>0</v>
      </c>
      <c r="AK2135">
        <f t="shared" si="745"/>
        <v>0</v>
      </c>
      <c r="AL2135">
        <f t="shared" si="746"/>
        <v>0</v>
      </c>
      <c r="BJ2135">
        <f t="shared" si="726"/>
        <v>12</v>
      </c>
    </row>
    <row r="2136" spans="2:62" x14ac:dyDescent="0.25">
      <c r="B2136">
        <v>9738.5</v>
      </c>
      <c r="C2136">
        <v>9743.5</v>
      </c>
      <c r="D2136">
        <v>9691</v>
      </c>
      <c r="E2136">
        <v>9720</v>
      </c>
      <c r="F2136">
        <v>2066742</v>
      </c>
      <c r="G2136" t="str">
        <f t="shared" si="735"/>
        <v>/</v>
      </c>
      <c r="H2136">
        <f t="shared" si="727"/>
        <v>9739</v>
      </c>
      <c r="I2136">
        <f t="shared" si="728"/>
        <v>9703</v>
      </c>
      <c r="J2136">
        <f t="shared" si="736"/>
        <v>36</v>
      </c>
      <c r="K2136" t="str">
        <f t="shared" si="729"/>
        <v>Above</v>
      </c>
      <c r="L2136" t="str">
        <f t="shared" si="737"/>
        <v>Not In range</v>
      </c>
      <c r="M2136">
        <f t="shared" si="730"/>
        <v>0</v>
      </c>
      <c r="N2136" t="str">
        <f t="shared" si="731"/>
        <v>/</v>
      </c>
      <c r="O2136" t="str">
        <f t="shared" si="732"/>
        <v>/</v>
      </c>
      <c r="P2136">
        <f t="shared" si="733"/>
        <v>0</v>
      </c>
      <c r="Q2136">
        <f t="shared" si="738"/>
        <v>0</v>
      </c>
      <c r="R2136">
        <f t="shared" si="739"/>
        <v>0</v>
      </c>
      <c r="S2136">
        <f t="shared" si="740"/>
        <v>0</v>
      </c>
      <c r="AF2136" t="str">
        <f t="shared" si="734"/>
        <v>Closed</v>
      </c>
      <c r="AG2136" t="str">
        <f t="shared" si="741"/>
        <v>Above</v>
      </c>
      <c r="AH2136">
        <f t="shared" si="742"/>
        <v>0</v>
      </c>
      <c r="AI2136">
        <f t="shared" si="743"/>
        <v>36</v>
      </c>
      <c r="AJ2136">
        <f t="shared" si="744"/>
        <v>0</v>
      </c>
      <c r="AK2136">
        <f t="shared" si="745"/>
        <v>36</v>
      </c>
      <c r="AL2136">
        <f t="shared" si="746"/>
        <v>0</v>
      </c>
      <c r="BJ2136" t="str">
        <f t="shared" si="726"/>
        <v>/</v>
      </c>
    </row>
    <row r="2137" spans="2:62" x14ac:dyDescent="0.25">
      <c r="B2137">
        <v>9732</v>
      </c>
      <c r="C2137">
        <v>9782</v>
      </c>
      <c r="D2137">
        <v>9706.5</v>
      </c>
      <c r="E2137">
        <v>9774.5</v>
      </c>
      <c r="F2137">
        <v>2066743</v>
      </c>
      <c r="G2137" t="str">
        <f t="shared" si="735"/>
        <v>/</v>
      </c>
      <c r="H2137">
        <f t="shared" si="727"/>
        <v>9732</v>
      </c>
      <c r="I2137">
        <f t="shared" si="728"/>
        <v>9720</v>
      </c>
      <c r="J2137">
        <f t="shared" si="736"/>
        <v>12</v>
      </c>
      <c r="K2137" t="str">
        <f t="shared" si="729"/>
        <v>Above</v>
      </c>
      <c r="L2137" t="str">
        <f t="shared" si="737"/>
        <v>In range</v>
      </c>
      <c r="M2137" t="str">
        <f t="shared" si="730"/>
        <v>Closed</v>
      </c>
      <c r="N2137" t="str">
        <f t="shared" si="731"/>
        <v>Above</v>
      </c>
      <c r="O2137" t="str">
        <f t="shared" si="732"/>
        <v>/</v>
      </c>
      <c r="P2137">
        <f t="shared" si="733"/>
        <v>12</v>
      </c>
      <c r="Q2137">
        <f t="shared" si="738"/>
        <v>0</v>
      </c>
      <c r="R2137">
        <f t="shared" si="739"/>
        <v>12</v>
      </c>
      <c r="S2137">
        <f t="shared" si="740"/>
        <v>0</v>
      </c>
      <c r="AF2137">
        <f t="shared" si="734"/>
        <v>0</v>
      </c>
      <c r="AG2137">
        <f t="shared" si="741"/>
        <v>0</v>
      </c>
      <c r="AH2137">
        <f t="shared" si="742"/>
        <v>0</v>
      </c>
      <c r="AI2137">
        <f t="shared" si="743"/>
        <v>0</v>
      </c>
      <c r="AJ2137">
        <f t="shared" si="744"/>
        <v>0</v>
      </c>
      <c r="AK2137">
        <f t="shared" si="745"/>
        <v>0</v>
      </c>
      <c r="AL2137">
        <f t="shared" si="746"/>
        <v>0</v>
      </c>
      <c r="BJ2137">
        <f t="shared" si="726"/>
        <v>1</v>
      </c>
    </row>
    <row r="2138" spans="2:62" x14ac:dyDescent="0.25">
      <c r="B2138">
        <v>9807.5</v>
      </c>
      <c r="C2138">
        <v>9898.5</v>
      </c>
      <c r="D2138">
        <v>9784.5</v>
      </c>
      <c r="E2138">
        <v>9884.5</v>
      </c>
      <c r="F2138">
        <v>2066744</v>
      </c>
      <c r="G2138" t="str">
        <f t="shared" si="735"/>
        <v>/</v>
      </c>
      <c r="H2138">
        <f t="shared" si="727"/>
        <v>9808</v>
      </c>
      <c r="I2138">
        <f t="shared" si="728"/>
        <v>9775</v>
      </c>
      <c r="J2138">
        <f t="shared" si="736"/>
        <v>33</v>
      </c>
      <c r="K2138" t="str">
        <f t="shared" si="729"/>
        <v>Above</v>
      </c>
      <c r="L2138" t="str">
        <f t="shared" si="737"/>
        <v>Not In range</v>
      </c>
      <c r="M2138">
        <f t="shared" si="730"/>
        <v>0</v>
      </c>
      <c r="N2138" t="str">
        <f t="shared" si="731"/>
        <v>/</v>
      </c>
      <c r="O2138" t="str">
        <f t="shared" si="732"/>
        <v>/</v>
      </c>
      <c r="P2138">
        <f t="shared" si="733"/>
        <v>0</v>
      </c>
      <c r="Q2138">
        <f t="shared" si="738"/>
        <v>0</v>
      </c>
      <c r="R2138">
        <f t="shared" si="739"/>
        <v>0</v>
      </c>
      <c r="S2138">
        <f t="shared" si="740"/>
        <v>0</v>
      </c>
      <c r="AF2138">
        <f t="shared" si="734"/>
        <v>0</v>
      </c>
      <c r="AG2138" t="str">
        <f t="shared" si="741"/>
        <v>Above</v>
      </c>
      <c r="AH2138">
        <f t="shared" si="742"/>
        <v>0</v>
      </c>
      <c r="AI2138">
        <f t="shared" si="743"/>
        <v>33</v>
      </c>
      <c r="AJ2138">
        <f t="shared" si="744"/>
        <v>0</v>
      </c>
      <c r="AK2138">
        <f t="shared" si="745"/>
        <v>0</v>
      </c>
      <c r="AL2138">
        <f t="shared" si="746"/>
        <v>0</v>
      </c>
      <c r="BJ2138">
        <f t="shared" si="726"/>
        <v>17</v>
      </c>
    </row>
    <row r="2139" spans="2:62" x14ac:dyDescent="0.25">
      <c r="B2139">
        <v>9884</v>
      </c>
      <c r="C2139">
        <v>9954</v>
      </c>
      <c r="D2139">
        <v>9881</v>
      </c>
      <c r="E2139">
        <v>9947</v>
      </c>
      <c r="F2139">
        <v>2066745</v>
      </c>
      <c r="G2139" t="str">
        <f t="shared" si="735"/>
        <v>/</v>
      </c>
      <c r="H2139">
        <f t="shared" si="727"/>
        <v>9884</v>
      </c>
      <c r="I2139">
        <f t="shared" si="728"/>
        <v>9885</v>
      </c>
      <c r="J2139">
        <f t="shared" si="736"/>
        <v>1</v>
      </c>
      <c r="K2139" t="str">
        <f t="shared" si="729"/>
        <v>Below</v>
      </c>
      <c r="L2139" t="str">
        <f t="shared" si="737"/>
        <v>In range</v>
      </c>
      <c r="M2139" t="str">
        <f t="shared" si="730"/>
        <v>Closed</v>
      </c>
      <c r="N2139" t="str">
        <f t="shared" si="731"/>
        <v>/</v>
      </c>
      <c r="O2139" t="str">
        <f t="shared" si="732"/>
        <v>Below</v>
      </c>
      <c r="P2139">
        <f t="shared" si="733"/>
        <v>0</v>
      </c>
      <c r="Q2139">
        <f t="shared" si="738"/>
        <v>1</v>
      </c>
      <c r="R2139">
        <f t="shared" si="739"/>
        <v>0</v>
      </c>
      <c r="S2139">
        <f t="shared" si="740"/>
        <v>1</v>
      </c>
      <c r="AF2139">
        <f t="shared" si="734"/>
        <v>0</v>
      </c>
      <c r="AG2139">
        <f t="shared" si="741"/>
        <v>0</v>
      </c>
      <c r="AH2139">
        <f t="shared" si="742"/>
        <v>0</v>
      </c>
      <c r="AI2139">
        <f t="shared" si="743"/>
        <v>0</v>
      </c>
      <c r="AJ2139">
        <f t="shared" si="744"/>
        <v>0</v>
      </c>
      <c r="AK2139">
        <f t="shared" si="745"/>
        <v>0</v>
      </c>
      <c r="AL2139">
        <f t="shared" si="746"/>
        <v>0</v>
      </c>
      <c r="BJ2139">
        <f t="shared" si="726"/>
        <v>13</v>
      </c>
    </row>
    <row r="2140" spans="2:62" x14ac:dyDescent="0.25">
      <c r="B2140">
        <v>9963.5</v>
      </c>
      <c r="C2140">
        <v>9973</v>
      </c>
      <c r="D2140">
        <v>9899.5</v>
      </c>
      <c r="E2140">
        <v>9925</v>
      </c>
      <c r="F2140">
        <v>2066746</v>
      </c>
      <c r="G2140" t="str">
        <f t="shared" si="735"/>
        <v>/</v>
      </c>
      <c r="H2140">
        <f t="shared" si="727"/>
        <v>9964</v>
      </c>
      <c r="I2140">
        <f t="shared" si="728"/>
        <v>9947</v>
      </c>
      <c r="J2140">
        <f t="shared" si="736"/>
        <v>17</v>
      </c>
      <c r="K2140" t="str">
        <f t="shared" si="729"/>
        <v>Above</v>
      </c>
      <c r="L2140" t="str">
        <f t="shared" si="737"/>
        <v>Not In range</v>
      </c>
      <c r="M2140">
        <f t="shared" si="730"/>
        <v>0</v>
      </c>
      <c r="N2140" t="str">
        <f t="shared" si="731"/>
        <v>/</v>
      </c>
      <c r="O2140" t="str">
        <f t="shared" si="732"/>
        <v>/</v>
      </c>
      <c r="P2140">
        <f t="shared" si="733"/>
        <v>0</v>
      </c>
      <c r="Q2140">
        <f t="shared" si="738"/>
        <v>0</v>
      </c>
      <c r="R2140">
        <f t="shared" si="739"/>
        <v>0</v>
      </c>
      <c r="S2140">
        <f t="shared" si="740"/>
        <v>0</v>
      </c>
      <c r="AF2140" t="str">
        <f t="shared" si="734"/>
        <v>Closed</v>
      </c>
      <c r="AG2140" t="str">
        <f t="shared" si="741"/>
        <v>Above</v>
      </c>
      <c r="AH2140">
        <f t="shared" si="742"/>
        <v>0</v>
      </c>
      <c r="AI2140">
        <f t="shared" si="743"/>
        <v>17</v>
      </c>
      <c r="AJ2140">
        <f t="shared" si="744"/>
        <v>0</v>
      </c>
      <c r="AK2140">
        <f t="shared" si="745"/>
        <v>17</v>
      </c>
      <c r="AL2140">
        <f t="shared" si="746"/>
        <v>0</v>
      </c>
      <c r="BJ2140">
        <f t="shared" si="726"/>
        <v>19</v>
      </c>
    </row>
    <row r="2141" spans="2:62" x14ac:dyDescent="0.25">
      <c r="B2141">
        <v>9938</v>
      </c>
      <c r="C2141">
        <v>9962.5</v>
      </c>
      <c r="D2141">
        <v>9919.5</v>
      </c>
      <c r="E2141">
        <v>9957.5</v>
      </c>
      <c r="F2141">
        <v>2066747</v>
      </c>
      <c r="G2141" t="str">
        <f t="shared" si="735"/>
        <v>/</v>
      </c>
      <c r="H2141">
        <f t="shared" si="727"/>
        <v>9938</v>
      </c>
      <c r="I2141">
        <f t="shared" si="728"/>
        <v>9925</v>
      </c>
      <c r="J2141">
        <f t="shared" si="736"/>
        <v>13</v>
      </c>
      <c r="K2141" t="str">
        <f t="shared" si="729"/>
        <v>Above</v>
      </c>
      <c r="L2141" t="str">
        <f t="shared" si="737"/>
        <v>In range</v>
      </c>
      <c r="M2141" t="str">
        <f t="shared" si="730"/>
        <v>Closed</v>
      </c>
      <c r="N2141" t="str">
        <f t="shared" si="731"/>
        <v>Above</v>
      </c>
      <c r="O2141" t="str">
        <f t="shared" si="732"/>
        <v>/</v>
      </c>
      <c r="P2141">
        <f t="shared" si="733"/>
        <v>13</v>
      </c>
      <c r="Q2141">
        <f t="shared" si="738"/>
        <v>0</v>
      </c>
      <c r="R2141">
        <f t="shared" si="739"/>
        <v>13</v>
      </c>
      <c r="S2141">
        <f t="shared" si="740"/>
        <v>0</v>
      </c>
      <c r="AF2141">
        <f t="shared" si="734"/>
        <v>0</v>
      </c>
      <c r="AG2141">
        <f t="shared" si="741"/>
        <v>0</v>
      </c>
      <c r="AH2141">
        <f t="shared" si="742"/>
        <v>0</v>
      </c>
      <c r="AI2141">
        <f t="shared" si="743"/>
        <v>0</v>
      </c>
      <c r="AJ2141">
        <f t="shared" si="744"/>
        <v>0</v>
      </c>
      <c r="AK2141">
        <f t="shared" si="745"/>
        <v>0</v>
      </c>
      <c r="AL2141">
        <f t="shared" si="746"/>
        <v>0</v>
      </c>
      <c r="BJ2141">
        <f t="shared" si="726"/>
        <v>18</v>
      </c>
    </row>
    <row r="2142" spans="2:62" x14ac:dyDescent="0.25">
      <c r="B2142">
        <v>9939</v>
      </c>
      <c r="C2142">
        <v>9975</v>
      </c>
      <c r="D2142">
        <v>9924</v>
      </c>
      <c r="E2142">
        <v>9953</v>
      </c>
      <c r="F2142">
        <v>2066748</v>
      </c>
      <c r="G2142" t="str">
        <f t="shared" si="735"/>
        <v>/</v>
      </c>
      <c r="H2142">
        <f t="shared" si="727"/>
        <v>9939</v>
      </c>
      <c r="I2142">
        <f t="shared" si="728"/>
        <v>9958</v>
      </c>
      <c r="J2142">
        <f t="shared" si="736"/>
        <v>19</v>
      </c>
      <c r="K2142" t="str">
        <f t="shared" si="729"/>
        <v>Below</v>
      </c>
      <c r="L2142" t="str">
        <f t="shared" si="737"/>
        <v>In range</v>
      </c>
      <c r="M2142" t="str">
        <f t="shared" si="730"/>
        <v>Closed</v>
      </c>
      <c r="N2142" t="str">
        <f t="shared" si="731"/>
        <v>/</v>
      </c>
      <c r="O2142" t="str">
        <f t="shared" si="732"/>
        <v>Below</v>
      </c>
      <c r="P2142">
        <f t="shared" si="733"/>
        <v>0</v>
      </c>
      <c r="Q2142">
        <f t="shared" si="738"/>
        <v>19</v>
      </c>
      <c r="R2142">
        <f t="shared" si="739"/>
        <v>0</v>
      </c>
      <c r="S2142">
        <f t="shared" si="740"/>
        <v>19</v>
      </c>
      <c r="AF2142">
        <f t="shared" si="734"/>
        <v>0</v>
      </c>
      <c r="AG2142">
        <f t="shared" si="741"/>
        <v>0</v>
      </c>
      <c r="AH2142">
        <f t="shared" si="742"/>
        <v>0</v>
      </c>
      <c r="AI2142">
        <f t="shared" si="743"/>
        <v>0</v>
      </c>
      <c r="AJ2142">
        <f t="shared" si="744"/>
        <v>0</v>
      </c>
      <c r="AK2142">
        <f t="shared" si="745"/>
        <v>0</v>
      </c>
      <c r="AL2142">
        <f t="shared" si="746"/>
        <v>0</v>
      </c>
      <c r="BJ2142">
        <f t="shared" si="726"/>
        <v>7</v>
      </c>
    </row>
    <row r="2143" spans="2:62" x14ac:dyDescent="0.25">
      <c r="B2143">
        <v>9971</v>
      </c>
      <c r="C2143">
        <v>9992</v>
      </c>
      <c r="D2143">
        <v>9906.5</v>
      </c>
      <c r="E2143">
        <v>9960</v>
      </c>
      <c r="F2143">
        <v>2066749</v>
      </c>
      <c r="G2143" t="str">
        <f t="shared" si="735"/>
        <v>/</v>
      </c>
      <c r="H2143">
        <f t="shared" si="727"/>
        <v>9971</v>
      </c>
      <c r="I2143">
        <f t="shared" si="728"/>
        <v>9953</v>
      </c>
      <c r="J2143">
        <f t="shared" si="736"/>
        <v>18</v>
      </c>
      <c r="K2143" t="str">
        <f t="shared" si="729"/>
        <v>Above</v>
      </c>
      <c r="L2143" t="str">
        <f t="shared" si="737"/>
        <v>In range</v>
      </c>
      <c r="M2143" t="str">
        <f t="shared" si="730"/>
        <v>Closed</v>
      </c>
      <c r="N2143" t="str">
        <f t="shared" si="731"/>
        <v>Above</v>
      </c>
      <c r="O2143" t="str">
        <f t="shared" si="732"/>
        <v>/</v>
      </c>
      <c r="P2143">
        <f t="shared" si="733"/>
        <v>18</v>
      </c>
      <c r="Q2143">
        <f t="shared" si="738"/>
        <v>0</v>
      </c>
      <c r="R2143">
        <f t="shared" si="739"/>
        <v>18</v>
      </c>
      <c r="S2143">
        <f t="shared" si="740"/>
        <v>0</v>
      </c>
      <c r="AF2143">
        <f t="shared" si="734"/>
        <v>0</v>
      </c>
      <c r="AG2143">
        <f t="shared" si="741"/>
        <v>0</v>
      </c>
      <c r="AH2143">
        <f t="shared" si="742"/>
        <v>0</v>
      </c>
      <c r="AI2143">
        <f t="shared" si="743"/>
        <v>0</v>
      </c>
      <c r="AJ2143">
        <f t="shared" si="744"/>
        <v>0</v>
      </c>
      <c r="AK2143">
        <f t="shared" si="745"/>
        <v>0</v>
      </c>
      <c r="AL2143">
        <f t="shared" si="746"/>
        <v>0</v>
      </c>
      <c r="BJ2143">
        <f t="shared" si="726"/>
        <v>19</v>
      </c>
    </row>
    <row r="2144" spans="2:62" x14ac:dyDescent="0.25">
      <c r="B2144">
        <v>9953</v>
      </c>
      <c r="C2144">
        <v>9960.5</v>
      </c>
      <c r="D2144">
        <v>9886</v>
      </c>
      <c r="E2144">
        <v>9918</v>
      </c>
      <c r="F2144">
        <v>2066750</v>
      </c>
      <c r="G2144" t="str">
        <f t="shared" si="735"/>
        <v>/</v>
      </c>
      <c r="H2144">
        <f t="shared" si="727"/>
        <v>9953</v>
      </c>
      <c r="I2144">
        <f t="shared" si="728"/>
        <v>9960</v>
      </c>
      <c r="J2144">
        <f t="shared" si="736"/>
        <v>7</v>
      </c>
      <c r="K2144" t="str">
        <f t="shared" si="729"/>
        <v>Below</v>
      </c>
      <c r="L2144" t="str">
        <f t="shared" si="737"/>
        <v>In range</v>
      </c>
      <c r="M2144" t="str">
        <f t="shared" si="730"/>
        <v>Closed</v>
      </c>
      <c r="N2144" t="str">
        <f t="shared" si="731"/>
        <v>/</v>
      </c>
      <c r="O2144" t="str">
        <f t="shared" si="732"/>
        <v>Below</v>
      </c>
      <c r="P2144">
        <f t="shared" si="733"/>
        <v>0</v>
      </c>
      <c r="Q2144">
        <f t="shared" si="738"/>
        <v>7</v>
      </c>
      <c r="R2144">
        <f t="shared" si="739"/>
        <v>0</v>
      </c>
      <c r="S2144">
        <f t="shared" si="740"/>
        <v>7</v>
      </c>
      <c r="AF2144">
        <f t="shared" si="734"/>
        <v>0</v>
      </c>
      <c r="AG2144">
        <f t="shared" si="741"/>
        <v>0</v>
      </c>
      <c r="AH2144">
        <f t="shared" si="742"/>
        <v>0</v>
      </c>
      <c r="AI2144">
        <f t="shared" si="743"/>
        <v>0</v>
      </c>
      <c r="AJ2144">
        <f t="shared" si="744"/>
        <v>0</v>
      </c>
      <c r="AK2144">
        <f t="shared" si="745"/>
        <v>0</v>
      </c>
      <c r="AL2144">
        <f t="shared" si="746"/>
        <v>0</v>
      </c>
      <c r="BJ2144">
        <f t="shared" si="726"/>
        <v>3</v>
      </c>
    </row>
    <row r="2145" spans="2:62" x14ac:dyDescent="0.25">
      <c r="B2145">
        <v>9899</v>
      </c>
      <c r="C2145">
        <v>9941.5</v>
      </c>
      <c r="D2145">
        <v>9867.5</v>
      </c>
      <c r="E2145">
        <v>9935.5</v>
      </c>
      <c r="F2145">
        <v>2066751</v>
      </c>
      <c r="G2145" t="str">
        <f t="shared" si="735"/>
        <v>/</v>
      </c>
      <c r="H2145">
        <f t="shared" si="727"/>
        <v>9899</v>
      </c>
      <c r="I2145">
        <f t="shared" si="728"/>
        <v>9918</v>
      </c>
      <c r="J2145">
        <f t="shared" si="736"/>
        <v>19</v>
      </c>
      <c r="K2145" t="str">
        <f t="shared" si="729"/>
        <v>Below</v>
      </c>
      <c r="L2145" t="str">
        <f t="shared" si="737"/>
        <v>In range</v>
      </c>
      <c r="M2145" t="str">
        <f t="shared" si="730"/>
        <v>Closed</v>
      </c>
      <c r="N2145" t="str">
        <f t="shared" si="731"/>
        <v>/</v>
      </c>
      <c r="O2145" t="str">
        <f t="shared" si="732"/>
        <v>Below</v>
      </c>
      <c r="P2145">
        <f t="shared" si="733"/>
        <v>0</v>
      </c>
      <c r="Q2145">
        <f t="shared" si="738"/>
        <v>19</v>
      </c>
      <c r="R2145">
        <f t="shared" si="739"/>
        <v>0</v>
      </c>
      <c r="S2145">
        <f t="shared" si="740"/>
        <v>19</v>
      </c>
      <c r="AF2145">
        <f t="shared" si="734"/>
        <v>0</v>
      </c>
      <c r="AG2145">
        <f t="shared" si="741"/>
        <v>0</v>
      </c>
      <c r="AH2145">
        <f t="shared" si="742"/>
        <v>0</v>
      </c>
      <c r="AI2145">
        <f t="shared" si="743"/>
        <v>0</v>
      </c>
      <c r="AJ2145">
        <f t="shared" si="744"/>
        <v>0</v>
      </c>
      <c r="AK2145">
        <f t="shared" si="745"/>
        <v>0</v>
      </c>
      <c r="AL2145">
        <f t="shared" si="746"/>
        <v>0</v>
      </c>
      <c r="BJ2145">
        <f t="shared" si="726"/>
        <v>7</v>
      </c>
    </row>
    <row r="2146" spans="2:62" x14ac:dyDescent="0.25">
      <c r="B2146">
        <v>9933</v>
      </c>
      <c r="C2146">
        <v>10016</v>
      </c>
      <c r="D2146">
        <v>9896</v>
      </c>
      <c r="E2146">
        <v>9969</v>
      </c>
      <c r="F2146">
        <v>2066752</v>
      </c>
      <c r="G2146" t="str">
        <f t="shared" si="735"/>
        <v>/</v>
      </c>
      <c r="H2146">
        <f t="shared" si="727"/>
        <v>9933</v>
      </c>
      <c r="I2146">
        <f t="shared" si="728"/>
        <v>9936</v>
      </c>
      <c r="J2146">
        <f t="shared" si="736"/>
        <v>3</v>
      </c>
      <c r="K2146" t="str">
        <f t="shared" si="729"/>
        <v>Below</v>
      </c>
      <c r="L2146" t="str">
        <f t="shared" si="737"/>
        <v>In range</v>
      </c>
      <c r="M2146" t="str">
        <f t="shared" si="730"/>
        <v>Closed</v>
      </c>
      <c r="N2146" t="str">
        <f t="shared" si="731"/>
        <v>/</v>
      </c>
      <c r="O2146" t="str">
        <f t="shared" si="732"/>
        <v>Below</v>
      </c>
      <c r="P2146">
        <f t="shared" si="733"/>
        <v>0</v>
      </c>
      <c r="Q2146">
        <f t="shared" si="738"/>
        <v>3</v>
      </c>
      <c r="R2146">
        <f t="shared" si="739"/>
        <v>0</v>
      </c>
      <c r="S2146">
        <f t="shared" si="740"/>
        <v>3</v>
      </c>
      <c r="AF2146">
        <f t="shared" si="734"/>
        <v>0</v>
      </c>
      <c r="AG2146">
        <f t="shared" si="741"/>
        <v>0</v>
      </c>
      <c r="AH2146">
        <f t="shared" si="742"/>
        <v>0</v>
      </c>
      <c r="AI2146">
        <f t="shared" si="743"/>
        <v>0</v>
      </c>
      <c r="AJ2146">
        <f t="shared" si="744"/>
        <v>0</v>
      </c>
      <c r="AK2146">
        <f t="shared" si="745"/>
        <v>0</v>
      </c>
      <c r="AL2146">
        <f t="shared" si="746"/>
        <v>0</v>
      </c>
      <c r="BJ2146">
        <f t="shared" si="726"/>
        <v>1</v>
      </c>
    </row>
    <row r="2147" spans="2:62" x14ac:dyDescent="0.25">
      <c r="B2147">
        <v>9976</v>
      </c>
      <c r="C2147">
        <v>10008</v>
      </c>
      <c r="D2147">
        <v>9942</v>
      </c>
      <c r="E2147">
        <v>10007.5</v>
      </c>
      <c r="F2147">
        <v>2066753</v>
      </c>
      <c r="G2147" t="str">
        <f t="shared" si="735"/>
        <v>/</v>
      </c>
      <c r="H2147">
        <f t="shared" si="727"/>
        <v>9976</v>
      </c>
      <c r="I2147">
        <f t="shared" si="728"/>
        <v>9969</v>
      </c>
      <c r="J2147">
        <f t="shared" si="736"/>
        <v>7</v>
      </c>
      <c r="K2147" t="str">
        <f t="shared" si="729"/>
        <v>Above</v>
      </c>
      <c r="L2147" t="str">
        <f t="shared" si="737"/>
        <v>In range</v>
      </c>
      <c r="M2147" t="str">
        <f t="shared" si="730"/>
        <v>Closed</v>
      </c>
      <c r="N2147" t="str">
        <f t="shared" si="731"/>
        <v>Above</v>
      </c>
      <c r="O2147" t="str">
        <f t="shared" si="732"/>
        <v>/</v>
      </c>
      <c r="P2147">
        <f t="shared" si="733"/>
        <v>7</v>
      </c>
      <c r="Q2147">
        <f t="shared" si="738"/>
        <v>0</v>
      </c>
      <c r="R2147">
        <f t="shared" si="739"/>
        <v>7</v>
      </c>
      <c r="S2147">
        <f t="shared" si="740"/>
        <v>0</v>
      </c>
      <c r="AF2147">
        <f t="shared" si="734"/>
        <v>0</v>
      </c>
      <c r="AG2147">
        <f t="shared" si="741"/>
        <v>0</v>
      </c>
      <c r="AH2147">
        <f t="shared" si="742"/>
        <v>0</v>
      </c>
      <c r="AI2147">
        <f t="shared" si="743"/>
        <v>0</v>
      </c>
      <c r="AJ2147">
        <f t="shared" si="744"/>
        <v>0</v>
      </c>
      <c r="AK2147">
        <f t="shared" si="745"/>
        <v>0</v>
      </c>
      <c r="AL2147">
        <f t="shared" si="746"/>
        <v>0</v>
      </c>
      <c r="BJ2147">
        <f t="shared" si="726"/>
        <v>12</v>
      </c>
    </row>
    <row r="2148" spans="2:62" x14ac:dyDescent="0.25">
      <c r="B2148">
        <v>10007</v>
      </c>
      <c r="C2148">
        <v>10021.5</v>
      </c>
      <c r="D2148">
        <v>9984</v>
      </c>
      <c r="E2148">
        <v>10011</v>
      </c>
      <c r="F2148">
        <v>2066754</v>
      </c>
      <c r="G2148" t="str">
        <f t="shared" si="735"/>
        <v>/</v>
      </c>
      <c r="H2148">
        <f t="shared" si="727"/>
        <v>10007</v>
      </c>
      <c r="I2148">
        <f t="shared" si="728"/>
        <v>10008</v>
      </c>
      <c r="J2148">
        <f t="shared" si="736"/>
        <v>1</v>
      </c>
      <c r="K2148" t="str">
        <f t="shared" si="729"/>
        <v>Below</v>
      </c>
      <c r="L2148" t="str">
        <f t="shared" si="737"/>
        <v>In range</v>
      </c>
      <c r="M2148" t="str">
        <f t="shared" si="730"/>
        <v>Closed</v>
      </c>
      <c r="N2148" t="str">
        <f t="shared" si="731"/>
        <v>/</v>
      </c>
      <c r="O2148" t="str">
        <f t="shared" si="732"/>
        <v>Below</v>
      </c>
      <c r="P2148">
        <f t="shared" si="733"/>
        <v>0</v>
      </c>
      <c r="Q2148">
        <f t="shared" si="738"/>
        <v>1</v>
      </c>
      <c r="R2148">
        <f t="shared" si="739"/>
        <v>0</v>
      </c>
      <c r="S2148">
        <f t="shared" si="740"/>
        <v>1</v>
      </c>
      <c r="AF2148">
        <f t="shared" si="734"/>
        <v>0</v>
      </c>
      <c r="AG2148">
        <f t="shared" si="741"/>
        <v>0</v>
      </c>
      <c r="AH2148">
        <f t="shared" si="742"/>
        <v>0</v>
      </c>
      <c r="AI2148">
        <f t="shared" si="743"/>
        <v>0</v>
      </c>
      <c r="AJ2148">
        <f t="shared" si="744"/>
        <v>0</v>
      </c>
      <c r="AK2148">
        <f t="shared" si="745"/>
        <v>0</v>
      </c>
      <c r="AL2148">
        <f t="shared" si="746"/>
        <v>0</v>
      </c>
      <c r="BJ2148">
        <f t="shared" si="726"/>
        <v>4</v>
      </c>
    </row>
    <row r="2149" spans="2:62" x14ac:dyDescent="0.25">
      <c r="B2149">
        <v>9998.5</v>
      </c>
      <c r="C2149">
        <v>10037</v>
      </c>
      <c r="D2149">
        <v>9986.5</v>
      </c>
      <c r="E2149">
        <v>10022.5</v>
      </c>
      <c r="F2149">
        <v>2066755</v>
      </c>
      <c r="G2149" t="str">
        <f t="shared" si="735"/>
        <v>/</v>
      </c>
      <c r="H2149">
        <f t="shared" si="727"/>
        <v>9999</v>
      </c>
      <c r="I2149">
        <f t="shared" si="728"/>
        <v>10011</v>
      </c>
      <c r="J2149">
        <f t="shared" si="736"/>
        <v>12</v>
      </c>
      <c r="K2149" t="str">
        <f t="shared" si="729"/>
        <v>Below</v>
      </c>
      <c r="L2149" t="str">
        <f t="shared" si="737"/>
        <v>In range</v>
      </c>
      <c r="M2149" t="str">
        <f t="shared" si="730"/>
        <v>Closed</v>
      </c>
      <c r="N2149" t="str">
        <f t="shared" si="731"/>
        <v>/</v>
      </c>
      <c r="O2149" t="str">
        <f t="shared" si="732"/>
        <v>Below</v>
      </c>
      <c r="P2149">
        <f t="shared" si="733"/>
        <v>0</v>
      </c>
      <c r="Q2149">
        <f t="shared" si="738"/>
        <v>12</v>
      </c>
      <c r="R2149">
        <f t="shared" si="739"/>
        <v>0</v>
      </c>
      <c r="S2149">
        <f t="shared" si="740"/>
        <v>12</v>
      </c>
      <c r="AF2149">
        <f t="shared" si="734"/>
        <v>0</v>
      </c>
      <c r="AG2149">
        <f t="shared" si="741"/>
        <v>0</v>
      </c>
      <c r="AH2149">
        <f t="shared" si="742"/>
        <v>0</v>
      </c>
      <c r="AI2149">
        <f t="shared" si="743"/>
        <v>0</v>
      </c>
      <c r="AJ2149">
        <f t="shared" si="744"/>
        <v>0</v>
      </c>
      <c r="AK2149">
        <f t="shared" si="745"/>
        <v>0</v>
      </c>
      <c r="AL2149">
        <f t="shared" si="746"/>
        <v>0</v>
      </c>
      <c r="BJ2149">
        <f t="shared" si="726"/>
        <v>10</v>
      </c>
    </row>
    <row r="2150" spans="2:62" x14ac:dyDescent="0.25">
      <c r="B2150">
        <v>10019</v>
      </c>
      <c r="C2150">
        <v>10023.5</v>
      </c>
      <c r="D2150">
        <v>9919</v>
      </c>
      <c r="E2150">
        <v>9948</v>
      </c>
      <c r="F2150">
        <v>2066756</v>
      </c>
      <c r="G2150" t="str">
        <f t="shared" si="735"/>
        <v>/</v>
      </c>
      <c r="H2150">
        <f t="shared" si="727"/>
        <v>10019</v>
      </c>
      <c r="I2150">
        <f t="shared" si="728"/>
        <v>10023</v>
      </c>
      <c r="J2150">
        <f t="shared" si="736"/>
        <v>4</v>
      </c>
      <c r="K2150" t="str">
        <f t="shared" si="729"/>
        <v>Below</v>
      </c>
      <c r="L2150" t="str">
        <f t="shared" si="737"/>
        <v>In range</v>
      </c>
      <c r="M2150" t="str">
        <f t="shared" si="730"/>
        <v>Closed</v>
      </c>
      <c r="N2150" t="str">
        <f t="shared" si="731"/>
        <v>/</v>
      </c>
      <c r="O2150" t="str">
        <f t="shared" si="732"/>
        <v>Below</v>
      </c>
      <c r="P2150">
        <f t="shared" si="733"/>
        <v>0</v>
      </c>
      <c r="Q2150">
        <f t="shared" si="738"/>
        <v>4</v>
      </c>
      <c r="R2150">
        <f t="shared" si="739"/>
        <v>0</v>
      </c>
      <c r="S2150">
        <f t="shared" si="740"/>
        <v>4</v>
      </c>
      <c r="AF2150">
        <f t="shared" si="734"/>
        <v>0</v>
      </c>
      <c r="AG2150">
        <f t="shared" si="741"/>
        <v>0</v>
      </c>
      <c r="AH2150">
        <f t="shared" si="742"/>
        <v>0</v>
      </c>
      <c r="AI2150">
        <f t="shared" si="743"/>
        <v>0</v>
      </c>
      <c r="AJ2150">
        <f t="shared" si="744"/>
        <v>0</v>
      </c>
      <c r="AK2150">
        <f t="shared" si="745"/>
        <v>0</v>
      </c>
      <c r="AL2150">
        <f t="shared" si="746"/>
        <v>0</v>
      </c>
      <c r="BJ2150">
        <f t="shared" si="726"/>
        <v>35</v>
      </c>
    </row>
    <row r="2151" spans="2:62" x14ac:dyDescent="0.25">
      <c r="B2151">
        <v>9957.5</v>
      </c>
      <c r="C2151">
        <v>9971.5</v>
      </c>
      <c r="D2151">
        <v>9894</v>
      </c>
      <c r="E2151">
        <v>9908.5</v>
      </c>
      <c r="F2151">
        <v>2066757</v>
      </c>
      <c r="G2151" t="str">
        <f t="shared" si="735"/>
        <v>/</v>
      </c>
      <c r="H2151">
        <f t="shared" si="727"/>
        <v>9958</v>
      </c>
      <c r="I2151">
        <f t="shared" si="728"/>
        <v>9948</v>
      </c>
      <c r="J2151">
        <f t="shared" si="736"/>
        <v>10</v>
      </c>
      <c r="K2151" t="str">
        <f t="shared" si="729"/>
        <v>Above</v>
      </c>
      <c r="L2151" t="str">
        <f t="shared" si="737"/>
        <v>In range</v>
      </c>
      <c r="M2151" t="str">
        <f t="shared" si="730"/>
        <v>Closed</v>
      </c>
      <c r="N2151" t="str">
        <f t="shared" si="731"/>
        <v>Above</v>
      </c>
      <c r="O2151" t="str">
        <f t="shared" si="732"/>
        <v>/</v>
      </c>
      <c r="P2151">
        <f t="shared" si="733"/>
        <v>10</v>
      </c>
      <c r="Q2151">
        <f t="shared" si="738"/>
        <v>0</v>
      </c>
      <c r="R2151">
        <f t="shared" si="739"/>
        <v>10</v>
      </c>
      <c r="S2151">
        <f t="shared" si="740"/>
        <v>0</v>
      </c>
      <c r="AF2151">
        <f t="shared" si="734"/>
        <v>0</v>
      </c>
      <c r="AG2151">
        <f t="shared" si="741"/>
        <v>0</v>
      </c>
      <c r="AH2151">
        <f t="shared" si="742"/>
        <v>0</v>
      </c>
      <c r="AI2151">
        <f t="shared" si="743"/>
        <v>0</v>
      </c>
      <c r="AJ2151">
        <f t="shared" si="744"/>
        <v>0</v>
      </c>
      <c r="AK2151">
        <f t="shared" si="745"/>
        <v>0</v>
      </c>
      <c r="AL2151">
        <f t="shared" si="746"/>
        <v>0</v>
      </c>
      <c r="BJ2151">
        <f t="shared" si="726"/>
        <v>21</v>
      </c>
    </row>
    <row r="2152" spans="2:62" x14ac:dyDescent="0.25">
      <c r="B2152">
        <v>9943.5</v>
      </c>
      <c r="C2152">
        <v>9946.5</v>
      </c>
      <c r="D2152">
        <v>9827</v>
      </c>
      <c r="E2152">
        <v>9905</v>
      </c>
      <c r="F2152">
        <v>2066758</v>
      </c>
      <c r="G2152" t="str">
        <f t="shared" si="735"/>
        <v>/</v>
      </c>
      <c r="H2152">
        <f t="shared" si="727"/>
        <v>9944</v>
      </c>
      <c r="I2152">
        <f t="shared" si="728"/>
        <v>9909</v>
      </c>
      <c r="J2152">
        <f t="shared" si="736"/>
        <v>35</v>
      </c>
      <c r="K2152" t="str">
        <f t="shared" si="729"/>
        <v>Above</v>
      </c>
      <c r="L2152" t="str">
        <f t="shared" si="737"/>
        <v>In range</v>
      </c>
      <c r="M2152" t="str">
        <f t="shared" si="730"/>
        <v>Closed</v>
      </c>
      <c r="N2152" t="str">
        <f t="shared" si="731"/>
        <v>Above</v>
      </c>
      <c r="O2152" t="str">
        <f t="shared" si="732"/>
        <v>/</v>
      </c>
      <c r="P2152">
        <f t="shared" si="733"/>
        <v>35</v>
      </c>
      <c r="Q2152">
        <f t="shared" si="738"/>
        <v>0</v>
      </c>
      <c r="R2152">
        <f t="shared" si="739"/>
        <v>35</v>
      </c>
      <c r="S2152">
        <f t="shared" si="740"/>
        <v>0</v>
      </c>
      <c r="AF2152">
        <f t="shared" si="734"/>
        <v>0</v>
      </c>
      <c r="AG2152">
        <f t="shared" si="741"/>
        <v>0</v>
      </c>
      <c r="AH2152">
        <f t="shared" si="742"/>
        <v>0</v>
      </c>
      <c r="AI2152">
        <f t="shared" si="743"/>
        <v>0</v>
      </c>
      <c r="AJ2152">
        <f t="shared" si="744"/>
        <v>0</v>
      </c>
      <c r="AK2152">
        <f t="shared" si="745"/>
        <v>0</v>
      </c>
      <c r="AL2152">
        <f t="shared" si="746"/>
        <v>0</v>
      </c>
      <c r="BJ2152">
        <f t="shared" si="726"/>
        <v>16</v>
      </c>
    </row>
    <row r="2153" spans="2:62" x14ac:dyDescent="0.25">
      <c r="B2153">
        <v>9884</v>
      </c>
      <c r="C2153">
        <v>9926.5</v>
      </c>
      <c r="D2153">
        <v>9871.5</v>
      </c>
      <c r="E2153">
        <v>9902.5</v>
      </c>
      <c r="F2153">
        <v>2066759</v>
      </c>
      <c r="G2153" t="str">
        <f t="shared" si="735"/>
        <v>/</v>
      </c>
      <c r="H2153">
        <f t="shared" si="727"/>
        <v>9884</v>
      </c>
      <c r="I2153">
        <f t="shared" si="728"/>
        <v>9905</v>
      </c>
      <c r="J2153">
        <f t="shared" si="736"/>
        <v>21</v>
      </c>
      <c r="K2153" t="str">
        <f t="shared" si="729"/>
        <v>Below</v>
      </c>
      <c r="L2153" t="str">
        <f t="shared" si="737"/>
        <v>In range</v>
      </c>
      <c r="M2153" t="str">
        <f t="shared" si="730"/>
        <v>Closed</v>
      </c>
      <c r="N2153" t="str">
        <f t="shared" si="731"/>
        <v>/</v>
      </c>
      <c r="O2153" t="str">
        <f t="shared" si="732"/>
        <v>Below</v>
      </c>
      <c r="P2153">
        <f t="shared" si="733"/>
        <v>0</v>
      </c>
      <c r="Q2153">
        <f t="shared" si="738"/>
        <v>21</v>
      </c>
      <c r="R2153">
        <f t="shared" si="739"/>
        <v>0</v>
      </c>
      <c r="S2153">
        <f t="shared" si="740"/>
        <v>21</v>
      </c>
      <c r="AF2153">
        <f t="shared" si="734"/>
        <v>0</v>
      </c>
      <c r="AG2153">
        <f t="shared" si="741"/>
        <v>0</v>
      </c>
      <c r="AH2153">
        <f t="shared" si="742"/>
        <v>0</v>
      </c>
      <c r="AI2153">
        <f t="shared" si="743"/>
        <v>0</v>
      </c>
      <c r="AJ2153">
        <f t="shared" si="744"/>
        <v>0</v>
      </c>
      <c r="AK2153">
        <f t="shared" si="745"/>
        <v>0</v>
      </c>
      <c r="AL2153">
        <f t="shared" si="746"/>
        <v>0</v>
      </c>
      <c r="BJ2153">
        <f t="shared" si="726"/>
        <v>15</v>
      </c>
    </row>
    <row r="2154" spans="2:62" x14ac:dyDescent="0.25">
      <c r="B2154">
        <v>9919</v>
      </c>
      <c r="C2154">
        <v>9985</v>
      </c>
      <c r="D2154">
        <v>9858.5</v>
      </c>
      <c r="E2154">
        <v>9934.5</v>
      </c>
      <c r="F2154">
        <v>2066760</v>
      </c>
      <c r="G2154" t="str">
        <f t="shared" si="735"/>
        <v>/</v>
      </c>
      <c r="H2154">
        <f t="shared" si="727"/>
        <v>9919</v>
      </c>
      <c r="I2154">
        <f t="shared" si="728"/>
        <v>9903</v>
      </c>
      <c r="J2154">
        <f t="shared" si="736"/>
        <v>16</v>
      </c>
      <c r="K2154" t="str">
        <f t="shared" si="729"/>
        <v>Above</v>
      </c>
      <c r="L2154" t="str">
        <f t="shared" si="737"/>
        <v>In range</v>
      </c>
      <c r="M2154" t="str">
        <f t="shared" si="730"/>
        <v>Closed</v>
      </c>
      <c r="N2154" t="str">
        <f t="shared" si="731"/>
        <v>Above</v>
      </c>
      <c r="O2154" t="str">
        <f t="shared" si="732"/>
        <v>/</v>
      </c>
      <c r="P2154">
        <f t="shared" si="733"/>
        <v>16</v>
      </c>
      <c r="Q2154">
        <f t="shared" si="738"/>
        <v>0</v>
      </c>
      <c r="R2154">
        <f t="shared" si="739"/>
        <v>16</v>
      </c>
      <c r="S2154">
        <f t="shared" si="740"/>
        <v>0</v>
      </c>
      <c r="AF2154">
        <f t="shared" si="734"/>
        <v>0</v>
      </c>
      <c r="AG2154">
        <f t="shared" si="741"/>
        <v>0</v>
      </c>
      <c r="AH2154">
        <f t="shared" si="742"/>
        <v>0</v>
      </c>
      <c r="AI2154">
        <f t="shared" si="743"/>
        <v>0</v>
      </c>
      <c r="AJ2154">
        <f t="shared" si="744"/>
        <v>0</v>
      </c>
      <c r="AK2154">
        <f t="shared" si="745"/>
        <v>0</v>
      </c>
      <c r="AL2154">
        <f t="shared" si="746"/>
        <v>0</v>
      </c>
      <c r="BJ2154">
        <f t="shared" si="726"/>
        <v>11</v>
      </c>
    </row>
    <row r="2155" spans="2:62" x14ac:dyDescent="0.25">
      <c r="B2155">
        <v>9949.5</v>
      </c>
      <c r="C2155">
        <v>10002.5</v>
      </c>
      <c r="D2155">
        <v>9920</v>
      </c>
      <c r="E2155">
        <v>9993</v>
      </c>
      <c r="F2155">
        <v>2066761</v>
      </c>
      <c r="G2155" t="str">
        <f t="shared" si="735"/>
        <v>/</v>
      </c>
      <c r="H2155">
        <f t="shared" si="727"/>
        <v>9950</v>
      </c>
      <c r="I2155">
        <f t="shared" si="728"/>
        <v>9935</v>
      </c>
      <c r="J2155">
        <f t="shared" si="736"/>
        <v>15</v>
      </c>
      <c r="K2155" t="str">
        <f t="shared" si="729"/>
        <v>Above</v>
      </c>
      <c r="L2155" t="str">
        <f t="shared" si="737"/>
        <v>In range</v>
      </c>
      <c r="M2155" t="str">
        <f t="shared" si="730"/>
        <v>Closed</v>
      </c>
      <c r="N2155" t="str">
        <f t="shared" si="731"/>
        <v>Above</v>
      </c>
      <c r="O2155" t="str">
        <f t="shared" si="732"/>
        <v>/</v>
      </c>
      <c r="P2155">
        <f t="shared" si="733"/>
        <v>15</v>
      </c>
      <c r="Q2155">
        <f t="shared" si="738"/>
        <v>0</v>
      </c>
      <c r="R2155">
        <f t="shared" si="739"/>
        <v>15</v>
      </c>
      <c r="S2155">
        <f t="shared" si="740"/>
        <v>0</v>
      </c>
      <c r="AF2155">
        <f t="shared" si="734"/>
        <v>0</v>
      </c>
      <c r="AG2155">
        <f t="shared" si="741"/>
        <v>0</v>
      </c>
      <c r="AH2155">
        <f t="shared" si="742"/>
        <v>0</v>
      </c>
      <c r="AI2155">
        <f t="shared" si="743"/>
        <v>0</v>
      </c>
      <c r="AJ2155">
        <f t="shared" si="744"/>
        <v>0</v>
      </c>
      <c r="AK2155">
        <f t="shared" si="745"/>
        <v>0</v>
      </c>
      <c r="AL2155">
        <f t="shared" si="746"/>
        <v>0</v>
      </c>
      <c r="BJ2155">
        <f t="shared" si="726"/>
        <v>4</v>
      </c>
    </row>
    <row r="2156" spans="2:62" x14ac:dyDescent="0.25">
      <c r="B2156">
        <v>10004</v>
      </c>
      <c r="C2156">
        <v>10022</v>
      </c>
      <c r="D2156">
        <v>9992</v>
      </c>
      <c r="E2156">
        <v>10008.5</v>
      </c>
      <c r="F2156">
        <v>2066762</v>
      </c>
      <c r="G2156" t="str">
        <f t="shared" si="735"/>
        <v>/</v>
      </c>
      <c r="H2156">
        <f t="shared" si="727"/>
        <v>10004</v>
      </c>
      <c r="I2156">
        <f t="shared" si="728"/>
        <v>9993</v>
      </c>
      <c r="J2156">
        <f t="shared" si="736"/>
        <v>11</v>
      </c>
      <c r="K2156" t="str">
        <f t="shared" si="729"/>
        <v>Above</v>
      </c>
      <c r="L2156" t="str">
        <f t="shared" si="737"/>
        <v>Not In range</v>
      </c>
      <c r="M2156">
        <f t="shared" si="730"/>
        <v>0</v>
      </c>
      <c r="N2156" t="str">
        <f t="shared" si="731"/>
        <v>/</v>
      </c>
      <c r="O2156" t="str">
        <f t="shared" si="732"/>
        <v>/</v>
      </c>
      <c r="P2156">
        <f t="shared" si="733"/>
        <v>0</v>
      </c>
      <c r="Q2156">
        <f t="shared" si="738"/>
        <v>0</v>
      </c>
      <c r="R2156">
        <f t="shared" si="739"/>
        <v>0</v>
      </c>
      <c r="S2156">
        <f t="shared" si="740"/>
        <v>0</v>
      </c>
      <c r="AF2156" t="str">
        <f t="shared" si="734"/>
        <v>Closed</v>
      </c>
      <c r="AG2156" t="str">
        <f t="shared" si="741"/>
        <v>Above</v>
      </c>
      <c r="AH2156">
        <f t="shared" si="742"/>
        <v>0</v>
      </c>
      <c r="AI2156">
        <f t="shared" si="743"/>
        <v>11</v>
      </c>
      <c r="AJ2156">
        <f t="shared" si="744"/>
        <v>0</v>
      </c>
      <c r="AK2156">
        <f t="shared" si="745"/>
        <v>11</v>
      </c>
      <c r="AL2156">
        <f t="shared" si="746"/>
        <v>0</v>
      </c>
      <c r="BJ2156">
        <f t="shared" si="726"/>
        <v>13</v>
      </c>
    </row>
    <row r="2157" spans="2:62" x14ac:dyDescent="0.25">
      <c r="B2157">
        <v>10004.5</v>
      </c>
      <c r="C2157">
        <v>10054</v>
      </c>
      <c r="D2157">
        <v>9981.5</v>
      </c>
      <c r="E2157">
        <v>9998.5</v>
      </c>
      <c r="F2157">
        <v>2066763</v>
      </c>
      <c r="G2157" t="str">
        <f t="shared" si="735"/>
        <v>/</v>
      </c>
      <c r="H2157">
        <f t="shared" si="727"/>
        <v>10005</v>
      </c>
      <c r="I2157">
        <f t="shared" si="728"/>
        <v>10009</v>
      </c>
      <c r="J2157">
        <f t="shared" si="736"/>
        <v>4</v>
      </c>
      <c r="K2157" t="str">
        <f t="shared" si="729"/>
        <v>Below</v>
      </c>
      <c r="L2157" t="str">
        <f t="shared" si="737"/>
        <v>In range</v>
      </c>
      <c r="M2157" t="str">
        <f t="shared" si="730"/>
        <v>Closed</v>
      </c>
      <c r="N2157" t="str">
        <f t="shared" si="731"/>
        <v>/</v>
      </c>
      <c r="O2157" t="str">
        <f t="shared" si="732"/>
        <v>Below</v>
      </c>
      <c r="P2157">
        <f t="shared" si="733"/>
        <v>0</v>
      </c>
      <c r="Q2157">
        <f t="shared" si="738"/>
        <v>4</v>
      </c>
      <c r="R2157">
        <f t="shared" si="739"/>
        <v>0</v>
      </c>
      <c r="S2157">
        <f t="shared" si="740"/>
        <v>4</v>
      </c>
      <c r="AF2157">
        <f t="shared" si="734"/>
        <v>0</v>
      </c>
      <c r="AG2157">
        <f t="shared" si="741"/>
        <v>0</v>
      </c>
      <c r="AH2157">
        <f t="shared" si="742"/>
        <v>0</v>
      </c>
      <c r="AI2157">
        <f t="shared" si="743"/>
        <v>0</v>
      </c>
      <c r="AJ2157">
        <f t="shared" si="744"/>
        <v>0</v>
      </c>
      <c r="AK2157">
        <f t="shared" si="745"/>
        <v>0</v>
      </c>
      <c r="AL2157">
        <f t="shared" si="746"/>
        <v>0</v>
      </c>
      <c r="BJ2157">
        <f t="shared" si="726"/>
        <v>6</v>
      </c>
    </row>
    <row r="2158" spans="2:62" x14ac:dyDescent="0.25">
      <c r="B2158">
        <v>10012</v>
      </c>
      <c r="C2158">
        <v>10019.5</v>
      </c>
      <c r="D2158">
        <v>9890</v>
      </c>
      <c r="E2158">
        <v>9941</v>
      </c>
      <c r="F2158">
        <v>2066764</v>
      </c>
      <c r="G2158" t="str">
        <f t="shared" si="735"/>
        <v>/</v>
      </c>
      <c r="H2158">
        <f t="shared" si="727"/>
        <v>10012</v>
      </c>
      <c r="I2158">
        <f t="shared" si="728"/>
        <v>9999</v>
      </c>
      <c r="J2158">
        <f t="shared" si="736"/>
        <v>13</v>
      </c>
      <c r="K2158" t="str">
        <f t="shared" si="729"/>
        <v>Above</v>
      </c>
      <c r="L2158" t="str">
        <f t="shared" si="737"/>
        <v>In range</v>
      </c>
      <c r="M2158" t="str">
        <f t="shared" si="730"/>
        <v>Closed</v>
      </c>
      <c r="N2158" t="str">
        <f t="shared" si="731"/>
        <v>Above</v>
      </c>
      <c r="O2158" t="str">
        <f t="shared" si="732"/>
        <v>/</v>
      </c>
      <c r="P2158">
        <f t="shared" si="733"/>
        <v>13</v>
      </c>
      <c r="Q2158">
        <f t="shared" si="738"/>
        <v>0</v>
      </c>
      <c r="R2158">
        <f t="shared" si="739"/>
        <v>13</v>
      </c>
      <c r="S2158">
        <f t="shared" si="740"/>
        <v>0</v>
      </c>
      <c r="AF2158">
        <f t="shared" si="734"/>
        <v>0</v>
      </c>
      <c r="AG2158">
        <f t="shared" si="741"/>
        <v>0</v>
      </c>
      <c r="AH2158">
        <f t="shared" si="742"/>
        <v>0</v>
      </c>
      <c r="AI2158">
        <f t="shared" si="743"/>
        <v>0</v>
      </c>
      <c r="AJ2158">
        <f t="shared" si="744"/>
        <v>0</v>
      </c>
      <c r="AK2158">
        <f t="shared" si="745"/>
        <v>0</v>
      </c>
      <c r="AL2158">
        <f t="shared" si="746"/>
        <v>0</v>
      </c>
      <c r="BJ2158">
        <f t="shared" si="726"/>
        <v>18</v>
      </c>
    </row>
    <row r="2159" spans="2:62" x14ac:dyDescent="0.25">
      <c r="B2159">
        <v>9934.5</v>
      </c>
      <c r="C2159">
        <v>9957.5</v>
      </c>
      <c r="D2159">
        <v>9901</v>
      </c>
      <c r="E2159">
        <v>9903.5</v>
      </c>
      <c r="F2159">
        <v>2066765</v>
      </c>
      <c r="G2159" t="str">
        <f t="shared" si="735"/>
        <v>/</v>
      </c>
      <c r="H2159">
        <f t="shared" si="727"/>
        <v>9935</v>
      </c>
      <c r="I2159">
        <f t="shared" si="728"/>
        <v>9941</v>
      </c>
      <c r="J2159">
        <f t="shared" si="736"/>
        <v>6</v>
      </c>
      <c r="K2159" t="str">
        <f t="shared" si="729"/>
        <v>Below</v>
      </c>
      <c r="L2159" t="str">
        <f t="shared" si="737"/>
        <v>In range</v>
      </c>
      <c r="M2159" t="str">
        <f t="shared" si="730"/>
        <v>Closed</v>
      </c>
      <c r="N2159" t="str">
        <f t="shared" si="731"/>
        <v>/</v>
      </c>
      <c r="O2159" t="str">
        <f t="shared" si="732"/>
        <v>Below</v>
      </c>
      <c r="P2159">
        <f t="shared" si="733"/>
        <v>0</v>
      </c>
      <c r="Q2159">
        <f t="shared" si="738"/>
        <v>6</v>
      </c>
      <c r="R2159">
        <f t="shared" si="739"/>
        <v>0</v>
      </c>
      <c r="S2159">
        <f t="shared" si="740"/>
        <v>6</v>
      </c>
      <c r="AF2159">
        <f t="shared" si="734"/>
        <v>0</v>
      </c>
      <c r="AG2159">
        <f t="shared" si="741"/>
        <v>0</v>
      </c>
      <c r="AH2159">
        <f t="shared" si="742"/>
        <v>0</v>
      </c>
      <c r="AI2159">
        <f t="shared" si="743"/>
        <v>0</v>
      </c>
      <c r="AJ2159">
        <f t="shared" si="744"/>
        <v>0</v>
      </c>
      <c r="AK2159">
        <f t="shared" si="745"/>
        <v>0</v>
      </c>
      <c r="AL2159">
        <f t="shared" si="746"/>
        <v>0</v>
      </c>
      <c r="BJ2159">
        <f t="shared" si="726"/>
        <v>2</v>
      </c>
    </row>
    <row r="2160" spans="2:62" x14ac:dyDescent="0.25">
      <c r="B2160">
        <v>9885.5</v>
      </c>
      <c r="C2160">
        <v>9921.5</v>
      </c>
      <c r="D2160">
        <v>9841</v>
      </c>
      <c r="E2160">
        <v>9901</v>
      </c>
      <c r="F2160">
        <v>2066766</v>
      </c>
      <c r="G2160" t="str">
        <f t="shared" si="735"/>
        <v>/</v>
      </c>
      <c r="H2160">
        <f t="shared" si="727"/>
        <v>9886</v>
      </c>
      <c r="I2160">
        <f t="shared" si="728"/>
        <v>9904</v>
      </c>
      <c r="J2160">
        <f t="shared" si="736"/>
        <v>18</v>
      </c>
      <c r="K2160" t="str">
        <f t="shared" si="729"/>
        <v>Below</v>
      </c>
      <c r="L2160" t="str">
        <f t="shared" si="737"/>
        <v>Not In range</v>
      </c>
      <c r="M2160">
        <f t="shared" si="730"/>
        <v>0</v>
      </c>
      <c r="N2160" t="str">
        <f t="shared" si="731"/>
        <v>/</v>
      </c>
      <c r="O2160" t="str">
        <f t="shared" si="732"/>
        <v>/</v>
      </c>
      <c r="P2160">
        <f t="shared" si="733"/>
        <v>0</v>
      </c>
      <c r="Q2160">
        <f t="shared" si="738"/>
        <v>0</v>
      </c>
      <c r="R2160">
        <f t="shared" si="739"/>
        <v>0</v>
      </c>
      <c r="S2160">
        <f t="shared" si="740"/>
        <v>0</v>
      </c>
      <c r="AF2160" t="str">
        <f t="shared" si="734"/>
        <v>Closed</v>
      </c>
      <c r="AG2160">
        <f t="shared" si="741"/>
        <v>0</v>
      </c>
      <c r="AH2160" t="str">
        <f t="shared" si="742"/>
        <v>Below</v>
      </c>
      <c r="AI2160">
        <f t="shared" si="743"/>
        <v>0</v>
      </c>
      <c r="AJ2160">
        <f t="shared" si="744"/>
        <v>18</v>
      </c>
      <c r="AK2160">
        <f t="shared" si="745"/>
        <v>0</v>
      </c>
      <c r="AL2160">
        <f t="shared" si="746"/>
        <v>18</v>
      </c>
      <c r="BJ2160">
        <f t="shared" si="726"/>
        <v>16</v>
      </c>
    </row>
    <row r="2161" spans="2:62" x14ac:dyDescent="0.25">
      <c r="B2161">
        <v>9898.5</v>
      </c>
      <c r="C2161">
        <v>9913</v>
      </c>
      <c r="D2161">
        <v>9755.5</v>
      </c>
      <c r="E2161">
        <v>9842.5</v>
      </c>
      <c r="F2161">
        <v>2066767</v>
      </c>
      <c r="G2161" t="str">
        <f t="shared" si="735"/>
        <v>/</v>
      </c>
      <c r="H2161">
        <f t="shared" si="727"/>
        <v>9899</v>
      </c>
      <c r="I2161">
        <f t="shared" si="728"/>
        <v>9901</v>
      </c>
      <c r="J2161">
        <f t="shared" si="736"/>
        <v>2</v>
      </c>
      <c r="K2161" t="str">
        <f t="shared" si="729"/>
        <v>Below</v>
      </c>
      <c r="L2161" t="str">
        <f t="shared" si="737"/>
        <v>In range</v>
      </c>
      <c r="M2161" t="str">
        <f t="shared" si="730"/>
        <v>Closed</v>
      </c>
      <c r="N2161" t="str">
        <f t="shared" si="731"/>
        <v>/</v>
      </c>
      <c r="O2161" t="str">
        <f t="shared" si="732"/>
        <v>Below</v>
      </c>
      <c r="P2161">
        <f t="shared" si="733"/>
        <v>0</v>
      </c>
      <c r="Q2161">
        <f t="shared" si="738"/>
        <v>2</v>
      </c>
      <c r="R2161">
        <f t="shared" si="739"/>
        <v>0</v>
      </c>
      <c r="S2161">
        <f t="shared" si="740"/>
        <v>2</v>
      </c>
      <c r="AF2161">
        <f t="shared" si="734"/>
        <v>0</v>
      </c>
      <c r="AG2161">
        <f t="shared" si="741"/>
        <v>0</v>
      </c>
      <c r="AH2161">
        <f t="shared" si="742"/>
        <v>0</v>
      </c>
      <c r="AI2161">
        <f t="shared" si="743"/>
        <v>0</v>
      </c>
      <c r="AJ2161">
        <f t="shared" si="744"/>
        <v>0</v>
      </c>
      <c r="AK2161">
        <f t="shared" si="745"/>
        <v>0</v>
      </c>
      <c r="AL2161">
        <f t="shared" si="746"/>
        <v>0</v>
      </c>
      <c r="BJ2161">
        <f t="shared" si="726"/>
        <v>5</v>
      </c>
    </row>
    <row r="2162" spans="2:62" x14ac:dyDescent="0.25">
      <c r="B2162">
        <v>9826.5</v>
      </c>
      <c r="C2162">
        <v>9854</v>
      </c>
      <c r="D2162">
        <v>9795.5</v>
      </c>
      <c r="E2162">
        <v>9852</v>
      </c>
      <c r="F2162">
        <v>2066768</v>
      </c>
      <c r="G2162" t="str">
        <f t="shared" si="735"/>
        <v>/</v>
      </c>
      <c r="H2162">
        <f t="shared" si="727"/>
        <v>9827</v>
      </c>
      <c r="I2162">
        <f t="shared" si="728"/>
        <v>9843</v>
      </c>
      <c r="J2162">
        <f t="shared" si="736"/>
        <v>16</v>
      </c>
      <c r="K2162" t="str">
        <f t="shared" si="729"/>
        <v>Below</v>
      </c>
      <c r="L2162" t="str">
        <f t="shared" si="737"/>
        <v>In range</v>
      </c>
      <c r="M2162" t="str">
        <f t="shared" si="730"/>
        <v>Closed</v>
      </c>
      <c r="N2162" t="str">
        <f t="shared" si="731"/>
        <v>/</v>
      </c>
      <c r="O2162" t="str">
        <f t="shared" si="732"/>
        <v>Below</v>
      </c>
      <c r="P2162">
        <f t="shared" si="733"/>
        <v>0</v>
      </c>
      <c r="Q2162">
        <f t="shared" si="738"/>
        <v>16</v>
      </c>
      <c r="R2162">
        <f t="shared" si="739"/>
        <v>0</v>
      </c>
      <c r="S2162">
        <f t="shared" si="740"/>
        <v>16</v>
      </c>
      <c r="AF2162">
        <f t="shared" si="734"/>
        <v>0</v>
      </c>
      <c r="AG2162">
        <f t="shared" si="741"/>
        <v>0</v>
      </c>
      <c r="AH2162">
        <f t="shared" si="742"/>
        <v>0</v>
      </c>
      <c r="AI2162">
        <f t="shared" si="743"/>
        <v>0</v>
      </c>
      <c r="AJ2162">
        <f t="shared" si="744"/>
        <v>0</v>
      </c>
      <c r="AK2162">
        <f t="shared" si="745"/>
        <v>0</v>
      </c>
      <c r="AL2162">
        <f t="shared" si="746"/>
        <v>0</v>
      </c>
      <c r="BJ2162" t="str">
        <f t="shared" si="726"/>
        <v>/</v>
      </c>
    </row>
    <row r="2163" spans="2:62" x14ac:dyDescent="0.25">
      <c r="B2163">
        <v>9847</v>
      </c>
      <c r="C2163">
        <v>9897</v>
      </c>
      <c r="D2163">
        <v>9806</v>
      </c>
      <c r="E2163">
        <v>9835</v>
      </c>
      <c r="F2163">
        <v>2066769</v>
      </c>
      <c r="G2163" t="str">
        <f t="shared" si="735"/>
        <v>/</v>
      </c>
      <c r="H2163">
        <f t="shared" si="727"/>
        <v>9847</v>
      </c>
      <c r="I2163">
        <f t="shared" si="728"/>
        <v>9852</v>
      </c>
      <c r="J2163">
        <f t="shared" si="736"/>
        <v>5</v>
      </c>
      <c r="K2163" t="str">
        <f t="shared" si="729"/>
        <v>Below</v>
      </c>
      <c r="L2163" t="str">
        <f t="shared" si="737"/>
        <v>In range</v>
      </c>
      <c r="M2163" t="str">
        <f t="shared" si="730"/>
        <v>Closed</v>
      </c>
      <c r="N2163" t="str">
        <f t="shared" si="731"/>
        <v>/</v>
      </c>
      <c r="O2163" t="str">
        <f t="shared" si="732"/>
        <v>Below</v>
      </c>
      <c r="P2163">
        <f t="shared" si="733"/>
        <v>0</v>
      </c>
      <c r="Q2163">
        <f t="shared" si="738"/>
        <v>5</v>
      </c>
      <c r="R2163">
        <f t="shared" si="739"/>
        <v>0</v>
      </c>
      <c r="S2163">
        <f t="shared" si="740"/>
        <v>5</v>
      </c>
      <c r="AF2163">
        <f t="shared" si="734"/>
        <v>0</v>
      </c>
      <c r="AG2163">
        <f t="shared" si="741"/>
        <v>0</v>
      </c>
      <c r="AH2163">
        <f t="shared" si="742"/>
        <v>0</v>
      </c>
      <c r="AI2163">
        <f t="shared" si="743"/>
        <v>0</v>
      </c>
      <c r="AJ2163">
        <f t="shared" si="744"/>
        <v>0</v>
      </c>
      <c r="AK2163">
        <f t="shared" si="745"/>
        <v>0</v>
      </c>
      <c r="AL2163">
        <f t="shared" si="746"/>
        <v>0</v>
      </c>
      <c r="BJ2163">
        <f t="shared" si="726"/>
        <v>6</v>
      </c>
    </row>
    <row r="2164" spans="2:62" x14ac:dyDescent="0.25">
      <c r="B2164">
        <v>9859</v>
      </c>
      <c r="C2164">
        <v>9934</v>
      </c>
      <c r="D2164">
        <v>9839.5</v>
      </c>
      <c r="E2164">
        <v>9914.5</v>
      </c>
      <c r="F2164">
        <v>2066770</v>
      </c>
      <c r="G2164" t="str">
        <f t="shared" si="735"/>
        <v>/</v>
      </c>
      <c r="H2164">
        <f t="shared" si="727"/>
        <v>9859</v>
      </c>
      <c r="I2164">
        <f t="shared" si="728"/>
        <v>9835</v>
      </c>
      <c r="J2164">
        <f t="shared" si="736"/>
        <v>24</v>
      </c>
      <c r="K2164" t="str">
        <f t="shared" si="729"/>
        <v>Above</v>
      </c>
      <c r="L2164" t="str">
        <f t="shared" si="737"/>
        <v>In range</v>
      </c>
      <c r="M2164">
        <f t="shared" si="730"/>
        <v>0</v>
      </c>
      <c r="N2164" t="str">
        <f t="shared" si="731"/>
        <v>Above</v>
      </c>
      <c r="O2164" t="str">
        <f t="shared" si="732"/>
        <v>/</v>
      </c>
      <c r="P2164">
        <f t="shared" si="733"/>
        <v>24</v>
      </c>
      <c r="Q2164">
        <f t="shared" si="738"/>
        <v>0</v>
      </c>
      <c r="R2164">
        <f t="shared" si="739"/>
        <v>0</v>
      </c>
      <c r="S2164">
        <f t="shared" si="740"/>
        <v>0</v>
      </c>
      <c r="AF2164">
        <f t="shared" si="734"/>
        <v>0</v>
      </c>
      <c r="AG2164">
        <f t="shared" si="741"/>
        <v>0</v>
      </c>
      <c r="AH2164">
        <f t="shared" si="742"/>
        <v>0</v>
      </c>
      <c r="AI2164">
        <f t="shared" si="743"/>
        <v>0</v>
      </c>
      <c r="AJ2164">
        <f t="shared" si="744"/>
        <v>0</v>
      </c>
      <c r="AK2164">
        <f t="shared" si="745"/>
        <v>0</v>
      </c>
      <c r="AL2164">
        <f t="shared" si="746"/>
        <v>0</v>
      </c>
      <c r="BJ2164">
        <f t="shared" si="726"/>
        <v>10</v>
      </c>
    </row>
    <row r="2165" spans="2:62" x14ac:dyDescent="0.25">
      <c r="B2165">
        <v>9909</v>
      </c>
      <c r="C2165">
        <v>9943</v>
      </c>
      <c r="D2165">
        <v>9895</v>
      </c>
      <c r="E2165">
        <v>9917</v>
      </c>
      <c r="F2165">
        <v>2066771</v>
      </c>
      <c r="G2165" t="str">
        <f t="shared" si="735"/>
        <v>/</v>
      </c>
      <c r="H2165">
        <f t="shared" si="727"/>
        <v>9909</v>
      </c>
      <c r="I2165">
        <f t="shared" si="728"/>
        <v>9915</v>
      </c>
      <c r="J2165">
        <f t="shared" si="736"/>
        <v>6</v>
      </c>
      <c r="K2165" t="str">
        <f t="shared" si="729"/>
        <v>Below</v>
      </c>
      <c r="L2165" t="str">
        <f t="shared" si="737"/>
        <v>In range</v>
      </c>
      <c r="M2165" t="str">
        <f t="shared" si="730"/>
        <v>Closed</v>
      </c>
      <c r="N2165" t="str">
        <f t="shared" si="731"/>
        <v>/</v>
      </c>
      <c r="O2165" t="str">
        <f t="shared" si="732"/>
        <v>Below</v>
      </c>
      <c r="P2165">
        <f t="shared" si="733"/>
        <v>0</v>
      </c>
      <c r="Q2165">
        <f t="shared" si="738"/>
        <v>6</v>
      </c>
      <c r="R2165">
        <f t="shared" si="739"/>
        <v>0</v>
      </c>
      <c r="S2165">
        <f t="shared" si="740"/>
        <v>6</v>
      </c>
      <c r="AF2165">
        <f t="shared" si="734"/>
        <v>0</v>
      </c>
      <c r="AG2165">
        <f t="shared" si="741"/>
        <v>0</v>
      </c>
      <c r="AH2165">
        <f t="shared" si="742"/>
        <v>0</v>
      </c>
      <c r="AI2165">
        <f t="shared" si="743"/>
        <v>0</v>
      </c>
      <c r="AJ2165">
        <f t="shared" si="744"/>
        <v>0</v>
      </c>
      <c r="AK2165">
        <f t="shared" si="745"/>
        <v>0</v>
      </c>
      <c r="AL2165">
        <f t="shared" si="746"/>
        <v>0</v>
      </c>
      <c r="BJ2165">
        <f t="shared" si="726"/>
        <v>3</v>
      </c>
    </row>
    <row r="2166" spans="2:62" x14ac:dyDescent="0.25">
      <c r="B2166">
        <v>9926.5</v>
      </c>
      <c r="C2166">
        <v>10043</v>
      </c>
      <c r="D2166">
        <v>9911.5</v>
      </c>
      <c r="E2166">
        <v>10035.5</v>
      </c>
      <c r="F2166">
        <v>2066772</v>
      </c>
      <c r="G2166" t="str">
        <f t="shared" si="735"/>
        <v>/</v>
      </c>
      <c r="H2166">
        <f t="shared" si="727"/>
        <v>9927</v>
      </c>
      <c r="I2166">
        <f t="shared" si="728"/>
        <v>9917</v>
      </c>
      <c r="J2166">
        <f t="shared" si="736"/>
        <v>10</v>
      </c>
      <c r="K2166" t="str">
        <f t="shared" si="729"/>
        <v>Above</v>
      </c>
      <c r="L2166" t="str">
        <f t="shared" si="737"/>
        <v>In range</v>
      </c>
      <c r="M2166" t="str">
        <f t="shared" si="730"/>
        <v>Closed</v>
      </c>
      <c r="N2166" t="str">
        <f t="shared" si="731"/>
        <v>Above</v>
      </c>
      <c r="O2166" t="str">
        <f t="shared" si="732"/>
        <v>/</v>
      </c>
      <c r="P2166">
        <f t="shared" si="733"/>
        <v>10</v>
      </c>
      <c r="Q2166">
        <f t="shared" si="738"/>
        <v>0</v>
      </c>
      <c r="R2166">
        <f t="shared" si="739"/>
        <v>10</v>
      </c>
      <c r="S2166">
        <f t="shared" si="740"/>
        <v>0</v>
      </c>
      <c r="AF2166">
        <f t="shared" si="734"/>
        <v>0</v>
      </c>
      <c r="AG2166">
        <f t="shared" si="741"/>
        <v>0</v>
      </c>
      <c r="AH2166">
        <f t="shared" si="742"/>
        <v>0</v>
      </c>
      <c r="AI2166">
        <f t="shared" si="743"/>
        <v>0</v>
      </c>
      <c r="AJ2166">
        <f t="shared" si="744"/>
        <v>0</v>
      </c>
      <c r="AK2166">
        <f t="shared" si="745"/>
        <v>0</v>
      </c>
      <c r="AL2166">
        <f t="shared" si="746"/>
        <v>0</v>
      </c>
      <c r="BJ2166">
        <f t="shared" si="726"/>
        <v>7</v>
      </c>
    </row>
    <row r="2167" spans="2:62" x14ac:dyDescent="0.25">
      <c r="B2167">
        <v>10033</v>
      </c>
      <c r="C2167">
        <v>10041</v>
      </c>
      <c r="D2167">
        <v>10011</v>
      </c>
      <c r="E2167">
        <v>10019</v>
      </c>
      <c r="F2167">
        <v>2066773</v>
      </c>
      <c r="G2167" t="str">
        <f t="shared" si="735"/>
        <v>/</v>
      </c>
      <c r="H2167">
        <f t="shared" si="727"/>
        <v>10033</v>
      </c>
      <c r="I2167">
        <f t="shared" si="728"/>
        <v>10036</v>
      </c>
      <c r="J2167">
        <f t="shared" si="736"/>
        <v>3</v>
      </c>
      <c r="K2167" t="str">
        <f t="shared" si="729"/>
        <v>Below</v>
      </c>
      <c r="L2167" t="str">
        <f t="shared" si="737"/>
        <v>In range</v>
      </c>
      <c r="M2167" t="str">
        <f t="shared" si="730"/>
        <v>Closed</v>
      </c>
      <c r="N2167" t="str">
        <f t="shared" si="731"/>
        <v>/</v>
      </c>
      <c r="O2167" t="str">
        <f t="shared" si="732"/>
        <v>Below</v>
      </c>
      <c r="P2167">
        <f t="shared" si="733"/>
        <v>0</v>
      </c>
      <c r="Q2167">
        <f t="shared" si="738"/>
        <v>3</v>
      </c>
      <c r="R2167">
        <f t="shared" si="739"/>
        <v>0</v>
      </c>
      <c r="S2167">
        <f t="shared" si="740"/>
        <v>3</v>
      </c>
      <c r="AF2167">
        <f t="shared" si="734"/>
        <v>0</v>
      </c>
      <c r="AG2167">
        <f t="shared" si="741"/>
        <v>0</v>
      </c>
      <c r="AH2167">
        <f t="shared" si="742"/>
        <v>0</v>
      </c>
      <c r="AI2167">
        <f t="shared" si="743"/>
        <v>0</v>
      </c>
      <c r="AJ2167">
        <f t="shared" si="744"/>
        <v>0</v>
      </c>
      <c r="AK2167">
        <f t="shared" si="745"/>
        <v>0</v>
      </c>
      <c r="AL2167">
        <f t="shared" si="746"/>
        <v>0</v>
      </c>
      <c r="BJ2167">
        <f t="shared" si="726"/>
        <v>3</v>
      </c>
    </row>
    <row r="2168" spans="2:62" x14ac:dyDescent="0.25">
      <c r="B2168">
        <v>10012</v>
      </c>
      <c r="C2168">
        <v>10019.5</v>
      </c>
      <c r="D2168">
        <v>9903</v>
      </c>
      <c r="E2168">
        <v>9924.5</v>
      </c>
      <c r="F2168">
        <v>2066774</v>
      </c>
      <c r="G2168" t="str">
        <f t="shared" si="735"/>
        <v>/</v>
      </c>
      <c r="H2168">
        <f t="shared" si="727"/>
        <v>10012</v>
      </c>
      <c r="I2168">
        <f t="shared" si="728"/>
        <v>10019</v>
      </c>
      <c r="J2168">
        <f t="shared" si="736"/>
        <v>7</v>
      </c>
      <c r="K2168" t="str">
        <f t="shared" si="729"/>
        <v>Below</v>
      </c>
      <c r="L2168" t="str">
        <f t="shared" si="737"/>
        <v>In range</v>
      </c>
      <c r="M2168" t="str">
        <f t="shared" si="730"/>
        <v>Closed</v>
      </c>
      <c r="N2168" t="str">
        <f t="shared" si="731"/>
        <v>/</v>
      </c>
      <c r="O2168" t="str">
        <f t="shared" si="732"/>
        <v>Below</v>
      </c>
      <c r="P2168">
        <f t="shared" si="733"/>
        <v>0</v>
      </c>
      <c r="Q2168">
        <f t="shared" si="738"/>
        <v>7</v>
      </c>
      <c r="R2168">
        <f t="shared" si="739"/>
        <v>0</v>
      </c>
      <c r="S2168">
        <f t="shared" si="740"/>
        <v>7</v>
      </c>
      <c r="AF2168">
        <f t="shared" si="734"/>
        <v>0</v>
      </c>
      <c r="AG2168">
        <f t="shared" si="741"/>
        <v>0</v>
      </c>
      <c r="AH2168">
        <f t="shared" si="742"/>
        <v>0</v>
      </c>
      <c r="AI2168">
        <f t="shared" si="743"/>
        <v>0</v>
      </c>
      <c r="AJ2168">
        <f t="shared" si="744"/>
        <v>0</v>
      </c>
      <c r="AK2168">
        <f t="shared" si="745"/>
        <v>0</v>
      </c>
      <c r="AL2168">
        <f t="shared" si="746"/>
        <v>0</v>
      </c>
      <c r="BJ2168">
        <f t="shared" si="726"/>
        <v>10</v>
      </c>
    </row>
    <row r="2169" spans="2:62" x14ac:dyDescent="0.25">
      <c r="B2169">
        <v>9928</v>
      </c>
      <c r="C2169">
        <v>9932.5</v>
      </c>
      <c r="D2169">
        <v>9754</v>
      </c>
      <c r="E2169">
        <v>9784</v>
      </c>
      <c r="F2169">
        <v>2066775</v>
      </c>
      <c r="G2169" t="str">
        <f t="shared" si="735"/>
        <v>/</v>
      </c>
      <c r="H2169">
        <f t="shared" si="727"/>
        <v>9928</v>
      </c>
      <c r="I2169">
        <f t="shared" si="728"/>
        <v>9925</v>
      </c>
      <c r="J2169">
        <f t="shared" si="736"/>
        <v>3</v>
      </c>
      <c r="K2169" t="str">
        <f t="shared" si="729"/>
        <v>Above</v>
      </c>
      <c r="L2169" t="str">
        <f t="shared" si="737"/>
        <v>In range</v>
      </c>
      <c r="M2169" t="str">
        <f t="shared" si="730"/>
        <v>Closed</v>
      </c>
      <c r="N2169" t="str">
        <f t="shared" si="731"/>
        <v>Above</v>
      </c>
      <c r="O2169" t="str">
        <f t="shared" si="732"/>
        <v>/</v>
      </c>
      <c r="P2169">
        <f t="shared" si="733"/>
        <v>3</v>
      </c>
      <c r="Q2169">
        <f t="shared" si="738"/>
        <v>0</v>
      </c>
      <c r="R2169">
        <f t="shared" si="739"/>
        <v>3</v>
      </c>
      <c r="S2169">
        <f t="shared" si="740"/>
        <v>0</v>
      </c>
      <c r="AF2169">
        <f t="shared" si="734"/>
        <v>0</v>
      </c>
      <c r="AG2169">
        <f t="shared" si="741"/>
        <v>0</v>
      </c>
      <c r="AH2169">
        <f t="shared" si="742"/>
        <v>0</v>
      </c>
      <c r="AI2169">
        <f t="shared" si="743"/>
        <v>0</v>
      </c>
      <c r="AJ2169">
        <f t="shared" si="744"/>
        <v>0</v>
      </c>
      <c r="AK2169">
        <f t="shared" si="745"/>
        <v>0</v>
      </c>
      <c r="AL2169">
        <f t="shared" si="746"/>
        <v>0</v>
      </c>
      <c r="BJ2169">
        <f t="shared" si="726"/>
        <v>1</v>
      </c>
    </row>
    <row r="2170" spans="2:62" x14ac:dyDescent="0.25">
      <c r="B2170">
        <v>9793.5</v>
      </c>
      <c r="C2170">
        <v>9833.5</v>
      </c>
      <c r="D2170">
        <v>9754.5</v>
      </c>
      <c r="E2170">
        <v>9824</v>
      </c>
      <c r="F2170">
        <v>2066776</v>
      </c>
      <c r="G2170" t="str">
        <f t="shared" si="735"/>
        <v>/</v>
      </c>
      <c r="H2170">
        <f t="shared" si="727"/>
        <v>9794</v>
      </c>
      <c r="I2170">
        <f t="shared" si="728"/>
        <v>9784</v>
      </c>
      <c r="J2170">
        <f t="shared" si="736"/>
        <v>10</v>
      </c>
      <c r="K2170" t="str">
        <f t="shared" si="729"/>
        <v>Above</v>
      </c>
      <c r="L2170" t="str">
        <f t="shared" si="737"/>
        <v>In range</v>
      </c>
      <c r="M2170" t="str">
        <f t="shared" si="730"/>
        <v>Closed</v>
      </c>
      <c r="N2170" t="str">
        <f t="shared" si="731"/>
        <v>Above</v>
      </c>
      <c r="O2170" t="str">
        <f t="shared" si="732"/>
        <v>/</v>
      </c>
      <c r="P2170">
        <f t="shared" si="733"/>
        <v>10</v>
      </c>
      <c r="Q2170">
        <f t="shared" si="738"/>
        <v>0</v>
      </c>
      <c r="R2170">
        <f t="shared" si="739"/>
        <v>10</v>
      </c>
      <c r="S2170">
        <f t="shared" si="740"/>
        <v>0</v>
      </c>
      <c r="AF2170">
        <f t="shared" si="734"/>
        <v>0</v>
      </c>
      <c r="AG2170">
        <f t="shared" si="741"/>
        <v>0</v>
      </c>
      <c r="AH2170">
        <f t="shared" si="742"/>
        <v>0</v>
      </c>
      <c r="AI2170">
        <f t="shared" si="743"/>
        <v>0</v>
      </c>
      <c r="AJ2170">
        <f t="shared" si="744"/>
        <v>0</v>
      </c>
      <c r="AK2170">
        <f t="shared" si="745"/>
        <v>0</v>
      </c>
      <c r="AL2170">
        <f t="shared" si="746"/>
        <v>0</v>
      </c>
      <c r="BJ2170">
        <f t="shared" si="726"/>
        <v>1</v>
      </c>
    </row>
    <row r="2171" spans="2:62" x14ac:dyDescent="0.25">
      <c r="B2171">
        <v>9825</v>
      </c>
      <c r="C2171">
        <v>9825</v>
      </c>
      <c r="D2171">
        <v>9619.5</v>
      </c>
      <c r="E2171">
        <v>9690</v>
      </c>
      <c r="F2171">
        <v>2066777</v>
      </c>
      <c r="G2171" t="str">
        <f t="shared" si="735"/>
        <v>/</v>
      </c>
      <c r="H2171">
        <f t="shared" si="727"/>
        <v>9825</v>
      </c>
      <c r="I2171">
        <f t="shared" si="728"/>
        <v>9824</v>
      </c>
      <c r="J2171">
        <f t="shared" si="736"/>
        <v>1</v>
      </c>
      <c r="K2171" t="str">
        <f t="shared" si="729"/>
        <v>Above</v>
      </c>
      <c r="L2171" t="str">
        <f t="shared" si="737"/>
        <v>In range</v>
      </c>
      <c r="M2171" t="str">
        <f t="shared" si="730"/>
        <v>Closed</v>
      </c>
      <c r="N2171" t="str">
        <f t="shared" si="731"/>
        <v>Above</v>
      </c>
      <c r="O2171" t="str">
        <f t="shared" si="732"/>
        <v>/</v>
      </c>
      <c r="P2171">
        <f t="shared" si="733"/>
        <v>1</v>
      </c>
      <c r="Q2171">
        <f t="shared" si="738"/>
        <v>0</v>
      </c>
      <c r="R2171">
        <f t="shared" si="739"/>
        <v>1</v>
      </c>
      <c r="S2171">
        <f t="shared" si="740"/>
        <v>0</v>
      </c>
      <c r="AF2171">
        <f t="shared" si="734"/>
        <v>0</v>
      </c>
      <c r="AG2171">
        <f t="shared" si="741"/>
        <v>0</v>
      </c>
      <c r="AH2171">
        <f t="shared" si="742"/>
        <v>0</v>
      </c>
      <c r="AI2171">
        <f t="shared" si="743"/>
        <v>0</v>
      </c>
      <c r="AJ2171">
        <f t="shared" si="744"/>
        <v>0</v>
      </c>
      <c r="AK2171">
        <f t="shared" si="745"/>
        <v>0</v>
      </c>
      <c r="AL2171">
        <f t="shared" si="746"/>
        <v>0</v>
      </c>
      <c r="BJ2171" t="str">
        <f t="shared" si="726"/>
        <v>/</v>
      </c>
    </row>
    <row r="2172" spans="2:62" x14ac:dyDescent="0.25">
      <c r="B2172">
        <v>9691</v>
      </c>
      <c r="C2172">
        <v>9710.5</v>
      </c>
      <c r="D2172">
        <v>9625</v>
      </c>
      <c r="E2172">
        <v>9674</v>
      </c>
      <c r="F2172">
        <v>2066778</v>
      </c>
      <c r="G2172" t="str">
        <f t="shared" si="735"/>
        <v>/</v>
      </c>
      <c r="H2172">
        <f t="shared" si="727"/>
        <v>9691</v>
      </c>
      <c r="I2172">
        <f t="shared" si="728"/>
        <v>9690</v>
      </c>
      <c r="J2172">
        <f t="shared" si="736"/>
        <v>1</v>
      </c>
      <c r="K2172" t="str">
        <f t="shared" si="729"/>
        <v>Above</v>
      </c>
      <c r="L2172" t="str">
        <f t="shared" si="737"/>
        <v>In range</v>
      </c>
      <c r="M2172" t="str">
        <f t="shared" si="730"/>
        <v>Closed</v>
      </c>
      <c r="N2172" t="str">
        <f t="shared" si="731"/>
        <v>Above</v>
      </c>
      <c r="O2172" t="str">
        <f t="shared" si="732"/>
        <v>/</v>
      </c>
      <c r="P2172">
        <f t="shared" si="733"/>
        <v>1</v>
      </c>
      <c r="Q2172">
        <f t="shared" si="738"/>
        <v>0</v>
      </c>
      <c r="R2172">
        <f t="shared" si="739"/>
        <v>1</v>
      </c>
      <c r="S2172">
        <f t="shared" si="740"/>
        <v>0</v>
      </c>
      <c r="AF2172">
        <f t="shared" si="734"/>
        <v>0</v>
      </c>
      <c r="AG2172">
        <f t="shared" si="741"/>
        <v>0</v>
      </c>
      <c r="AH2172">
        <f t="shared" si="742"/>
        <v>0</v>
      </c>
      <c r="AI2172">
        <f t="shared" si="743"/>
        <v>0</v>
      </c>
      <c r="AJ2172">
        <f t="shared" si="744"/>
        <v>0</v>
      </c>
      <c r="AK2172">
        <f t="shared" si="745"/>
        <v>0</v>
      </c>
      <c r="AL2172">
        <f t="shared" si="746"/>
        <v>0</v>
      </c>
      <c r="BJ2172">
        <f t="shared" si="726"/>
        <v>2</v>
      </c>
    </row>
    <row r="2173" spans="2:62" x14ac:dyDescent="0.25">
      <c r="B2173">
        <v>9711.5</v>
      </c>
      <c r="C2173">
        <v>9798</v>
      </c>
      <c r="D2173">
        <v>9693</v>
      </c>
      <c r="E2173">
        <v>9770</v>
      </c>
      <c r="F2173">
        <v>2066779</v>
      </c>
      <c r="G2173" t="str">
        <f t="shared" si="735"/>
        <v>/</v>
      </c>
      <c r="H2173">
        <f t="shared" si="727"/>
        <v>9712</v>
      </c>
      <c r="I2173">
        <f t="shared" si="728"/>
        <v>9674</v>
      </c>
      <c r="J2173">
        <f t="shared" si="736"/>
        <v>38</v>
      </c>
      <c r="K2173" t="str">
        <f t="shared" si="729"/>
        <v>Above</v>
      </c>
      <c r="L2173" t="str">
        <f t="shared" si="737"/>
        <v>Not In range</v>
      </c>
      <c r="M2173">
        <f t="shared" si="730"/>
        <v>0</v>
      </c>
      <c r="N2173" t="str">
        <f t="shared" si="731"/>
        <v>/</v>
      </c>
      <c r="O2173" t="str">
        <f t="shared" si="732"/>
        <v>/</v>
      </c>
      <c r="P2173">
        <f t="shared" si="733"/>
        <v>0</v>
      </c>
      <c r="Q2173">
        <f t="shared" si="738"/>
        <v>0</v>
      </c>
      <c r="R2173">
        <f t="shared" si="739"/>
        <v>0</v>
      </c>
      <c r="S2173">
        <f t="shared" si="740"/>
        <v>0</v>
      </c>
      <c r="AF2173">
        <f t="shared" si="734"/>
        <v>0</v>
      </c>
      <c r="AG2173" t="str">
        <f t="shared" si="741"/>
        <v>Above</v>
      </c>
      <c r="AH2173">
        <f t="shared" si="742"/>
        <v>0</v>
      </c>
      <c r="AI2173">
        <f t="shared" si="743"/>
        <v>38</v>
      </c>
      <c r="AJ2173">
        <f t="shared" si="744"/>
        <v>0</v>
      </c>
      <c r="AK2173">
        <f t="shared" si="745"/>
        <v>0</v>
      </c>
      <c r="AL2173">
        <f t="shared" si="746"/>
        <v>0</v>
      </c>
      <c r="BJ2173">
        <f t="shared" si="726"/>
        <v>8</v>
      </c>
    </row>
    <row r="2174" spans="2:62" x14ac:dyDescent="0.25">
      <c r="B2174">
        <v>9768</v>
      </c>
      <c r="C2174">
        <v>9792</v>
      </c>
      <c r="D2174">
        <v>9689</v>
      </c>
      <c r="E2174">
        <v>9743.5</v>
      </c>
      <c r="F2174">
        <v>2066780</v>
      </c>
      <c r="G2174" t="str">
        <f t="shared" si="735"/>
        <v>/</v>
      </c>
      <c r="H2174">
        <f t="shared" si="727"/>
        <v>9768</v>
      </c>
      <c r="I2174">
        <f t="shared" si="728"/>
        <v>9770</v>
      </c>
      <c r="J2174">
        <f t="shared" si="736"/>
        <v>2</v>
      </c>
      <c r="K2174" t="str">
        <f t="shared" si="729"/>
        <v>Below</v>
      </c>
      <c r="L2174" t="str">
        <f t="shared" si="737"/>
        <v>In range</v>
      </c>
      <c r="M2174" t="str">
        <f t="shared" si="730"/>
        <v>Closed</v>
      </c>
      <c r="N2174" t="str">
        <f t="shared" si="731"/>
        <v>/</v>
      </c>
      <c r="O2174" t="str">
        <f t="shared" si="732"/>
        <v>Below</v>
      </c>
      <c r="P2174">
        <f t="shared" si="733"/>
        <v>0</v>
      </c>
      <c r="Q2174">
        <f t="shared" si="738"/>
        <v>2</v>
      </c>
      <c r="R2174">
        <f t="shared" si="739"/>
        <v>0</v>
      </c>
      <c r="S2174">
        <f t="shared" si="740"/>
        <v>2</v>
      </c>
      <c r="AF2174">
        <f t="shared" si="734"/>
        <v>0</v>
      </c>
      <c r="AG2174">
        <f t="shared" si="741"/>
        <v>0</v>
      </c>
      <c r="AH2174">
        <f t="shared" si="742"/>
        <v>0</v>
      </c>
      <c r="AI2174">
        <f t="shared" si="743"/>
        <v>0</v>
      </c>
      <c r="AJ2174">
        <f t="shared" si="744"/>
        <v>0</v>
      </c>
      <c r="AK2174">
        <f t="shared" si="745"/>
        <v>0</v>
      </c>
      <c r="AL2174">
        <f t="shared" si="746"/>
        <v>0</v>
      </c>
      <c r="BJ2174" t="str">
        <f t="shared" si="726"/>
        <v>/</v>
      </c>
    </row>
    <row r="2175" spans="2:62" x14ac:dyDescent="0.25">
      <c r="B2175">
        <v>9735.5</v>
      </c>
      <c r="C2175">
        <v>9876</v>
      </c>
      <c r="D2175">
        <v>9734</v>
      </c>
      <c r="E2175">
        <v>9862.5</v>
      </c>
      <c r="F2175">
        <v>2066781</v>
      </c>
      <c r="G2175" t="str">
        <f t="shared" si="735"/>
        <v>/</v>
      </c>
      <c r="H2175">
        <f t="shared" si="727"/>
        <v>9736</v>
      </c>
      <c r="I2175">
        <f t="shared" si="728"/>
        <v>9744</v>
      </c>
      <c r="J2175">
        <f t="shared" si="736"/>
        <v>8</v>
      </c>
      <c r="K2175" t="str">
        <f t="shared" si="729"/>
        <v>Below</v>
      </c>
      <c r="L2175" t="str">
        <f t="shared" si="737"/>
        <v>In range</v>
      </c>
      <c r="M2175" t="str">
        <f t="shared" si="730"/>
        <v>Closed</v>
      </c>
      <c r="N2175" t="str">
        <f t="shared" si="731"/>
        <v>/</v>
      </c>
      <c r="O2175" t="str">
        <f t="shared" si="732"/>
        <v>Below</v>
      </c>
      <c r="P2175">
        <f t="shared" si="733"/>
        <v>0</v>
      </c>
      <c r="Q2175">
        <f t="shared" si="738"/>
        <v>8</v>
      </c>
      <c r="R2175">
        <f t="shared" si="739"/>
        <v>0</v>
      </c>
      <c r="S2175">
        <f t="shared" si="740"/>
        <v>8</v>
      </c>
      <c r="AF2175">
        <f t="shared" si="734"/>
        <v>0</v>
      </c>
      <c r="AG2175">
        <f t="shared" si="741"/>
        <v>0</v>
      </c>
      <c r="AH2175">
        <f t="shared" si="742"/>
        <v>0</v>
      </c>
      <c r="AI2175">
        <f t="shared" si="743"/>
        <v>0</v>
      </c>
      <c r="AJ2175">
        <f t="shared" si="744"/>
        <v>0</v>
      </c>
      <c r="AK2175">
        <f t="shared" si="745"/>
        <v>0</v>
      </c>
      <c r="AL2175">
        <f t="shared" si="746"/>
        <v>0</v>
      </c>
      <c r="BJ2175">
        <f t="shared" si="726"/>
        <v>1</v>
      </c>
    </row>
    <row r="2176" spans="2:62" x14ac:dyDescent="0.25">
      <c r="B2176">
        <v>9838</v>
      </c>
      <c r="C2176">
        <v>9852</v>
      </c>
      <c r="D2176">
        <v>9685</v>
      </c>
      <c r="E2176">
        <v>9700</v>
      </c>
      <c r="F2176">
        <v>2066782</v>
      </c>
      <c r="G2176" t="str">
        <f t="shared" si="735"/>
        <v>/</v>
      </c>
      <c r="H2176">
        <f t="shared" si="727"/>
        <v>9838</v>
      </c>
      <c r="I2176">
        <f t="shared" si="728"/>
        <v>9863</v>
      </c>
      <c r="J2176">
        <f t="shared" si="736"/>
        <v>25</v>
      </c>
      <c r="K2176" t="str">
        <f t="shared" si="729"/>
        <v>Below</v>
      </c>
      <c r="L2176" t="str">
        <f t="shared" si="737"/>
        <v>In range</v>
      </c>
      <c r="M2176">
        <f t="shared" si="730"/>
        <v>0</v>
      </c>
      <c r="N2176" t="str">
        <f t="shared" si="731"/>
        <v>/</v>
      </c>
      <c r="O2176" t="str">
        <f t="shared" si="732"/>
        <v>Below</v>
      </c>
      <c r="P2176">
        <f t="shared" si="733"/>
        <v>0</v>
      </c>
      <c r="Q2176">
        <f t="shared" si="738"/>
        <v>25</v>
      </c>
      <c r="R2176">
        <f t="shared" si="739"/>
        <v>0</v>
      </c>
      <c r="S2176">
        <f t="shared" si="740"/>
        <v>0</v>
      </c>
      <c r="AF2176">
        <f t="shared" si="734"/>
        <v>0</v>
      </c>
      <c r="AG2176">
        <f t="shared" si="741"/>
        <v>0</v>
      </c>
      <c r="AH2176">
        <f t="shared" si="742"/>
        <v>0</v>
      </c>
      <c r="AI2176">
        <f t="shared" si="743"/>
        <v>0</v>
      </c>
      <c r="AJ2176">
        <f t="shared" si="744"/>
        <v>0</v>
      </c>
      <c r="AK2176">
        <f t="shared" si="745"/>
        <v>0</v>
      </c>
      <c r="AL2176">
        <f t="shared" si="746"/>
        <v>0</v>
      </c>
      <c r="BJ2176" t="str">
        <f t="shared" si="726"/>
        <v>/</v>
      </c>
    </row>
    <row r="2177" spans="2:62" x14ac:dyDescent="0.25">
      <c r="B2177">
        <v>9701</v>
      </c>
      <c r="C2177">
        <v>9750.5</v>
      </c>
      <c r="D2177">
        <v>9657</v>
      </c>
      <c r="E2177">
        <v>9739</v>
      </c>
      <c r="F2177">
        <v>2066783</v>
      </c>
      <c r="G2177" t="str">
        <f t="shared" si="735"/>
        <v>/</v>
      </c>
      <c r="H2177">
        <f t="shared" si="727"/>
        <v>9701</v>
      </c>
      <c r="I2177">
        <f t="shared" si="728"/>
        <v>9700</v>
      </c>
      <c r="J2177">
        <f t="shared" si="736"/>
        <v>1</v>
      </c>
      <c r="K2177" t="str">
        <f t="shared" si="729"/>
        <v>Above</v>
      </c>
      <c r="L2177" t="str">
        <f t="shared" si="737"/>
        <v>In range</v>
      </c>
      <c r="M2177" t="str">
        <f t="shared" si="730"/>
        <v>Closed</v>
      </c>
      <c r="N2177" t="str">
        <f t="shared" si="731"/>
        <v>Above</v>
      </c>
      <c r="O2177" t="str">
        <f t="shared" si="732"/>
        <v>/</v>
      </c>
      <c r="P2177">
        <f t="shared" si="733"/>
        <v>1</v>
      </c>
      <c r="Q2177">
        <f t="shared" si="738"/>
        <v>0</v>
      </c>
      <c r="R2177">
        <f t="shared" si="739"/>
        <v>1</v>
      </c>
      <c r="S2177">
        <f t="shared" si="740"/>
        <v>0</v>
      </c>
      <c r="AF2177">
        <f t="shared" si="734"/>
        <v>0</v>
      </c>
      <c r="AG2177">
        <f t="shared" si="741"/>
        <v>0</v>
      </c>
      <c r="AH2177">
        <f t="shared" si="742"/>
        <v>0</v>
      </c>
      <c r="AI2177">
        <f t="shared" si="743"/>
        <v>0</v>
      </c>
      <c r="AJ2177">
        <f t="shared" si="744"/>
        <v>0</v>
      </c>
      <c r="AK2177">
        <f t="shared" si="745"/>
        <v>0</v>
      </c>
      <c r="AL2177">
        <f t="shared" si="746"/>
        <v>0</v>
      </c>
      <c r="BJ2177" t="str">
        <f t="shared" si="726"/>
        <v>/</v>
      </c>
    </row>
    <row r="2178" spans="2:62" x14ac:dyDescent="0.25">
      <c r="B2178">
        <v>9728</v>
      </c>
      <c r="C2178">
        <v>9733</v>
      </c>
      <c r="D2178">
        <v>9598.5</v>
      </c>
      <c r="E2178">
        <v>9639.5</v>
      </c>
      <c r="F2178">
        <v>2066784</v>
      </c>
      <c r="G2178" t="str">
        <f t="shared" si="735"/>
        <v>/</v>
      </c>
      <c r="H2178">
        <f t="shared" si="727"/>
        <v>9728</v>
      </c>
      <c r="I2178">
        <f t="shared" si="728"/>
        <v>9739</v>
      </c>
      <c r="J2178">
        <f t="shared" si="736"/>
        <v>11</v>
      </c>
      <c r="K2178" t="str">
        <f t="shared" si="729"/>
        <v>Below</v>
      </c>
      <c r="L2178" t="str">
        <f t="shared" si="737"/>
        <v>In range</v>
      </c>
      <c r="M2178">
        <f t="shared" si="730"/>
        <v>0</v>
      </c>
      <c r="N2178" t="str">
        <f t="shared" si="731"/>
        <v>/</v>
      </c>
      <c r="O2178" t="str">
        <f t="shared" si="732"/>
        <v>Below</v>
      </c>
      <c r="P2178">
        <f t="shared" si="733"/>
        <v>0</v>
      </c>
      <c r="Q2178">
        <f t="shared" si="738"/>
        <v>11</v>
      </c>
      <c r="R2178">
        <f t="shared" si="739"/>
        <v>0</v>
      </c>
      <c r="S2178">
        <f t="shared" si="740"/>
        <v>0</v>
      </c>
      <c r="AF2178">
        <f t="shared" si="734"/>
        <v>0</v>
      </c>
      <c r="AG2178">
        <f t="shared" si="741"/>
        <v>0</v>
      </c>
      <c r="AH2178">
        <f t="shared" si="742"/>
        <v>0</v>
      </c>
      <c r="AI2178">
        <f t="shared" si="743"/>
        <v>0</v>
      </c>
      <c r="AJ2178">
        <f t="shared" si="744"/>
        <v>0</v>
      </c>
      <c r="AK2178">
        <f t="shared" si="745"/>
        <v>0</v>
      </c>
      <c r="AL2178">
        <f t="shared" si="746"/>
        <v>0</v>
      </c>
      <c r="BJ2178">
        <f t="shared" si="726"/>
        <v>9</v>
      </c>
    </row>
    <row r="2179" spans="2:62" x14ac:dyDescent="0.25">
      <c r="B2179">
        <v>9663</v>
      </c>
      <c r="C2179">
        <v>9743</v>
      </c>
      <c r="D2179">
        <v>9647.5</v>
      </c>
      <c r="E2179">
        <v>9715</v>
      </c>
      <c r="F2179">
        <v>2066785</v>
      </c>
      <c r="G2179" t="str">
        <f t="shared" si="735"/>
        <v>/</v>
      </c>
      <c r="H2179">
        <f t="shared" si="727"/>
        <v>9663</v>
      </c>
      <c r="I2179">
        <f t="shared" si="728"/>
        <v>9640</v>
      </c>
      <c r="J2179">
        <f t="shared" si="736"/>
        <v>23</v>
      </c>
      <c r="K2179" t="str">
        <f t="shared" si="729"/>
        <v>Above</v>
      </c>
      <c r="L2179" t="str">
        <f t="shared" si="737"/>
        <v>In range</v>
      </c>
      <c r="M2179">
        <f t="shared" si="730"/>
        <v>0</v>
      </c>
      <c r="N2179" t="str">
        <f t="shared" si="731"/>
        <v>Above</v>
      </c>
      <c r="O2179" t="str">
        <f t="shared" si="732"/>
        <v>/</v>
      </c>
      <c r="P2179">
        <f t="shared" si="733"/>
        <v>23</v>
      </c>
      <c r="Q2179">
        <f t="shared" si="738"/>
        <v>0</v>
      </c>
      <c r="R2179">
        <f t="shared" si="739"/>
        <v>0</v>
      </c>
      <c r="S2179">
        <f t="shared" si="740"/>
        <v>0</v>
      </c>
      <c r="AF2179">
        <f t="shared" si="734"/>
        <v>0</v>
      </c>
      <c r="AG2179">
        <f t="shared" si="741"/>
        <v>0</v>
      </c>
      <c r="AH2179">
        <f t="shared" si="742"/>
        <v>0</v>
      </c>
      <c r="AI2179">
        <f t="shared" si="743"/>
        <v>0</v>
      </c>
      <c r="AJ2179">
        <f t="shared" si="744"/>
        <v>0</v>
      </c>
      <c r="AK2179">
        <f t="shared" si="745"/>
        <v>0</v>
      </c>
      <c r="AL2179">
        <f t="shared" si="746"/>
        <v>0</v>
      </c>
      <c r="BJ2179">
        <f t="shared" ref="BJ2179:BJ2242" si="747">IF(OR(M2181="closed",AF2181="closed"),J2181,"/")</f>
        <v>5</v>
      </c>
    </row>
    <row r="2180" spans="2:62" x14ac:dyDescent="0.25">
      <c r="B2180">
        <v>9705.5</v>
      </c>
      <c r="C2180">
        <v>9805</v>
      </c>
      <c r="D2180">
        <v>9704</v>
      </c>
      <c r="E2180">
        <v>9758.5</v>
      </c>
      <c r="F2180">
        <v>2066786</v>
      </c>
      <c r="G2180" t="str">
        <f t="shared" si="735"/>
        <v>/</v>
      </c>
      <c r="H2180">
        <f t="shared" si="727"/>
        <v>9706</v>
      </c>
      <c r="I2180">
        <f t="shared" si="728"/>
        <v>9715</v>
      </c>
      <c r="J2180">
        <f t="shared" si="736"/>
        <v>9</v>
      </c>
      <c r="K2180" t="str">
        <f t="shared" si="729"/>
        <v>Below</v>
      </c>
      <c r="L2180" t="str">
        <f t="shared" si="737"/>
        <v>In range</v>
      </c>
      <c r="M2180" t="str">
        <f t="shared" si="730"/>
        <v>Closed</v>
      </c>
      <c r="N2180" t="str">
        <f t="shared" si="731"/>
        <v>/</v>
      </c>
      <c r="O2180" t="str">
        <f t="shared" si="732"/>
        <v>Below</v>
      </c>
      <c r="P2180">
        <f t="shared" si="733"/>
        <v>0</v>
      </c>
      <c r="Q2180">
        <f t="shared" si="738"/>
        <v>9</v>
      </c>
      <c r="R2180">
        <f t="shared" si="739"/>
        <v>0</v>
      </c>
      <c r="S2180">
        <f t="shared" si="740"/>
        <v>9</v>
      </c>
      <c r="AF2180">
        <f t="shared" si="734"/>
        <v>0</v>
      </c>
      <c r="AG2180">
        <f t="shared" si="741"/>
        <v>0</v>
      </c>
      <c r="AH2180">
        <f t="shared" si="742"/>
        <v>0</v>
      </c>
      <c r="AI2180">
        <f t="shared" si="743"/>
        <v>0</v>
      </c>
      <c r="AJ2180">
        <f t="shared" si="744"/>
        <v>0</v>
      </c>
      <c r="AK2180">
        <f t="shared" si="745"/>
        <v>0</v>
      </c>
      <c r="AL2180">
        <f t="shared" si="746"/>
        <v>0</v>
      </c>
      <c r="BJ2180">
        <f t="shared" si="747"/>
        <v>3</v>
      </c>
    </row>
    <row r="2181" spans="2:62" x14ac:dyDescent="0.25">
      <c r="B2181">
        <v>9754</v>
      </c>
      <c r="C2181">
        <v>9815</v>
      </c>
      <c r="D2181">
        <v>9674.5</v>
      </c>
      <c r="E2181">
        <v>9783</v>
      </c>
      <c r="F2181">
        <v>2066787</v>
      </c>
      <c r="G2181" t="str">
        <f t="shared" si="735"/>
        <v>/</v>
      </c>
      <c r="H2181">
        <f t="shared" ref="H2181:H2244" si="748">ROUND(B2181,0)</f>
        <v>9754</v>
      </c>
      <c r="I2181">
        <f t="shared" ref="I2181:I2244" si="749">ROUND(E2180,0)</f>
        <v>9759</v>
      </c>
      <c r="J2181">
        <f t="shared" si="736"/>
        <v>5</v>
      </c>
      <c r="K2181" t="str">
        <f t="shared" ref="K2181:K2244" si="750">IF(B2181&gt;I2181,"Above","Below")</f>
        <v>Below</v>
      </c>
      <c r="L2181" t="str">
        <f t="shared" si="737"/>
        <v>In range</v>
      </c>
      <c r="M2181" t="str">
        <f t="shared" ref="M2181:M2244" si="751">IF(AND(L2181="in range",I2181&lt;=C2181,I2181&gt;=D2181),"Closed",0)</f>
        <v>Closed</v>
      </c>
      <c r="N2181" t="str">
        <f t="shared" ref="N2181:N2244" si="752">IF(AND(L2181="in range",K2181="Above"),K2181,"/")</f>
        <v>/</v>
      </c>
      <c r="O2181" t="str">
        <f t="shared" ref="O2181:O2244" si="753">IF(AND(L2181="in range",K2181="Below"),K2181,"/")</f>
        <v>Below</v>
      </c>
      <c r="P2181">
        <f t="shared" ref="P2181:P2244" si="754">IF(N2181="Above",J2181,0)</f>
        <v>0</v>
      </c>
      <c r="Q2181">
        <f t="shared" si="738"/>
        <v>5</v>
      </c>
      <c r="R2181">
        <f t="shared" si="739"/>
        <v>0</v>
      </c>
      <c r="S2181">
        <f t="shared" si="740"/>
        <v>5</v>
      </c>
      <c r="AF2181">
        <f t="shared" ref="AF2181:AF2244" si="755">IF(AND(L2181="not in range",I2181&lt;=C2181,I2181&gt;=D2181),"Closed",0)</f>
        <v>0</v>
      </c>
      <c r="AG2181">
        <f t="shared" si="741"/>
        <v>0</v>
      </c>
      <c r="AH2181">
        <f t="shared" si="742"/>
        <v>0</v>
      </c>
      <c r="AI2181">
        <f t="shared" si="743"/>
        <v>0</v>
      </c>
      <c r="AJ2181">
        <f t="shared" si="744"/>
        <v>0</v>
      </c>
      <c r="AK2181">
        <f t="shared" si="745"/>
        <v>0</v>
      </c>
      <c r="AL2181">
        <f t="shared" si="746"/>
        <v>0</v>
      </c>
      <c r="BJ2181">
        <f t="shared" si="747"/>
        <v>3</v>
      </c>
    </row>
    <row r="2182" spans="2:62" x14ac:dyDescent="0.25">
      <c r="B2182">
        <v>9780</v>
      </c>
      <c r="C2182">
        <v>9796.5</v>
      </c>
      <c r="D2182">
        <v>9622</v>
      </c>
      <c r="E2182">
        <v>9653</v>
      </c>
      <c r="F2182">
        <v>2066788</v>
      </c>
      <c r="G2182" t="str">
        <f t="shared" si="735"/>
        <v>/</v>
      </c>
      <c r="H2182">
        <f t="shared" si="748"/>
        <v>9780</v>
      </c>
      <c r="I2182">
        <f t="shared" si="749"/>
        <v>9783</v>
      </c>
      <c r="J2182">
        <f t="shared" si="736"/>
        <v>3</v>
      </c>
      <c r="K2182" t="str">
        <f t="shared" si="750"/>
        <v>Below</v>
      </c>
      <c r="L2182" t="str">
        <f t="shared" si="737"/>
        <v>In range</v>
      </c>
      <c r="M2182" t="str">
        <f t="shared" si="751"/>
        <v>Closed</v>
      </c>
      <c r="N2182" t="str">
        <f t="shared" si="752"/>
        <v>/</v>
      </c>
      <c r="O2182" t="str">
        <f t="shared" si="753"/>
        <v>Below</v>
      </c>
      <c r="P2182">
        <f t="shared" si="754"/>
        <v>0</v>
      </c>
      <c r="Q2182">
        <f t="shared" si="738"/>
        <v>3</v>
      </c>
      <c r="R2182">
        <f t="shared" si="739"/>
        <v>0</v>
      </c>
      <c r="S2182">
        <f t="shared" si="740"/>
        <v>3</v>
      </c>
      <c r="AF2182">
        <f t="shared" si="755"/>
        <v>0</v>
      </c>
      <c r="AG2182">
        <f t="shared" si="741"/>
        <v>0</v>
      </c>
      <c r="AH2182">
        <f t="shared" si="742"/>
        <v>0</v>
      </c>
      <c r="AI2182">
        <f t="shared" si="743"/>
        <v>0</v>
      </c>
      <c r="AJ2182">
        <f t="shared" si="744"/>
        <v>0</v>
      </c>
      <c r="AK2182">
        <f t="shared" si="745"/>
        <v>0</v>
      </c>
      <c r="AL2182">
        <f t="shared" si="746"/>
        <v>0</v>
      </c>
      <c r="BJ2182">
        <f t="shared" si="747"/>
        <v>4</v>
      </c>
    </row>
    <row r="2183" spans="2:62" x14ac:dyDescent="0.25">
      <c r="B2183">
        <v>9649.5</v>
      </c>
      <c r="C2183">
        <v>9676.5</v>
      </c>
      <c r="D2183">
        <v>9528</v>
      </c>
      <c r="E2183">
        <v>9617</v>
      </c>
      <c r="F2183">
        <v>2066789</v>
      </c>
      <c r="G2183" t="str">
        <f t="shared" si="735"/>
        <v>/</v>
      </c>
      <c r="H2183">
        <f t="shared" si="748"/>
        <v>9650</v>
      </c>
      <c r="I2183">
        <f t="shared" si="749"/>
        <v>9653</v>
      </c>
      <c r="J2183">
        <f t="shared" si="736"/>
        <v>3</v>
      </c>
      <c r="K2183" t="str">
        <f t="shared" si="750"/>
        <v>Below</v>
      </c>
      <c r="L2183" t="str">
        <f t="shared" si="737"/>
        <v>In range</v>
      </c>
      <c r="M2183" t="str">
        <f t="shared" si="751"/>
        <v>Closed</v>
      </c>
      <c r="N2183" t="str">
        <f t="shared" si="752"/>
        <v>/</v>
      </c>
      <c r="O2183" t="str">
        <f t="shared" si="753"/>
        <v>Below</v>
      </c>
      <c r="P2183">
        <f t="shared" si="754"/>
        <v>0</v>
      </c>
      <c r="Q2183">
        <f t="shared" si="738"/>
        <v>3</v>
      </c>
      <c r="R2183">
        <f t="shared" si="739"/>
        <v>0</v>
      </c>
      <c r="S2183">
        <f t="shared" si="740"/>
        <v>3</v>
      </c>
      <c r="AF2183">
        <f t="shared" si="755"/>
        <v>0</v>
      </c>
      <c r="AG2183">
        <f t="shared" si="741"/>
        <v>0</v>
      </c>
      <c r="AH2183">
        <f t="shared" si="742"/>
        <v>0</v>
      </c>
      <c r="AI2183">
        <f t="shared" si="743"/>
        <v>0</v>
      </c>
      <c r="AJ2183">
        <f t="shared" si="744"/>
        <v>0</v>
      </c>
      <c r="AK2183">
        <f t="shared" si="745"/>
        <v>0</v>
      </c>
      <c r="AL2183">
        <f t="shared" si="746"/>
        <v>0</v>
      </c>
      <c r="BJ2183">
        <f t="shared" si="747"/>
        <v>15</v>
      </c>
    </row>
    <row r="2184" spans="2:62" x14ac:dyDescent="0.25">
      <c r="B2184">
        <v>9621</v>
      </c>
      <c r="C2184">
        <v>9696</v>
      </c>
      <c r="D2184">
        <v>9575</v>
      </c>
      <c r="E2184">
        <v>9628.5</v>
      </c>
      <c r="F2184">
        <v>2066790</v>
      </c>
      <c r="G2184" t="str">
        <f t="shared" si="735"/>
        <v>/</v>
      </c>
      <c r="H2184">
        <f t="shared" si="748"/>
        <v>9621</v>
      </c>
      <c r="I2184">
        <f t="shared" si="749"/>
        <v>9617</v>
      </c>
      <c r="J2184">
        <f t="shared" si="736"/>
        <v>4</v>
      </c>
      <c r="K2184" t="str">
        <f t="shared" si="750"/>
        <v>Above</v>
      </c>
      <c r="L2184" t="str">
        <f t="shared" si="737"/>
        <v>In range</v>
      </c>
      <c r="M2184" t="str">
        <f t="shared" si="751"/>
        <v>Closed</v>
      </c>
      <c r="N2184" t="str">
        <f t="shared" si="752"/>
        <v>Above</v>
      </c>
      <c r="O2184" t="str">
        <f t="shared" si="753"/>
        <v>/</v>
      </c>
      <c r="P2184">
        <f t="shared" si="754"/>
        <v>4</v>
      </c>
      <c r="Q2184">
        <f t="shared" si="738"/>
        <v>0</v>
      </c>
      <c r="R2184">
        <f t="shared" si="739"/>
        <v>4</v>
      </c>
      <c r="S2184">
        <f t="shared" si="740"/>
        <v>0</v>
      </c>
      <c r="AF2184">
        <f t="shared" si="755"/>
        <v>0</v>
      </c>
      <c r="AG2184">
        <f t="shared" si="741"/>
        <v>0</v>
      </c>
      <c r="AH2184">
        <f t="shared" si="742"/>
        <v>0</v>
      </c>
      <c r="AI2184">
        <f t="shared" si="743"/>
        <v>0</v>
      </c>
      <c r="AJ2184">
        <f t="shared" si="744"/>
        <v>0</v>
      </c>
      <c r="AK2184">
        <f t="shared" si="745"/>
        <v>0</v>
      </c>
      <c r="AL2184">
        <f t="shared" si="746"/>
        <v>0</v>
      </c>
      <c r="BJ2184" t="str">
        <f t="shared" si="747"/>
        <v>/</v>
      </c>
    </row>
    <row r="2185" spans="2:62" x14ac:dyDescent="0.25">
      <c r="B2185">
        <v>9644</v>
      </c>
      <c r="C2185">
        <v>9708</v>
      </c>
      <c r="D2185">
        <v>9573.5</v>
      </c>
      <c r="E2185">
        <v>9607</v>
      </c>
      <c r="F2185">
        <v>2066791</v>
      </c>
      <c r="G2185" t="str">
        <f t="shared" si="735"/>
        <v>/</v>
      </c>
      <c r="H2185">
        <f t="shared" si="748"/>
        <v>9644</v>
      </c>
      <c r="I2185">
        <f t="shared" si="749"/>
        <v>9629</v>
      </c>
      <c r="J2185">
        <f t="shared" si="736"/>
        <v>15</v>
      </c>
      <c r="K2185" t="str">
        <f t="shared" si="750"/>
        <v>Above</v>
      </c>
      <c r="L2185" t="str">
        <f t="shared" si="737"/>
        <v>In range</v>
      </c>
      <c r="M2185" t="str">
        <f t="shared" si="751"/>
        <v>Closed</v>
      </c>
      <c r="N2185" t="str">
        <f t="shared" si="752"/>
        <v>Above</v>
      </c>
      <c r="O2185" t="str">
        <f t="shared" si="753"/>
        <v>/</v>
      </c>
      <c r="P2185">
        <f t="shared" si="754"/>
        <v>15</v>
      </c>
      <c r="Q2185">
        <f t="shared" si="738"/>
        <v>0</v>
      </c>
      <c r="R2185">
        <f t="shared" si="739"/>
        <v>15</v>
      </c>
      <c r="S2185">
        <f t="shared" si="740"/>
        <v>0</v>
      </c>
      <c r="AF2185">
        <f t="shared" si="755"/>
        <v>0</v>
      </c>
      <c r="AG2185">
        <f t="shared" si="741"/>
        <v>0</v>
      </c>
      <c r="AH2185">
        <f t="shared" si="742"/>
        <v>0</v>
      </c>
      <c r="AI2185">
        <f t="shared" si="743"/>
        <v>0</v>
      </c>
      <c r="AJ2185">
        <f t="shared" si="744"/>
        <v>0</v>
      </c>
      <c r="AK2185">
        <f t="shared" si="745"/>
        <v>0</v>
      </c>
      <c r="AL2185">
        <f t="shared" si="746"/>
        <v>0</v>
      </c>
      <c r="BJ2185">
        <f t="shared" si="747"/>
        <v>19</v>
      </c>
    </row>
    <row r="2186" spans="2:62" x14ac:dyDescent="0.25">
      <c r="B2186">
        <v>9598</v>
      </c>
      <c r="C2186">
        <v>9606</v>
      </c>
      <c r="D2186">
        <v>9366.5</v>
      </c>
      <c r="E2186">
        <v>9375.5</v>
      </c>
      <c r="F2186">
        <v>2066792</v>
      </c>
      <c r="G2186" t="str">
        <f t="shared" si="735"/>
        <v>/</v>
      </c>
      <c r="H2186">
        <f t="shared" si="748"/>
        <v>9598</v>
      </c>
      <c r="I2186">
        <f t="shared" si="749"/>
        <v>9607</v>
      </c>
      <c r="J2186">
        <f t="shared" si="736"/>
        <v>9</v>
      </c>
      <c r="K2186" t="str">
        <f t="shared" si="750"/>
        <v>Below</v>
      </c>
      <c r="L2186" t="str">
        <f t="shared" si="737"/>
        <v>In range</v>
      </c>
      <c r="M2186">
        <f t="shared" si="751"/>
        <v>0</v>
      </c>
      <c r="N2186" t="str">
        <f t="shared" si="752"/>
        <v>/</v>
      </c>
      <c r="O2186" t="str">
        <f t="shared" si="753"/>
        <v>Below</v>
      </c>
      <c r="P2186">
        <f t="shared" si="754"/>
        <v>0</v>
      </c>
      <c r="Q2186">
        <f t="shared" si="738"/>
        <v>9</v>
      </c>
      <c r="R2186">
        <f t="shared" si="739"/>
        <v>0</v>
      </c>
      <c r="S2186">
        <f t="shared" si="740"/>
        <v>0</v>
      </c>
      <c r="AF2186">
        <f t="shared" si="755"/>
        <v>0</v>
      </c>
      <c r="AG2186">
        <f t="shared" si="741"/>
        <v>0</v>
      </c>
      <c r="AH2186">
        <f t="shared" si="742"/>
        <v>0</v>
      </c>
      <c r="AI2186">
        <f t="shared" si="743"/>
        <v>0</v>
      </c>
      <c r="AJ2186">
        <f t="shared" si="744"/>
        <v>0</v>
      </c>
      <c r="AK2186">
        <f t="shared" si="745"/>
        <v>0</v>
      </c>
      <c r="AL2186">
        <f t="shared" si="746"/>
        <v>0</v>
      </c>
      <c r="BJ2186">
        <f t="shared" si="747"/>
        <v>39</v>
      </c>
    </row>
    <row r="2187" spans="2:62" x14ac:dyDescent="0.25">
      <c r="B2187">
        <v>9395</v>
      </c>
      <c r="C2187">
        <v>9408.5</v>
      </c>
      <c r="D2187">
        <v>9152</v>
      </c>
      <c r="E2187">
        <v>9187</v>
      </c>
      <c r="F2187">
        <v>2066793</v>
      </c>
      <c r="G2187" t="str">
        <f t="shared" ref="G2187:G2250" si="756">IF(H2187=I2187,"no gap","/")</f>
        <v>/</v>
      </c>
      <c r="H2187">
        <f t="shared" si="748"/>
        <v>9395</v>
      </c>
      <c r="I2187">
        <f t="shared" si="749"/>
        <v>9376</v>
      </c>
      <c r="J2187">
        <f t="shared" ref="J2187:J2250" si="757">ROUND(ABS(SUM(H2187-I2187)),0)</f>
        <v>19</v>
      </c>
      <c r="K2187" t="str">
        <f t="shared" si="750"/>
        <v>Above</v>
      </c>
      <c r="L2187" t="str">
        <f t="shared" ref="L2187:L2250" si="758">IF(AND(B2187&lt;=C2186,B2187&gt;=D2186),"In range","Not In range")</f>
        <v>In range</v>
      </c>
      <c r="M2187" t="str">
        <f t="shared" si="751"/>
        <v>Closed</v>
      </c>
      <c r="N2187" t="str">
        <f t="shared" si="752"/>
        <v>Above</v>
      </c>
      <c r="O2187" t="str">
        <f t="shared" si="753"/>
        <v>/</v>
      </c>
      <c r="P2187">
        <f t="shared" si="754"/>
        <v>19</v>
      </c>
      <c r="Q2187">
        <f t="shared" ref="Q2187:Q2250" si="759">IF(O2187="Below",J2187,0)</f>
        <v>0</v>
      </c>
      <c r="R2187">
        <f t="shared" ref="R2187:R2250" si="760">IF(AND(N2187="Above",M2187="Closed"),J2187,0)</f>
        <v>19</v>
      </c>
      <c r="S2187">
        <f t="shared" ref="S2187:S2250" si="761">IF(AND(O2187="Below",M2187="Closed"),J2187,0)</f>
        <v>0</v>
      </c>
      <c r="AF2187">
        <f t="shared" si="755"/>
        <v>0</v>
      </c>
      <c r="AG2187">
        <f t="shared" ref="AG2187:AG2250" si="762">IF(AND(L2187="not in range",K2187="Above"),K2187,0)</f>
        <v>0</v>
      </c>
      <c r="AH2187">
        <f t="shared" ref="AH2187:AH2250" si="763">IF(AND(L2187="not in range",K2187="BELOW"),K2187,0)</f>
        <v>0</v>
      </c>
      <c r="AI2187">
        <f t="shared" ref="AI2187:AI2250" si="764">IF(AG2187="Above",J2187,0)</f>
        <v>0</v>
      </c>
      <c r="AJ2187">
        <f t="shared" ref="AJ2187:AJ2250" si="765">IF(AH2187="Below",J2187,0)</f>
        <v>0</v>
      </c>
      <c r="AK2187">
        <f t="shared" ref="AK2187:AK2250" si="766">IF(AND(AG2187="Above",AF2187="Closed"),AI2187,0)</f>
        <v>0</v>
      </c>
      <c r="AL2187">
        <f t="shared" ref="AL2187:AL2250" si="767">IF(AND(AH2187="Below",AF2187="Closed"),AJ2187,0)</f>
        <v>0</v>
      </c>
      <c r="BJ2187">
        <f t="shared" si="747"/>
        <v>41</v>
      </c>
    </row>
    <row r="2188" spans="2:62" x14ac:dyDescent="0.25">
      <c r="B2188">
        <v>9225.5</v>
      </c>
      <c r="C2188">
        <v>9262</v>
      </c>
      <c r="D2188">
        <v>9129.5</v>
      </c>
      <c r="E2188">
        <v>9214.5</v>
      </c>
      <c r="F2188">
        <v>2066794</v>
      </c>
      <c r="G2188" t="str">
        <f t="shared" si="756"/>
        <v>/</v>
      </c>
      <c r="H2188">
        <f t="shared" si="748"/>
        <v>9226</v>
      </c>
      <c r="I2188">
        <f t="shared" si="749"/>
        <v>9187</v>
      </c>
      <c r="J2188">
        <f t="shared" si="757"/>
        <v>39</v>
      </c>
      <c r="K2188" t="str">
        <f t="shared" si="750"/>
        <v>Above</v>
      </c>
      <c r="L2188" t="str">
        <f t="shared" si="758"/>
        <v>In range</v>
      </c>
      <c r="M2188" t="str">
        <f t="shared" si="751"/>
        <v>Closed</v>
      </c>
      <c r="N2188" t="str">
        <f t="shared" si="752"/>
        <v>Above</v>
      </c>
      <c r="O2188" t="str">
        <f t="shared" si="753"/>
        <v>/</v>
      </c>
      <c r="P2188">
        <f t="shared" si="754"/>
        <v>39</v>
      </c>
      <c r="Q2188">
        <f t="shared" si="759"/>
        <v>0</v>
      </c>
      <c r="R2188">
        <f t="shared" si="760"/>
        <v>39</v>
      </c>
      <c r="S2188">
        <f t="shared" si="761"/>
        <v>0</v>
      </c>
      <c r="AF2188">
        <f t="shared" si="755"/>
        <v>0</v>
      </c>
      <c r="AG2188">
        <f t="shared" si="762"/>
        <v>0</v>
      </c>
      <c r="AH2188">
        <f t="shared" si="763"/>
        <v>0</v>
      </c>
      <c r="AI2188">
        <f t="shared" si="764"/>
        <v>0</v>
      </c>
      <c r="AJ2188">
        <f t="shared" si="765"/>
        <v>0</v>
      </c>
      <c r="AK2188">
        <f t="shared" si="766"/>
        <v>0</v>
      </c>
      <c r="AL2188">
        <f t="shared" si="767"/>
        <v>0</v>
      </c>
      <c r="BJ2188">
        <f t="shared" si="747"/>
        <v>12</v>
      </c>
    </row>
    <row r="2189" spans="2:62" x14ac:dyDescent="0.25">
      <c r="B2189">
        <v>9173.5</v>
      </c>
      <c r="C2189">
        <v>9238</v>
      </c>
      <c r="D2189">
        <v>9080</v>
      </c>
      <c r="E2189">
        <v>9102</v>
      </c>
      <c r="F2189">
        <v>2066795</v>
      </c>
      <c r="G2189" t="str">
        <f t="shared" si="756"/>
        <v>/</v>
      </c>
      <c r="H2189">
        <f t="shared" si="748"/>
        <v>9174</v>
      </c>
      <c r="I2189">
        <f t="shared" si="749"/>
        <v>9215</v>
      </c>
      <c r="J2189">
        <f t="shared" si="757"/>
        <v>41</v>
      </c>
      <c r="K2189" t="str">
        <f t="shared" si="750"/>
        <v>Below</v>
      </c>
      <c r="L2189" t="str">
        <f t="shared" si="758"/>
        <v>In range</v>
      </c>
      <c r="M2189" t="str">
        <f t="shared" si="751"/>
        <v>Closed</v>
      </c>
      <c r="N2189" t="str">
        <f t="shared" si="752"/>
        <v>/</v>
      </c>
      <c r="O2189" t="str">
        <f t="shared" si="753"/>
        <v>Below</v>
      </c>
      <c r="P2189">
        <f t="shared" si="754"/>
        <v>0</v>
      </c>
      <c r="Q2189">
        <f t="shared" si="759"/>
        <v>41</v>
      </c>
      <c r="R2189">
        <f t="shared" si="760"/>
        <v>0</v>
      </c>
      <c r="S2189">
        <f t="shared" si="761"/>
        <v>41</v>
      </c>
      <c r="AF2189">
        <f t="shared" si="755"/>
        <v>0</v>
      </c>
      <c r="AG2189">
        <f t="shared" si="762"/>
        <v>0</v>
      </c>
      <c r="AH2189">
        <f t="shared" si="763"/>
        <v>0</v>
      </c>
      <c r="AI2189">
        <f t="shared" si="764"/>
        <v>0</v>
      </c>
      <c r="AJ2189">
        <f t="shared" si="765"/>
        <v>0</v>
      </c>
      <c r="AK2189">
        <f t="shared" si="766"/>
        <v>0</v>
      </c>
      <c r="AL2189">
        <f t="shared" si="767"/>
        <v>0</v>
      </c>
      <c r="BJ2189">
        <f t="shared" si="747"/>
        <v>25</v>
      </c>
    </row>
    <row r="2190" spans="2:62" x14ac:dyDescent="0.25">
      <c r="B2190">
        <v>9113.5</v>
      </c>
      <c r="C2190">
        <v>9167.5</v>
      </c>
      <c r="D2190">
        <v>9030</v>
      </c>
      <c r="E2190">
        <v>9109.5</v>
      </c>
      <c r="F2190">
        <v>2066796</v>
      </c>
      <c r="G2190" t="str">
        <f t="shared" si="756"/>
        <v>/</v>
      </c>
      <c r="H2190">
        <f t="shared" si="748"/>
        <v>9114</v>
      </c>
      <c r="I2190">
        <f t="shared" si="749"/>
        <v>9102</v>
      </c>
      <c r="J2190">
        <f t="shared" si="757"/>
        <v>12</v>
      </c>
      <c r="K2190" t="str">
        <f t="shared" si="750"/>
        <v>Above</v>
      </c>
      <c r="L2190" t="str">
        <f t="shared" si="758"/>
        <v>In range</v>
      </c>
      <c r="M2190" t="str">
        <f t="shared" si="751"/>
        <v>Closed</v>
      </c>
      <c r="N2190" t="str">
        <f t="shared" si="752"/>
        <v>Above</v>
      </c>
      <c r="O2190" t="str">
        <f t="shared" si="753"/>
        <v>/</v>
      </c>
      <c r="P2190">
        <f t="shared" si="754"/>
        <v>12</v>
      </c>
      <c r="Q2190">
        <f t="shared" si="759"/>
        <v>0</v>
      </c>
      <c r="R2190">
        <f t="shared" si="760"/>
        <v>12</v>
      </c>
      <c r="S2190">
        <f t="shared" si="761"/>
        <v>0</v>
      </c>
      <c r="AF2190">
        <f t="shared" si="755"/>
        <v>0</v>
      </c>
      <c r="AG2190">
        <f t="shared" si="762"/>
        <v>0</v>
      </c>
      <c r="AH2190">
        <f t="shared" si="763"/>
        <v>0</v>
      </c>
      <c r="AI2190">
        <f t="shared" si="764"/>
        <v>0</v>
      </c>
      <c r="AJ2190">
        <f t="shared" si="765"/>
        <v>0</v>
      </c>
      <c r="AK2190">
        <f t="shared" si="766"/>
        <v>0</v>
      </c>
      <c r="AL2190">
        <f t="shared" si="767"/>
        <v>0</v>
      </c>
      <c r="BJ2190">
        <f t="shared" si="747"/>
        <v>62</v>
      </c>
    </row>
    <row r="2191" spans="2:62" x14ac:dyDescent="0.25">
      <c r="B2191">
        <v>9135</v>
      </c>
      <c r="C2191">
        <v>9167.5</v>
      </c>
      <c r="D2191">
        <v>8974</v>
      </c>
      <c r="E2191">
        <v>9005</v>
      </c>
      <c r="F2191">
        <v>2066797</v>
      </c>
      <c r="G2191" t="str">
        <f t="shared" si="756"/>
        <v>/</v>
      </c>
      <c r="H2191">
        <f t="shared" si="748"/>
        <v>9135</v>
      </c>
      <c r="I2191">
        <f t="shared" si="749"/>
        <v>9110</v>
      </c>
      <c r="J2191">
        <f t="shared" si="757"/>
        <v>25</v>
      </c>
      <c r="K2191" t="str">
        <f t="shared" si="750"/>
        <v>Above</v>
      </c>
      <c r="L2191" t="str">
        <f t="shared" si="758"/>
        <v>In range</v>
      </c>
      <c r="M2191" t="str">
        <f t="shared" si="751"/>
        <v>Closed</v>
      </c>
      <c r="N2191" t="str">
        <f t="shared" si="752"/>
        <v>Above</v>
      </c>
      <c r="O2191" t="str">
        <f t="shared" si="753"/>
        <v>/</v>
      </c>
      <c r="P2191">
        <f t="shared" si="754"/>
        <v>25</v>
      </c>
      <c r="Q2191">
        <f t="shared" si="759"/>
        <v>0</v>
      </c>
      <c r="R2191">
        <f t="shared" si="760"/>
        <v>25</v>
      </c>
      <c r="S2191">
        <f t="shared" si="761"/>
        <v>0</v>
      </c>
      <c r="AF2191">
        <f t="shared" si="755"/>
        <v>0</v>
      </c>
      <c r="AG2191">
        <f t="shared" si="762"/>
        <v>0</v>
      </c>
      <c r="AH2191">
        <f t="shared" si="763"/>
        <v>0</v>
      </c>
      <c r="AI2191">
        <f t="shared" si="764"/>
        <v>0</v>
      </c>
      <c r="AJ2191">
        <f t="shared" si="765"/>
        <v>0</v>
      </c>
      <c r="AK2191">
        <f t="shared" si="766"/>
        <v>0</v>
      </c>
      <c r="AL2191">
        <f t="shared" si="767"/>
        <v>0</v>
      </c>
      <c r="BJ2191">
        <f t="shared" si="747"/>
        <v>10</v>
      </c>
    </row>
    <row r="2192" spans="2:62" x14ac:dyDescent="0.25">
      <c r="B2192">
        <v>8942.5</v>
      </c>
      <c r="C2192">
        <v>9100.5</v>
      </c>
      <c r="D2192">
        <v>8902</v>
      </c>
      <c r="E2192">
        <v>9096</v>
      </c>
      <c r="F2192">
        <v>2066798</v>
      </c>
      <c r="G2192" t="str">
        <f t="shared" si="756"/>
        <v>/</v>
      </c>
      <c r="H2192">
        <f t="shared" si="748"/>
        <v>8943</v>
      </c>
      <c r="I2192">
        <f t="shared" si="749"/>
        <v>9005</v>
      </c>
      <c r="J2192">
        <f t="shared" si="757"/>
        <v>62</v>
      </c>
      <c r="K2192" t="str">
        <f t="shared" si="750"/>
        <v>Below</v>
      </c>
      <c r="L2192" t="str">
        <f t="shared" si="758"/>
        <v>Not In range</v>
      </c>
      <c r="M2192">
        <f t="shared" si="751"/>
        <v>0</v>
      </c>
      <c r="N2192" t="str">
        <f t="shared" si="752"/>
        <v>/</v>
      </c>
      <c r="O2192" t="str">
        <f t="shared" si="753"/>
        <v>/</v>
      </c>
      <c r="P2192">
        <f t="shared" si="754"/>
        <v>0</v>
      </c>
      <c r="Q2192">
        <f t="shared" si="759"/>
        <v>0</v>
      </c>
      <c r="R2192">
        <f t="shared" si="760"/>
        <v>0</v>
      </c>
      <c r="S2192">
        <f t="shared" si="761"/>
        <v>0</v>
      </c>
      <c r="AF2192" t="str">
        <f t="shared" si="755"/>
        <v>Closed</v>
      </c>
      <c r="AG2192">
        <f t="shared" si="762"/>
        <v>0</v>
      </c>
      <c r="AH2192" t="str">
        <f t="shared" si="763"/>
        <v>Below</v>
      </c>
      <c r="AI2192">
        <f t="shared" si="764"/>
        <v>0</v>
      </c>
      <c r="AJ2192">
        <f t="shared" si="765"/>
        <v>62</v>
      </c>
      <c r="AK2192">
        <f t="shared" si="766"/>
        <v>0</v>
      </c>
      <c r="AL2192">
        <f t="shared" si="767"/>
        <v>62</v>
      </c>
      <c r="BJ2192">
        <f t="shared" si="747"/>
        <v>11</v>
      </c>
    </row>
    <row r="2193" spans="2:62" x14ac:dyDescent="0.25">
      <c r="B2193">
        <v>9105.5</v>
      </c>
      <c r="C2193">
        <v>9199.5</v>
      </c>
      <c r="D2193">
        <v>9087</v>
      </c>
      <c r="E2193">
        <v>9160.5</v>
      </c>
      <c r="F2193">
        <v>2066799</v>
      </c>
      <c r="G2193" t="str">
        <f t="shared" si="756"/>
        <v>/</v>
      </c>
      <c r="H2193">
        <f t="shared" si="748"/>
        <v>9106</v>
      </c>
      <c r="I2193">
        <f t="shared" si="749"/>
        <v>9096</v>
      </c>
      <c r="J2193">
        <f t="shared" si="757"/>
        <v>10</v>
      </c>
      <c r="K2193" t="str">
        <f t="shared" si="750"/>
        <v>Above</v>
      </c>
      <c r="L2193" t="str">
        <f t="shared" si="758"/>
        <v>Not In range</v>
      </c>
      <c r="M2193">
        <f t="shared" si="751"/>
        <v>0</v>
      </c>
      <c r="N2193" t="str">
        <f t="shared" si="752"/>
        <v>/</v>
      </c>
      <c r="O2193" t="str">
        <f t="shared" si="753"/>
        <v>/</v>
      </c>
      <c r="P2193">
        <f t="shared" si="754"/>
        <v>0</v>
      </c>
      <c r="Q2193">
        <f t="shared" si="759"/>
        <v>0</v>
      </c>
      <c r="R2193">
        <f t="shared" si="760"/>
        <v>0</v>
      </c>
      <c r="S2193">
        <f t="shared" si="761"/>
        <v>0</v>
      </c>
      <c r="AF2193" t="str">
        <f t="shared" si="755"/>
        <v>Closed</v>
      </c>
      <c r="AG2193" t="str">
        <f t="shared" si="762"/>
        <v>Above</v>
      </c>
      <c r="AH2193">
        <f t="shared" si="763"/>
        <v>0</v>
      </c>
      <c r="AI2193">
        <f t="shared" si="764"/>
        <v>10</v>
      </c>
      <c r="AJ2193">
        <f t="shared" si="765"/>
        <v>0</v>
      </c>
      <c r="AK2193">
        <f t="shared" si="766"/>
        <v>10</v>
      </c>
      <c r="AL2193">
        <f t="shared" si="767"/>
        <v>0</v>
      </c>
      <c r="BJ2193" t="str">
        <f t="shared" si="747"/>
        <v>/</v>
      </c>
    </row>
    <row r="2194" spans="2:62" x14ac:dyDescent="0.25">
      <c r="B2194">
        <v>9172</v>
      </c>
      <c r="C2194">
        <v>9181</v>
      </c>
      <c r="D2194">
        <v>9047.5</v>
      </c>
      <c r="E2194">
        <v>9084</v>
      </c>
      <c r="F2194">
        <v>2066800</v>
      </c>
      <c r="G2194" t="str">
        <f t="shared" si="756"/>
        <v>/</v>
      </c>
      <c r="H2194">
        <f t="shared" si="748"/>
        <v>9172</v>
      </c>
      <c r="I2194">
        <f t="shared" si="749"/>
        <v>9161</v>
      </c>
      <c r="J2194">
        <f t="shared" si="757"/>
        <v>11</v>
      </c>
      <c r="K2194" t="str">
        <f t="shared" si="750"/>
        <v>Above</v>
      </c>
      <c r="L2194" t="str">
        <f t="shared" si="758"/>
        <v>In range</v>
      </c>
      <c r="M2194" t="str">
        <f t="shared" si="751"/>
        <v>Closed</v>
      </c>
      <c r="N2194" t="str">
        <f t="shared" si="752"/>
        <v>Above</v>
      </c>
      <c r="O2194" t="str">
        <f t="shared" si="753"/>
        <v>/</v>
      </c>
      <c r="P2194">
        <f t="shared" si="754"/>
        <v>11</v>
      </c>
      <c r="Q2194">
        <f t="shared" si="759"/>
        <v>0</v>
      </c>
      <c r="R2194">
        <f t="shared" si="760"/>
        <v>11</v>
      </c>
      <c r="S2194">
        <f t="shared" si="761"/>
        <v>0</v>
      </c>
      <c r="AF2194">
        <f t="shared" si="755"/>
        <v>0</v>
      </c>
      <c r="AG2194">
        <f t="shared" si="762"/>
        <v>0</v>
      </c>
      <c r="AH2194">
        <f t="shared" si="763"/>
        <v>0</v>
      </c>
      <c r="AI2194">
        <f t="shared" si="764"/>
        <v>0</v>
      </c>
      <c r="AJ2194">
        <f t="shared" si="765"/>
        <v>0</v>
      </c>
      <c r="AK2194">
        <f t="shared" si="766"/>
        <v>0</v>
      </c>
      <c r="AL2194">
        <f t="shared" si="767"/>
        <v>0</v>
      </c>
      <c r="BJ2194">
        <f t="shared" si="747"/>
        <v>11</v>
      </c>
    </row>
    <row r="2195" spans="2:62" x14ac:dyDescent="0.25">
      <c r="B2195">
        <v>9098</v>
      </c>
      <c r="C2195">
        <v>9214.5</v>
      </c>
      <c r="D2195">
        <v>9098</v>
      </c>
      <c r="E2195">
        <v>9195</v>
      </c>
      <c r="F2195">
        <v>2066801</v>
      </c>
      <c r="G2195" t="str">
        <f t="shared" si="756"/>
        <v>/</v>
      </c>
      <c r="H2195">
        <f t="shared" si="748"/>
        <v>9098</v>
      </c>
      <c r="I2195">
        <f t="shared" si="749"/>
        <v>9084</v>
      </c>
      <c r="J2195">
        <f t="shared" si="757"/>
        <v>14</v>
      </c>
      <c r="K2195" t="str">
        <f t="shared" si="750"/>
        <v>Above</v>
      </c>
      <c r="L2195" t="str">
        <f t="shared" si="758"/>
        <v>In range</v>
      </c>
      <c r="M2195">
        <f t="shared" si="751"/>
        <v>0</v>
      </c>
      <c r="N2195" t="str">
        <f t="shared" si="752"/>
        <v>Above</v>
      </c>
      <c r="O2195" t="str">
        <f t="shared" si="753"/>
        <v>/</v>
      </c>
      <c r="P2195">
        <f t="shared" si="754"/>
        <v>14</v>
      </c>
      <c r="Q2195">
        <f t="shared" si="759"/>
        <v>0</v>
      </c>
      <c r="R2195">
        <f t="shared" si="760"/>
        <v>0</v>
      </c>
      <c r="S2195">
        <f t="shared" si="761"/>
        <v>0</v>
      </c>
      <c r="AF2195">
        <f t="shared" si="755"/>
        <v>0</v>
      </c>
      <c r="AG2195">
        <f t="shared" si="762"/>
        <v>0</v>
      </c>
      <c r="AH2195">
        <f t="shared" si="763"/>
        <v>0</v>
      </c>
      <c r="AI2195">
        <f t="shared" si="764"/>
        <v>0</v>
      </c>
      <c r="AJ2195">
        <f t="shared" si="765"/>
        <v>0</v>
      </c>
      <c r="AK2195">
        <f t="shared" si="766"/>
        <v>0</v>
      </c>
      <c r="AL2195">
        <f t="shared" si="767"/>
        <v>0</v>
      </c>
      <c r="BJ2195">
        <f t="shared" si="747"/>
        <v>1</v>
      </c>
    </row>
    <row r="2196" spans="2:62" x14ac:dyDescent="0.25">
      <c r="B2196">
        <v>9206</v>
      </c>
      <c r="C2196">
        <v>9265</v>
      </c>
      <c r="D2196">
        <v>9140</v>
      </c>
      <c r="E2196">
        <v>9242</v>
      </c>
      <c r="F2196">
        <v>2066802</v>
      </c>
      <c r="G2196" t="str">
        <f t="shared" si="756"/>
        <v>/</v>
      </c>
      <c r="H2196">
        <f t="shared" si="748"/>
        <v>9206</v>
      </c>
      <c r="I2196">
        <f t="shared" si="749"/>
        <v>9195</v>
      </c>
      <c r="J2196">
        <f t="shared" si="757"/>
        <v>11</v>
      </c>
      <c r="K2196" t="str">
        <f t="shared" si="750"/>
        <v>Above</v>
      </c>
      <c r="L2196" t="str">
        <f t="shared" si="758"/>
        <v>In range</v>
      </c>
      <c r="M2196" t="str">
        <f t="shared" si="751"/>
        <v>Closed</v>
      </c>
      <c r="N2196" t="str">
        <f t="shared" si="752"/>
        <v>Above</v>
      </c>
      <c r="O2196" t="str">
        <f t="shared" si="753"/>
        <v>/</v>
      </c>
      <c r="P2196">
        <f t="shared" si="754"/>
        <v>11</v>
      </c>
      <c r="Q2196">
        <f t="shared" si="759"/>
        <v>0</v>
      </c>
      <c r="R2196">
        <f t="shared" si="760"/>
        <v>11</v>
      </c>
      <c r="S2196">
        <f t="shared" si="761"/>
        <v>0</v>
      </c>
      <c r="AF2196">
        <f t="shared" si="755"/>
        <v>0</v>
      </c>
      <c r="AG2196">
        <f t="shared" si="762"/>
        <v>0</v>
      </c>
      <c r="AH2196">
        <f t="shared" si="763"/>
        <v>0</v>
      </c>
      <c r="AI2196">
        <f t="shared" si="764"/>
        <v>0</v>
      </c>
      <c r="AJ2196">
        <f t="shared" si="765"/>
        <v>0</v>
      </c>
      <c r="AK2196">
        <f t="shared" si="766"/>
        <v>0</v>
      </c>
      <c r="AL2196">
        <f t="shared" si="767"/>
        <v>0</v>
      </c>
      <c r="BJ2196" t="str">
        <f t="shared" si="747"/>
        <v>/</v>
      </c>
    </row>
    <row r="2197" spans="2:62" x14ac:dyDescent="0.25">
      <c r="B2197">
        <v>9241</v>
      </c>
      <c r="C2197">
        <v>9324.5</v>
      </c>
      <c r="D2197">
        <v>9041.5</v>
      </c>
      <c r="E2197">
        <v>9131.5</v>
      </c>
      <c r="F2197">
        <v>2066803</v>
      </c>
      <c r="G2197" t="str">
        <f t="shared" si="756"/>
        <v>/</v>
      </c>
      <c r="H2197">
        <f t="shared" si="748"/>
        <v>9241</v>
      </c>
      <c r="I2197">
        <f t="shared" si="749"/>
        <v>9242</v>
      </c>
      <c r="J2197">
        <f t="shared" si="757"/>
        <v>1</v>
      </c>
      <c r="K2197" t="str">
        <f t="shared" si="750"/>
        <v>Below</v>
      </c>
      <c r="L2197" t="str">
        <f t="shared" si="758"/>
        <v>In range</v>
      </c>
      <c r="M2197" t="str">
        <f t="shared" si="751"/>
        <v>Closed</v>
      </c>
      <c r="N2197" t="str">
        <f t="shared" si="752"/>
        <v>/</v>
      </c>
      <c r="O2197" t="str">
        <f t="shared" si="753"/>
        <v>Below</v>
      </c>
      <c r="P2197">
        <f t="shared" si="754"/>
        <v>0</v>
      </c>
      <c r="Q2197">
        <f t="shared" si="759"/>
        <v>1</v>
      </c>
      <c r="R2197">
        <f t="shared" si="760"/>
        <v>0</v>
      </c>
      <c r="S2197">
        <f t="shared" si="761"/>
        <v>1</v>
      </c>
      <c r="AF2197">
        <f t="shared" si="755"/>
        <v>0</v>
      </c>
      <c r="AG2197">
        <f t="shared" si="762"/>
        <v>0</v>
      </c>
      <c r="AH2197">
        <f t="shared" si="763"/>
        <v>0</v>
      </c>
      <c r="AI2197">
        <f t="shared" si="764"/>
        <v>0</v>
      </c>
      <c r="AJ2197">
        <f t="shared" si="765"/>
        <v>0</v>
      </c>
      <c r="AK2197">
        <f t="shared" si="766"/>
        <v>0</v>
      </c>
      <c r="AL2197">
        <f t="shared" si="767"/>
        <v>0</v>
      </c>
      <c r="BJ2197" t="str">
        <f t="shared" si="747"/>
        <v>/</v>
      </c>
    </row>
    <row r="2198" spans="2:62" x14ac:dyDescent="0.25">
      <c r="B2198">
        <v>9224</v>
      </c>
      <c r="C2198">
        <v>9269</v>
      </c>
      <c r="D2198">
        <v>9193</v>
      </c>
      <c r="E2198">
        <v>9263.5</v>
      </c>
      <c r="F2198">
        <v>2066804</v>
      </c>
      <c r="G2198" t="str">
        <f t="shared" si="756"/>
        <v>/</v>
      </c>
      <c r="H2198">
        <f t="shared" si="748"/>
        <v>9224</v>
      </c>
      <c r="I2198">
        <f t="shared" si="749"/>
        <v>9132</v>
      </c>
      <c r="J2198">
        <f t="shared" si="757"/>
        <v>92</v>
      </c>
      <c r="K2198" t="str">
        <f t="shared" si="750"/>
        <v>Above</v>
      </c>
      <c r="L2198" t="str">
        <f t="shared" si="758"/>
        <v>In range</v>
      </c>
      <c r="M2198">
        <f t="shared" si="751"/>
        <v>0</v>
      </c>
      <c r="N2198" t="str">
        <f t="shared" si="752"/>
        <v>Above</v>
      </c>
      <c r="O2198" t="str">
        <f t="shared" si="753"/>
        <v>/</v>
      </c>
      <c r="P2198">
        <f t="shared" si="754"/>
        <v>92</v>
      </c>
      <c r="Q2198">
        <f t="shared" si="759"/>
        <v>0</v>
      </c>
      <c r="R2198">
        <f t="shared" si="760"/>
        <v>0</v>
      </c>
      <c r="S2198">
        <f t="shared" si="761"/>
        <v>0</v>
      </c>
      <c r="AF2198">
        <f t="shared" si="755"/>
        <v>0</v>
      </c>
      <c r="AG2198">
        <f t="shared" si="762"/>
        <v>0</v>
      </c>
      <c r="AH2198">
        <f t="shared" si="763"/>
        <v>0</v>
      </c>
      <c r="AI2198">
        <f t="shared" si="764"/>
        <v>0</v>
      </c>
      <c r="AJ2198">
        <f t="shared" si="765"/>
        <v>0</v>
      </c>
      <c r="AK2198">
        <f t="shared" si="766"/>
        <v>0</v>
      </c>
      <c r="AL2198">
        <f t="shared" si="767"/>
        <v>0</v>
      </c>
      <c r="BJ2198">
        <f t="shared" si="747"/>
        <v>10</v>
      </c>
    </row>
    <row r="2199" spans="2:62" x14ac:dyDescent="0.25">
      <c r="B2199">
        <v>9274.5</v>
      </c>
      <c r="C2199">
        <v>9351</v>
      </c>
      <c r="D2199">
        <v>9269.5</v>
      </c>
      <c r="E2199">
        <v>9337</v>
      </c>
      <c r="F2199">
        <v>2066805</v>
      </c>
      <c r="G2199" t="str">
        <f t="shared" si="756"/>
        <v>/</v>
      </c>
      <c r="H2199">
        <f t="shared" si="748"/>
        <v>9275</v>
      </c>
      <c r="I2199">
        <f t="shared" si="749"/>
        <v>9264</v>
      </c>
      <c r="J2199">
        <f t="shared" si="757"/>
        <v>11</v>
      </c>
      <c r="K2199" t="str">
        <f t="shared" si="750"/>
        <v>Above</v>
      </c>
      <c r="L2199" t="str">
        <f t="shared" si="758"/>
        <v>Not In range</v>
      </c>
      <c r="M2199">
        <f t="shared" si="751"/>
        <v>0</v>
      </c>
      <c r="N2199" t="str">
        <f t="shared" si="752"/>
        <v>/</v>
      </c>
      <c r="O2199" t="str">
        <f t="shared" si="753"/>
        <v>/</v>
      </c>
      <c r="P2199">
        <f t="shared" si="754"/>
        <v>0</v>
      </c>
      <c r="Q2199">
        <f t="shared" si="759"/>
        <v>0</v>
      </c>
      <c r="R2199">
        <f t="shared" si="760"/>
        <v>0</v>
      </c>
      <c r="S2199">
        <f t="shared" si="761"/>
        <v>0</v>
      </c>
      <c r="AF2199">
        <f t="shared" si="755"/>
        <v>0</v>
      </c>
      <c r="AG2199" t="str">
        <f t="shared" si="762"/>
        <v>Above</v>
      </c>
      <c r="AH2199">
        <f t="shared" si="763"/>
        <v>0</v>
      </c>
      <c r="AI2199">
        <f t="shared" si="764"/>
        <v>11</v>
      </c>
      <c r="AJ2199">
        <f t="shared" si="765"/>
        <v>0</v>
      </c>
      <c r="AK2199">
        <f t="shared" si="766"/>
        <v>0</v>
      </c>
      <c r="AL2199">
        <f t="shared" si="767"/>
        <v>0</v>
      </c>
      <c r="BJ2199">
        <f t="shared" si="747"/>
        <v>10</v>
      </c>
    </row>
    <row r="2200" spans="2:62" x14ac:dyDescent="0.25">
      <c r="B2200">
        <v>9326.5</v>
      </c>
      <c r="C2200">
        <v>9339.5</v>
      </c>
      <c r="D2200">
        <v>9244.5</v>
      </c>
      <c r="E2200">
        <v>9333</v>
      </c>
      <c r="F2200">
        <v>2066806</v>
      </c>
      <c r="G2200" t="str">
        <f t="shared" si="756"/>
        <v>/</v>
      </c>
      <c r="H2200">
        <f t="shared" si="748"/>
        <v>9327</v>
      </c>
      <c r="I2200">
        <f t="shared" si="749"/>
        <v>9337</v>
      </c>
      <c r="J2200">
        <f t="shared" si="757"/>
        <v>10</v>
      </c>
      <c r="K2200" t="str">
        <f t="shared" si="750"/>
        <v>Below</v>
      </c>
      <c r="L2200" t="str">
        <f t="shared" si="758"/>
        <v>In range</v>
      </c>
      <c r="M2200" t="str">
        <f t="shared" si="751"/>
        <v>Closed</v>
      </c>
      <c r="N2200" t="str">
        <f t="shared" si="752"/>
        <v>/</v>
      </c>
      <c r="O2200" t="str">
        <f t="shared" si="753"/>
        <v>Below</v>
      </c>
      <c r="P2200">
        <f t="shared" si="754"/>
        <v>0</v>
      </c>
      <c r="Q2200">
        <f t="shared" si="759"/>
        <v>10</v>
      </c>
      <c r="R2200">
        <f t="shared" si="760"/>
        <v>0</v>
      </c>
      <c r="S2200">
        <f t="shared" si="761"/>
        <v>10</v>
      </c>
      <c r="AF2200">
        <f t="shared" si="755"/>
        <v>0</v>
      </c>
      <c r="AG2200">
        <f t="shared" si="762"/>
        <v>0</v>
      </c>
      <c r="AH2200">
        <f t="shared" si="763"/>
        <v>0</v>
      </c>
      <c r="AI2200">
        <f t="shared" si="764"/>
        <v>0</v>
      </c>
      <c r="AJ2200">
        <f t="shared" si="765"/>
        <v>0</v>
      </c>
      <c r="AK2200">
        <f t="shared" si="766"/>
        <v>0</v>
      </c>
      <c r="AL2200">
        <f t="shared" si="767"/>
        <v>0</v>
      </c>
      <c r="BJ2200">
        <f t="shared" si="747"/>
        <v>1</v>
      </c>
    </row>
    <row r="2201" spans="2:62" x14ac:dyDescent="0.25">
      <c r="B2201">
        <v>9343</v>
      </c>
      <c r="C2201">
        <v>9406.5</v>
      </c>
      <c r="D2201">
        <v>9276</v>
      </c>
      <c r="E2201">
        <v>9386.5</v>
      </c>
      <c r="F2201">
        <v>2066807</v>
      </c>
      <c r="G2201" t="str">
        <f t="shared" si="756"/>
        <v>/</v>
      </c>
      <c r="H2201">
        <f t="shared" si="748"/>
        <v>9343</v>
      </c>
      <c r="I2201">
        <f t="shared" si="749"/>
        <v>9333</v>
      </c>
      <c r="J2201">
        <f t="shared" si="757"/>
        <v>10</v>
      </c>
      <c r="K2201" t="str">
        <f t="shared" si="750"/>
        <v>Above</v>
      </c>
      <c r="L2201" t="str">
        <f t="shared" si="758"/>
        <v>Not In range</v>
      </c>
      <c r="M2201">
        <f t="shared" si="751"/>
        <v>0</v>
      </c>
      <c r="N2201" t="str">
        <f t="shared" si="752"/>
        <v>/</v>
      </c>
      <c r="O2201" t="str">
        <f t="shared" si="753"/>
        <v>/</v>
      </c>
      <c r="P2201">
        <f t="shared" si="754"/>
        <v>0</v>
      </c>
      <c r="Q2201">
        <f t="shared" si="759"/>
        <v>0</v>
      </c>
      <c r="R2201">
        <f t="shared" si="760"/>
        <v>0</v>
      </c>
      <c r="S2201">
        <f t="shared" si="761"/>
        <v>0</v>
      </c>
      <c r="AF2201" t="str">
        <f t="shared" si="755"/>
        <v>Closed</v>
      </c>
      <c r="AG2201" t="str">
        <f t="shared" si="762"/>
        <v>Above</v>
      </c>
      <c r="AH2201">
        <f t="shared" si="763"/>
        <v>0</v>
      </c>
      <c r="AI2201">
        <f t="shared" si="764"/>
        <v>10</v>
      </c>
      <c r="AJ2201">
        <f t="shared" si="765"/>
        <v>0</v>
      </c>
      <c r="AK2201">
        <f t="shared" si="766"/>
        <v>10</v>
      </c>
      <c r="AL2201">
        <f t="shared" si="767"/>
        <v>0</v>
      </c>
      <c r="BJ2201" t="str">
        <f t="shared" si="747"/>
        <v>/</v>
      </c>
    </row>
    <row r="2202" spans="2:62" x14ac:dyDescent="0.25">
      <c r="B2202">
        <v>9387.5</v>
      </c>
      <c r="C2202">
        <v>9413</v>
      </c>
      <c r="D2202">
        <v>9288</v>
      </c>
      <c r="E2202">
        <v>9346.5</v>
      </c>
      <c r="F2202">
        <v>2066808</v>
      </c>
      <c r="G2202" t="str">
        <f t="shared" si="756"/>
        <v>/</v>
      </c>
      <c r="H2202">
        <f t="shared" si="748"/>
        <v>9388</v>
      </c>
      <c r="I2202">
        <f t="shared" si="749"/>
        <v>9387</v>
      </c>
      <c r="J2202">
        <f t="shared" si="757"/>
        <v>1</v>
      </c>
      <c r="K2202" t="str">
        <f t="shared" si="750"/>
        <v>Above</v>
      </c>
      <c r="L2202" t="str">
        <f t="shared" si="758"/>
        <v>In range</v>
      </c>
      <c r="M2202" t="str">
        <f t="shared" si="751"/>
        <v>Closed</v>
      </c>
      <c r="N2202" t="str">
        <f t="shared" si="752"/>
        <v>Above</v>
      </c>
      <c r="O2202" t="str">
        <f t="shared" si="753"/>
        <v>/</v>
      </c>
      <c r="P2202">
        <f t="shared" si="754"/>
        <v>1</v>
      </c>
      <c r="Q2202">
        <f t="shared" si="759"/>
        <v>0</v>
      </c>
      <c r="R2202">
        <f t="shared" si="760"/>
        <v>1</v>
      </c>
      <c r="S2202">
        <f t="shared" si="761"/>
        <v>0</v>
      </c>
      <c r="AF2202">
        <f t="shared" si="755"/>
        <v>0</v>
      </c>
      <c r="AG2202">
        <f t="shared" si="762"/>
        <v>0</v>
      </c>
      <c r="AH2202">
        <f t="shared" si="763"/>
        <v>0</v>
      </c>
      <c r="AI2202">
        <f t="shared" si="764"/>
        <v>0</v>
      </c>
      <c r="AJ2202">
        <f t="shared" si="765"/>
        <v>0</v>
      </c>
      <c r="AK2202">
        <f t="shared" si="766"/>
        <v>0</v>
      </c>
      <c r="AL2202">
        <f t="shared" si="767"/>
        <v>0</v>
      </c>
      <c r="BJ2202">
        <f t="shared" si="747"/>
        <v>26</v>
      </c>
    </row>
    <row r="2203" spans="2:62" x14ac:dyDescent="0.25">
      <c r="B2203">
        <v>9409</v>
      </c>
      <c r="C2203">
        <v>9514.5</v>
      </c>
      <c r="D2203">
        <v>9401.5</v>
      </c>
      <c r="E2203">
        <v>9490</v>
      </c>
      <c r="F2203">
        <v>2066809</v>
      </c>
      <c r="G2203" t="str">
        <f t="shared" si="756"/>
        <v>/</v>
      </c>
      <c r="H2203">
        <f t="shared" si="748"/>
        <v>9409</v>
      </c>
      <c r="I2203">
        <f t="shared" si="749"/>
        <v>9347</v>
      </c>
      <c r="J2203">
        <f t="shared" si="757"/>
        <v>62</v>
      </c>
      <c r="K2203" t="str">
        <f t="shared" si="750"/>
        <v>Above</v>
      </c>
      <c r="L2203" t="str">
        <f t="shared" si="758"/>
        <v>In range</v>
      </c>
      <c r="M2203">
        <f t="shared" si="751"/>
        <v>0</v>
      </c>
      <c r="N2203" t="str">
        <f t="shared" si="752"/>
        <v>Above</v>
      </c>
      <c r="O2203" t="str">
        <f t="shared" si="753"/>
        <v>/</v>
      </c>
      <c r="P2203">
        <f t="shared" si="754"/>
        <v>62</v>
      </c>
      <c r="Q2203">
        <f t="shared" si="759"/>
        <v>0</v>
      </c>
      <c r="R2203">
        <f t="shared" si="760"/>
        <v>0</v>
      </c>
      <c r="S2203">
        <f t="shared" si="761"/>
        <v>0</v>
      </c>
      <c r="AF2203">
        <f t="shared" si="755"/>
        <v>0</v>
      </c>
      <c r="AG2203">
        <f t="shared" si="762"/>
        <v>0</v>
      </c>
      <c r="AH2203">
        <f t="shared" si="763"/>
        <v>0</v>
      </c>
      <c r="AI2203">
        <f t="shared" si="764"/>
        <v>0</v>
      </c>
      <c r="AJ2203">
        <f t="shared" si="765"/>
        <v>0</v>
      </c>
      <c r="AK2203">
        <f t="shared" si="766"/>
        <v>0</v>
      </c>
      <c r="AL2203">
        <f t="shared" si="767"/>
        <v>0</v>
      </c>
      <c r="BJ2203">
        <f t="shared" si="747"/>
        <v>12</v>
      </c>
    </row>
    <row r="2204" spans="2:62" x14ac:dyDescent="0.25">
      <c r="B2204">
        <v>9464</v>
      </c>
      <c r="C2204">
        <v>9592</v>
      </c>
      <c r="D2204">
        <v>9442</v>
      </c>
      <c r="E2204">
        <v>9572.5</v>
      </c>
      <c r="F2204">
        <v>2066810</v>
      </c>
      <c r="G2204" t="str">
        <f t="shared" si="756"/>
        <v>/</v>
      </c>
      <c r="H2204">
        <f t="shared" si="748"/>
        <v>9464</v>
      </c>
      <c r="I2204">
        <f t="shared" si="749"/>
        <v>9490</v>
      </c>
      <c r="J2204">
        <f t="shared" si="757"/>
        <v>26</v>
      </c>
      <c r="K2204" t="str">
        <f t="shared" si="750"/>
        <v>Below</v>
      </c>
      <c r="L2204" t="str">
        <f t="shared" si="758"/>
        <v>In range</v>
      </c>
      <c r="M2204" t="str">
        <f t="shared" si="751"/>
        <v>Closed</v>
      </c>
      <c r="N2204" t="str">
        <f t="shared" si="752"/>
        <v>/</v>
      </c>
      <c r="O2204" t="str">
        <f t="shared" si="753"/>
        <v>Below</v>
      </c>
      <c r="P2204">
        <f t="shared" si="754"/>
        <v>0</v>
      </c>
      <c r="Q2204">
        <f t="shared" si="759"/>
        <v>26</v>
      </c>
      <c r="R2204">
        <f t="shared" si="760"/>
        <v>0</v>
      </c>
      <c r="S2204">
        <f t="shared" si="761"/>
        <v>26</v>
      </c>
      <c r="AF2204">
        <f t="shared" si="755"/>
        <v>0</v>
      </c>
      <c r="AG2204">
        <f t="shared" si="762"/>
        <v>0</v>
      </c>
      <c r="AH2204">
        <f t="shared" si="763"/>
        <v>0</v>
      </c>
      <c r="AI2204">
        <f t="shared" si="764"/>
        <v>0</v>
      </c>
      <c r="AJ2204">
        <f t="shared" si="765"/>
        <v>0</v>
      </c>
      <c r="AK2204">
        <f t="shared" si="766"/>
        <v>0</v>
      </c>
      <c r="AL2204">
        <f t="shared" si="767"/>
        <v>0</v>
      </c>
      <c r="BJ2204">
        <f t="shared" si="747"/>
        <v>3</v>
      </c>
    </row>
    <row r="2205" spans="2:62" x14ac:dyDescent="0.25">
      <c r="B2205">
        <v>9585</v>
      </c>
      <c r="C2205">
        <v>9600</v>
      </c>
      <c r="D2205">
        <v>9544.5</v>
      </c>
      <c r="E2205">
        <v>9560</v>
      </c>
      <c r="F2205">
        <v>2066811</v>
      </c>
      <c r="G2205" t="str">
        <f t="shared" si="756"/>
        <v>/</v>
      </c>
      <c r="H2205">
        <f t="shared" si="748"/>
        <v>9585</v>
      </c>
      <c r="I2205">
        <f t="shared" si="749"/>
        <v>9573</v>
      </c>
      <c r="J2205">
        <f t="shared" si="757"/>
        <v>12</v>
      </c>
      <c r="K2205" t="str">
        <f t="shared" si="750"/>
        <v>Above</v>
      </c>
      <c r="L2205" t="str">
        <f t="shared" si="758"/>
        <v>In range</v>
      </c>
      <c r="M2205" t="str">
        <f t="shared" si="751"/>
        <v>Closed</v>
      </c>
      <c r="N2205" t="str">
        <f t="shared" si="752"/>
        <v>Above</v>
      </c>
      <c r="O2205" t="str">
        <f t="shared" si="753"/>
        <v>/</v>
      </c>
      <c r="P2205">
        <f t="shared" si="754"/>
        <v>12</v>
      </c>
      <c r="Q2205">
        <f t="shared" si="759"/>
        <v>0</v>
      </c>
      <c r="R2205">
        <f t="shared" si="760"/>
        <v>12</v>
      </c>
      <c r="S2205">
        <f t="shared" si="761"/>
        <v>0</v>
      </c>
      <c r="AF2205">
        <f t="shared" si="755"/>
        <v>0</v>
      </c>
      <c r="AG2205">
        <f t="shared" si="762"/>
        <v>0</v>
      </c>
      <c r="AH2205">
        <f t="shared" si="763"/>
        <v>0</v>
      </c>
      <c r="AI2205">
        <f t="shared" si="764"/>
        <v>0</v>
      </c>
      <c r="AJ2205">
        <f t="shared" si="765"/>
        <v>0</v>
      </c>
      <c r="AK2205">
        <f t="shared" si="766"/>
        <v>0</v>
      </c>
      <c r="AL2205">
        <f t="shared" si="767"/>
        <v>0</v>
      </c>
      <c r="BJ2205">
        <f t="shared" si="747"/>
        <v>24</v>
      </c>
    </row>
    <row r="2206" spans="2:62" x14ac:dyDescent="0.25">
      <c r="B2206">
        <v>9563</v>
      </c>
      <c r="C2206">
        <v>9567</v>
      </c>
      <c r="D2206">
        <v>9414</v>
      </c>
      <c r="E2206">
        <v>9466</v>
      </c>
      <c r="F2206">
        <v>2066812</v>
      </c>
      <c r="G2206" t="str">
        <f t="shared" si="756"/>
        <v>/</v>
      </c>
      <c r="H2206">
        <f t="shared" si="748"/>
        <v>9563</v>
      </c>
      <c r="I2206">
        <f t="shared" si="749"/>
        <v>9560</v>
      </c>
      <c r="J2206">
        <f t="shared" si="757"/>
        <v>3</v>
      </c>
      <c r="K2206" t="str">
        <f t="shared" si="750"/>
        <v>Above</v>
      </c>
      <c r="L2206" t="str">
        <f t="shared" si="758"/>
        <v>In range</v>
      </c>
      <c r="M2206" t="str">
        <f t="shared" si="751"/>
        <v>Closed</v>
      </c>
      <c r="N2206" t="str">
        <f t="shared" si="752"/>
        <v>Above</v>
      </c>
      <c r="O2206" t="str">
        <f t="shared" si="753"/>
        <v>/</v>
      </c>
      <c r="P2206">
        <f t="shared" si="754"/>
        <v>3</v>
      </c>
      <c r="Q2206">
        <f t="shared" si="759"/>
        <v>0</v>
      </c>
      <c r="R2206">
        <f t="shared" si="760"/>
        <v>3</v>
      </c>
      <c r="S2206">
        <f t="shared" si="761"/>
        <v>0</v>
      </c>
      <c r="AF2206">
        <f t="shared" si="755"/>
        <v>0</v>
      </c>
      <c r="AG2206">
        <f t="shared" si="762"/>
        <v>0</v>
      </c>
      <c r="AH2206">
        <f t="shared" si="763"/>
        <v>0</v>
      </c>
      <c r="AI2206">
        <f t="shared" si="764"/>
        <v>0</v>
      </c>
      <c r="AJ2206">
        <f t="shared" si="765"/>
        <v>0</v>
      </c>
      <c r="AK2206">
        <f t="shared" si="766"/>
        <v>0</v>
      </c>
      <c r="AL2206">
        <f t="shared" si="767"/>
        <v>0</v>
      </c>
      <c r="BJ2206">
        <f t="shared" si="747"/>
        <v>11</v>
      </c>
    </row>
    <row r="2207" spans="2:62" x14ac:dyDescent="0.25">
      <c r="B2207">
        <v>9490</v>
      </c>
      <c r="C2207">
        <v>9517</v>
      </c>
      <c r="D2207">
        <v>9367.5</v>
      </c>
      <c r="E2207">
        <v>9470.5</v>
      </c>
      <c r="F2207">
        <v>2066813</v>
      </c>
      <c r="G2207" t="str">
        <f t="shared" si="756"/>
        <v>/</v>
      </c>
      <c r="H2207">
        <f t="shared" si="748"/>
        <v>9490</v>
      </c>
      <c r="I2207">
        <f t="shared" si="749"/>
        <v>9466</v>
      </c>
      <c r="J2207">
        <f t="shared" si="757"/>
        <v>24</v>
      </c>
      <c r="K2207" t="str">
        <f t="shared" si="750"/>
        <v>Above</v>
      </c>
      <c r="L2207" t="str">
        <f t="shared" si="758"/>
        <v>In range</v>
      </c>
      <c r="M2207" t="str">
        <f t="shared" si="751"/>
        <v>Closed</v>
      </c>
      <c r="N2207" t="str">
        <f t="shared" si="752"/>
        <v>Above</v>
      </c>
      <c r="O2207" t="str">
        <f t="shared" si="753"/>
        <v>/</v>
      </c>
      <c r="P2207">
        <f t="shared" si="754"/>
        <v>24</v>
      </c>
      <c r="Q2207">
        <f t="shared" si="759"/>
        <v>0</v>
      </c>
      <c r="R2207">
        <f t="shared" si="760"/>
        <v>24</v>
      </c>
      <c r="S2207">
        <f t="shared" si="761"/>
        <v>0</v>
      </c>
      <c r="AF2207">
        <f t="shared" si="755"/>
        <v>0</v>
      </c>
      <c r="AG2207">
        <f t="shared" si="762"/>
        <v>0</v>
      </c>
      <c r="AH2207">
        <f t="shared" si="763"/>
        <v>0</v>
      </c>
      <c r="AI2207">
        <f t="shared" si="764"/>
        <v>0</v>
      </c>
      <c r="AJ2207">
        <f t="shared" si="765"/>
        <v>0</v>
      </c>
      <c r="AK2207">
        <f t="shared" si="766"/>
        <v>0</v>
      </c>
      <c r="AL2207">
        <f t="shared" si="767"/>
        <v>0</v>
      </c>
      <c r="BJ2207">
        <f t="shared" si="747"/>
        <v>25</v>
      </c>
    </row>
    <row r="2208" spans="2:62" x14ac:dyDescent="0.25">
      <c r="B2208">
        <v>9481.5</v>
      </c>
      <c r="C2208">
        <v>9508.5</v>
      </c>
      <c r="D2208">
        <v>9422.5</v>
      </c>
      <c r="E2208">
        <v>9470</v>
      </c>
      <c r="F2208">
        <v>2066814</v>
      </c>
      <c r="G2208" t="str">
        <f t="shared" si="756"/>
        <v>/</v>
      </c>
      <c r="H2208">
        <f t="shared" si="748"/>
        <v>9482</v>
      </c>
      <c r="I2208">
        <f t="shared" si="749"/>
        <v>9471</v>
      </c>
      <c r="J2208">
        <f t="shared" si="757"/>
        <v>11</v>
      </c>
      <c r="K2208" t="str">
        <f t="shared" si="750"/>
        <v>Above</v>
      </c>
      <c r="L2208" t="str">
        <f t="shared" si="758"/>
        <v>In range</v>
      </c>
      <c r="M2208" t="str">
        <f t="shared" si="751"/>
        <v>Closed</v>
      </c>
      <c r="N2208" t="str">
        <f t="shared" si="752"/>
        <v>Above</v>
      </c>
      <c r="O2208" t="str">
        <f t="shared" si="753"/>
        <v>/</v>
      </c>
      <c r="P2208">
        <f t="shared" si="754"/>
        <v>11</v>
      </c>
      <c r="Q2208">
        <f t="shared" si="759"/>
        <v>0</v>
      </c>
      <c r="R2208">
        <f t="shared" si="760"/>
        <v>11</v>
      </c>
      <c r="S2208">
        <f t="shared" si="761"/>
        <v>0</v>
      </c>
      <c r="AF2208">
        <f t="shared" si="755"/>
        <v>0</v>
      </c>
      <c r="AG2208">
        <f t="shared" si="762"/>
        <v>0</v>
      </c>
      <c r="AH2208">
        <f t="shared" si="763"/>
        <v>0</v>
      </c>
      <c r="AI2208">
        <f t="shared" si="764"/>
        <v>0</v>
      </c>
      <c r="AJ2208">
        <f t="shared" si="765"/>
        <v>0</v>
      </c>
      <c r="AK2208">
        <f t="shared" si="766"/>
        <v>0</v>
      </c>
      <c r="AL2208">
        <f t="shared" si="767"/>
        <v>0</v>
      </c>
      <c r="BJ2208" t="str">
        <f t="shared" si="747"/>
        <v>/</v>
      </c>
    </row>
    <row r="2209" spans="2:62" x14ac:dyDescent="0.25">
      <c r="B2209">
        <v>9495</v>
      </c>
      <c r="C2209">
        <v>9579.5</v>
      </c>
      <c r="D2209">
        <v>9466</v>
      </c>
      <c r="E2209">
        <v>9497.5</v>
      </c>
      <c r="F2209">
        <v>2066815</v>
      </c>
      <c r="G2209" t="str">
        <f t="shared" si="756"/>
        <v>/</v>
      </c>
      <c r="H2209">
        <f t="shared" si="748"/>
        <v>9495</v>
      </c>
      <c r="I2209">
        <f t="shared" si="749"/>
        <v>9470</v>
      </c>
      <c r="J2209">
        <f t="shared" si="757"/>
        <v>25</v>
      </c>
      <c r="K2209" t="str">
        <f t="shared" si="750"/>
        <v>Above</v>
      </c>
      <c r="L2209" t="str">
        <f t="shared" si="758"/>
        <v>In range</v>
      </c>
      <c r="M2209" t="str">
        <f t="shared" si="751"/>
        <v>Closed</v>
      </c>
      <c r="N2209" t="str">
        <f t="shared" si="752"/>
        <v>Above</v>
      </c>
      <c r="O2209" t="str">
        <f t="shared" si="753"/>
        <v>/</v>
      </c>
      <c r="P2209">
        <f t="shared" si="754"/>
        <v>25</v>
      </c>
      <c r="Q2209">
        <f t="shared" si="759"/>
        <v>0</v>
      </c>
      <c r="R2209">
        <f t="shared" si="760"/>
        <v>25</v>
      </c>
      <c r="S2209">
        <f t="shared" si="761"/>
        <v>0</v>
      </c>
      <c r="AF2209">
        <f t="shared" si="755"/>
        <v>0</v>
      </c>
      <c r="AG2209">
        <f t="shared" si="762"/>
        <v>0</v>
      </c>
      <c r="AH2209">
        <f t="shared" si="763"/>
        <v>0</v>
      </c>
      <c r="AI2209">
        <f t="shared" si="764"/>
        <v>0</v>
      </c>
      <c r="AJ2209">
        <f t="shared" si="765"/>
        <v>0</v>
      </c>
      <c r="AK2209">
        <f t="shared" si="766"/>
        <v>0</v>
      </c>
      <c r="AL2209">
        <f t="shared" si="767"/>
        <v>0</v>
      </c>
      <c r="BJ2209">
        <f t="shared" si="747"/>
        <v>1</v>
      </c>
    </row>
    <row r="2210" spans="2:62" x14ac:dyDescent="0.25">
      <c r="B2210">
        <v>9521</v>
      </c>
      <c r="C2210">
        <v>9684</v>
      </c>
      <c r="D2210">
        <v>9515</v>
      </c>
      <c r="E2210">
        <v>9615</v>
      </c>
      <c r="F2210">
        <v>2066816</v>
      </c>
      <c r="G2210" t="str">
        <f t="shared" si="756"/>
        <v>/</v>
      </c>
      <c r="H2210">
        <f t="shared" si="748"/>
        <v>9521</v>
      </c>
      <c r="I2210">
        <f t="shared" si="749"/>
        <v>9498</v>
      </c>
      <c r="J2210">
        <f t="shared" si="757"/>
        <v>23</v>
      </c>
      <c r="K2210" t="str">
        <f t="shared" si="750"/>
        <v>Above</v>
      </c>
      <c r="L2210" t="str">
        <f t="shared" si="758"/>
        <v>In range</v>
      </c>
      <c r="M2210">
        <f t="shared" si="751"/>
        <v>0</v>
      </c>
      <c r="N2210" t="str">
        <f t="shared" si="752"/>
        <v>Above</v>
      </c>
      <c r="O2210" t="str">
        <f t="shared" si="753"/>
        <v>/</v>
      </c>
      <c r="P2210">
        <f t="shared" si="754"/>
        <v>23</v>
      </c>
      <c r="Q2210">
        <f t="shared" si="759"/>
        <v>0</v>
      </c>
      <c r="R2210">
        <f t="shared" si="760"/>
        <v>0</v>
      </c>
      <c r="S2210">
        <f t="shared" si="761"/>
        <v>0</v>
      </c>
      <c r="AF2210">
        <f t="shared" si="755"/>
        <v>0</v>
      </c>
      <c r="AG2210">
        <f t="shared" si="762"/>
        <v>0</v>
      </c>
      <c r="AH2210">
        <f t="shared" si="763"/>
        <v>0</v>
      </c>
      <c r="AI2210">
        <f t="shared" si="764"/>
        <v>0</v>
      </c>
      <c r="AJ2210">
        <f t="shared" si="765"/>
        <v>0</v>
      </c>
      <c r="AK2210">
        <f t="shared" si="766"/>
        <v>0</v>
      </c>
      <c r="AL2210">
        <f t="shared" si="767"/>
        <v>0</v>
      </c>
      <c r="BJ2210">
        <f t="shared" si="747"/>
        <v>6</v>
      </c>
    </row>
    <row r="2211" spans="2:62" x14ac:dyDescent="0.25">
      <c r="B2211">
        <v>9616</v>
      </c>
      <c r="C2211">
        <v>9735.5</v>
      </c>
      <c r="D2211">
        <v>9536.5</v>
      </c>
      <c r="E2211">
        <v>9709</v>
      </c>
      <c r="F2211">
        <v>2066817</v>
      </c>
      <c r="G2211" t="str">
        <f t="shared" si="756"/>
        <v>/</v>
      </c>
      <c r="H2211">
        <f t="shared" si="748"/>
        <v>9616</v>
      </c>
      <c r="I2211">
        <f t="shared" si="749"/>
        <v>9615</v>
      </c>
      <c r="J2211">
        <f t="shared" si="757"/>
        <v>1</v>
      </c>
      <c r="K2211" t="str">
        <f t="shared" si="750"/>
        <v>Above</v>
      </c>
      <c r="L2211" t="str">
        <f t="shared" si="758"/>
        <v>In range</v>
      </c>
      <c r="M2211" t="str">
        <f t="shared" si="751"/>
        <v>Closed</v>
      </c>
      <c r="N2211" t="str">
        <f t="shared" si="752"/>
        <v>Above</v>
      </c>
      <c r="O2211" t="str">
        <f t="shared" si="753"/>
        <v>/</v>
      </c>
      <c r="P2211">
        <f t="shared" si="754"/>
        <v>1</v>
      </c>
      <c r="Q2211">
        <f t="shared" si="759"/>
        <v>0</v>
      </c>
      <c r="R2211">
        <f t="shared" si="760"/>
        <v>1</v>
      </c>
      <c r="S2211">
        <f t="shared" si="761"/>
        <v>0</v>
      </c>
      <c r="AF2211">
        <f t="shared" si="755"/>
        <v>0</v>
      </c>
      <c r="AG2211">
        <f t="shared" si="762"/>
        <v>0</v>
      </c>
      <c r="AH2211">
        <f t="shared" si="763"/>
        <v>0</v>
      </c>
      <c r="AI2211">
        <f t="shared" si="764"/>
        <v>0</v>
      </c>
      <c r="AJ2211">
        <f t="shared" si="765"/>
        <v>0</v>
      </c>
      <c r="AK2211">
        <f t="shared" si="766"/>
        <v>0</v>
      </c>
      <c r="AL2211">
        <f t="shared" si="767"/>
        <v>0</v>
      </c>
      <c r="BJ2211" t="str">
        <f t="shared" si="747"/>
        <v>/</v>
      </c>
    </row>
    <row r="2212" spans="2:62" x14ac:dyDescent="0.25">
      <c r="B2212">
        <v>9703</v>
      </c>
      <c r="C2212">
        <v>9789</v>
      </c>
      <c r="D2212">
        <v>9687.5</v>
      </c>
      <c r="E2212">
        <v>9785.5</v>
      </c>
      <c r="F2212">
        <v>2066818</v>
      </c>
      <c r="G2212" t="str">
        <f t="shared" si="756"/>
        <v>/</v>
      </c>
      <c r="H2212">
        <f t="shared" si="748"/>
        <v>9703</v>
      </c>
      <c r="I2212">
        <f t="shared" si="749"/>
        <v>9709</v>
      </c>
      <c r="J2212">
        <f t="shared" si="757"/>
        <v>6</v>
      </c>
      <c r="K2212" t="str">
        <f t="shared" si="750"/>
        <v>Below</v>
      </c>
      <c r="L2212" t="str">
        <f t="shared" si="758"/>
        <v>In range</v>
      </c>
      <c r="M2212" t="str">
        <f t="shared" si="751"/>
        <v>Closed</v>
      </c>
      <c r="N2212" t="str">
        <f t="shared" si="752"/>
        <v>/</v>
      </c>
      <c r="O2212" t="str">
        <f t="shared" si="753"/>
        <v>Below</v>
      </c>
      <c r="P2212">
        <f t="shared" si="754"/>
        <v>0</v>
      </c>
      <c r="Q2212">
        <f t="shared" si="759"/>
        <v>6</v>
      </c>
      <c r="R2212">
        <f t="shared" si="760"/>
        <v>0</v>
      </c>
      <c r="S2212">
        <f t="shared" si="761"/>
        <v>6</v>
      </c>
      <c r="AF2212">
        <f t="shared" si="755"/>
        <v>0</v>
      </c>
      <c r="AG2212">
        <f t="shared" si="762"/>
        <v>0</v>
      </c>
      <c r="AH2212">
        <f t="shared" si="763"/>
        <v>0</v>
      </c>
      <c r="AI2212">
        <f t="shared" si="764"/>
        <v>0</v>
      </c>
      <c r="AJ2212">
        <f t="shared" si="765"/>
        <v>0</v>
      </c>
      <c r="AK2212">
        <f t="shared" si="766"/>
        <v>0</v>
      </c>
      <c r="AL2212">
        <f t="shared" si="767"/>
        <v>0</v>
      </c>
      <c r="BJ2212">
        <f t="shared" si="747"/>
        <v>10</v>
      </c>
    </row>
    <row r="2213" spans="2:62" x14ac:dyDescent="0.25">
      <c r="B2213">
        <v>9782</v>
      </c>
      <c r="C2213">
        <v>9783.5</v>
      </c>
      <c r="D2213">
        <v>9712.5</v>
      </c>
      <c r="E2213">
        <v>9734</v>
      </c>
      <c r="F2213">
        <v>2066819</v>
      </c>
      <c r="G2213" t="str">
        <f t="shared" si="756"/>
        <v>/</v>
      </c>
      <c r="H2213">
        <f t="shared" si="748"/>
        <v>9782</v>
      </c>
      <c r="I2213">
        <f t="shared" si="749"/>
        <v>9786</v>
      </c>
      <c r="J2213">
        <f t="shared" si="757"/>
        <v>4</v>
      </c>
      <c r="K2213" t="str">
        <f t="shared" si="750"/>
        <v>Below</v>
      </c>
      <c r="L2213" t="str">
        <f t="shared" si="758"/>
        <v>In range</v>
      </c>
      <c r="M2213">
        <f t="shared" si="751"/>
        <v>0</v>
      </c>
      <c r="N2213" t="str">
        <f t="shared" si="752"/>
        <v>/</v>
      </c>
      <c r="O2213" t="str">
        <f t="shared" si="753"/>
        <v>Below</v>
      </c>
      <c r="P2213">
        <f t="shared" si="754"/>
        <v>0</v>
      </c>
      <c r="Q2213">
        <f t="shared" si="759"/>
        <v>4</v>
      </c>
      <c r="R2213">
        <f t="shared" si="760"/>
        <v>0</v>
      </c>
      <c r="S2213">
        <f t="shared" si="761"/>
        <v>0</v>
      </c>
      <c r="AF2213">
        <f t="shared" si="755"/>
        <v>0</v>
      </c>
      <c r="AG2213">
        <f t="shared" si="762"/>
        <v>0</v>
      </c>
      <c r="AH2213">
        <f t="shared" si="763"/>
        <v>0</v>
      </c>
      <c r="AI2213">
        <f t="shared" si="764"/>
        <v>0</v>
      </c>
      <c r="AJ2213">
        <f t="shared" si="765"/>
        <v>0</v>
      </c>
      <c r="AK2213">
        <f t="shared" si="766"/>
        <v>0</v>
      </c>
      <c r="AL2213">
        <f t="shared" si="767"/>
        <v>0</v>
      </c>
      <c r="BJ2213">
        <f t="shared" si="747"/>
        <v>10</v>
      </c>
    </row>
    <row r="2214" spans="2:62" x14ac:dyDescent="0.25">
      <c r="B2214">
        <v>9724</v>
      </c>
      <c r="C2214">
        <v>9770</v>
      </c>
      <c r="D2214">
        <v>9675</v>
      </c>
      <c r="E2214">
        <v>9683.5</v>
      </c>
      <c r="F2214">
        <v>2066820</v>
      </c>
      <c r="G2214" t="str">
        <f t="shared" si="756"/>
        <v>/</v>
      </c>
      <c r="H2214">
        <f t="shared" si="748"/>
        <v>9724</v>
      </c>
      <c r="I2214">
        <f t="shared" si="749"/>
        <v>9734</v>
      </c>
      <c r="J2214">
        <f t="shared" si="757"/>
        <v>10</v>
      </c>
      <c r="K2214" t="str">
        <f t="shared" si="750"/>
        <v>Below</v>
      </c>
      <c r="L2214" t="str">
        <f t="shared" si="758"/>
        <v>In range</v>
      </c>
      <c r="M2214" t="str">
        <f t="shared" si="751"/>
        <v>Closed</v>
      </c>
      <c r="N2214" t="str">
        <f t="shared" si="752"/>
        <v>/</v>
      </c>
      <c r="O2214" t="str">
        <f t="shared" si="753"/>
        <v>Below</v>
      </c>
      <c r="P2214">
        <f t="shared" si="754"/>
        <v>0</v>
      </c>
      <c r="Q2214">
        <f t="shared" si="759"/>
        <v>10</v>
      </c>
      <c r="R2214">
        <f t="shared" si="760"/>
        <v>0</v>
      </c>
      <c r="S2214">
        <f t="shared" si="761"/>
        <v>10</v>
      </c>
      <c r="AF2214">
        <f t="shared" si="755"/>
        <v>0</v>
      </c>
      <c r="AG2214">
        <f t="shared" si="762"/>
        <v>0</v>
      </c>
      <c r="AH2214">
        <f t="shared" si="763"/>
        <v>0</v>
      </c>
      <c r="AI2214">
        <f t="shared" si="764"/>
        <v>0</v>
      </c>
      <c r="AJ2214">
        <f t="shared" si="765"/>
        <v>0</v>
      </c>
      <c r="AK2214">
        <f t="shared" si="766"/>
        <v>0</v>
      </c>
      <c r="AL2214">
        <f t="shared" si="767"/>
        <v>0</v>
      </c>
      <c r="BJ2214">
        <f t="shared" si="747"/>
        <v>8</v>
      </c>
    </row>
    <row r="2215" spans="2:62" x14ac:dyDescent="0.25">
      <c r="B2215">
        <v>9674</v>
      </c>
      <c r="C2215">
        <v>9746</v>
      </c>
      <c r="D2215">
        <v>9635</v>
      </c>
      <c r="E2215">
        <v>9731.5</v>
      </c>
      <c r="F2215">
        <v>2066821</v>
      </c>
      <c r="G2215" t="str">
        <f t="shared" si="756"/>
        <v>/</v>
      </c>
      <c r="H2215">
        <f t="shared" si="748"/>
        <v>9674</v>
      </c>
      <c r="I2215">
        <f t="shared" si="749"/>
        <v>9684</v>
      </c>
      <c r="J2215">
        <f t="shared" si="757"/>
        <v>10</v>
      </c>
      <c r="K2215" t="str">
        <f t="shared" si="750"/>
        <v>Below</v>
      </c>
      <c r="L2215" t="str">
        <f t="shared" si="758"/>
        <v>Not In range</v>
      </c>
      <c r="M2215">
        <f t="shared" si="751"/>
        <v>0</v>
      </c>
      <c r="N2215" t="str">
        <f t="shared" si="752"/>
        <v>/</v>
      </c>
      <c r="O2215" t="str">
        <f t="shared" si="753"/>
        <v>/</v>
      </c>
      <c r="P2215">
        <f t="shared" si="754"/>
        <v>0</v>
      </c>
      <c r="Q2215">
        <f t="shared" si="759"/>
        <v>0</v>
      </c>
      <c r="R2215">
        <f t="shared" si="760"/>
        <v>0</v>
      </c>
      <c r="S2215">
        <f t="shared" si="761"/>
        <v>0</v>
      </c>
      <c r="AF2215" t="str">
        <f t="shared" si="755"/>
        <v>Closed</v>
      </c>
      <c r="AG2215">
        <f t="shared" si="762"/>
        <v>0</v>
      </c>
      <c r="AH2215" t="str">
        <f t="shared" si="763"/>
        <v>Below</v>
      </c>
      <c r="AI2215">
        <f t="shared" si="764"/>
        <v>0</v>
      </c>
      <c r="AJ2215">
        <f t="shared" si="765"/>
        <v>10</v>
      </c>
      <c r="AK2215">
        <f t="shared" si="766"/>
        <v>0</v>
      </c>
      <c r="AL2215">
        <f t="shared" si="767"/>
        <v>10</v>
      </c>
      <c r="BJ2215">
        <f t="shared" si="747"/>
        <v>17</v>
      </c>
    </row>
    <row r="2216" spans="2:62" x14ac:dyDescent="0.25">
      <c r="B2216">
        <v>9723.5</v>
      </c>
      <c r="C2216">
        <v>9736.5</v>
      </c>
      <c r="D2216">
        <v>9627.5</v>
      </c>
      <c r="E2216">
        <v>9697</v>
      </c>
      <c r="F2216">
        <v>2066822</v>
      </c>
      <c r="G2216" t="str">
        <f t="shared" si="756"/>
        <v>/</v>
      </c>
      <c r="H2216">
        <f t="shared" si="748"/>
        <v>9724</v>
      </c>
      <c r="I2216">
        <f t="shared" si="749"/>
        <v>9732</v>
      </c>
      <c r="J2216">
        <f t="shared" si="757"/>
        <v>8</v>
      </c>
      <c r="K2216" t="str">
        <f t="shared" si="750"/>
        <v>Below</v>
      </c>
      <c r="L2216" t="str">
        <f t="shared" si="758"/>
        <v>In range</v>
      </c>
      <c r="M2216" t="str">
        <f t="shared" si="751"/>
        <v>Closed</v>
      </c>
      <c r="N2216" t="str">
        <f t="shared" si="752"/>
        <v>/</v>
      </c>
      <c r="O2216" t="str">
        <f t="shared" si="753"/>
        <v>Below</v>
      </c>
      <c r="P2216">
        <f t="shared" si="754"/>
        <v>0</v>
      </c>
      <c r="Q2216">
        <f t="shared" si="759"/>
        <v>8</v>
      </c>
      <c r="R2216">
        <f t="shared" si="760"/>
        <v>0</v>
      </c>
      <c r="S2216">
        <f t="shared" si="761"/>
        <v>8</v>
      </c>
      <c r="AF2216">
        <f t="shared" si="755"/>
        <v>0</v>
      </c>
      <c r="AG2216">
        <f t="shared" si="762"/>
        <v>0</v>
      </c>
      <c r="AH2216">
        <f t="shared" si="763"/>
        <v>0</v>
      </c>
      <c r="AI2216">
        <f t="shared" si="764"/>
        <v>0</v>
      </c>
      <c r="AJ2216">
        <f t="shared" si="765"/>
        <v>0</v>
      </c>
      <c r="AK2216">
        <f t="shared" si="766"/>
        <v>0</v>
      </c>
      <c r="AL2216">
        <f t="shared" si="767"/>
        <v>0</v>
      </c>
      <c r="BJ2216">
        <f t="shared" si="747"/>
        <v>38</v>
      </c>
    </row>
    <row r="2217" spans="2:62" x14ac:dyDescent="0.25">
      <c r="B2217">
        <v>9714</v>
      </c>
      <c r="C2217">
        <v>9720.5</v>
      </c>
      <c r="D2217">
        <v>9616</v>
      </c>
      <c r="E2217">
        <v>9637</v>
      </c>
      <c r="F2217">
        <v>2066823</v>
      </c>
      <c r="G2217" t="str">
        <f t="shared" si="756"/>
        <v>/</v>
      </c>
      <c r="H2217">
        <f t="shared" si="748"/>
        <v>9714</v>
      </c>
      <c r="I2217">
        <f t="shared" si="749"/>
        <v>9697</v>
      </c>
      <c r="J2217">
        <f t="shared" si="757"/>
        <v>17</v>
      </c>
      <c r="K2217" t="str">
        <f t="shared" si="750"/>
        <v>Above</v>
      </c>
      <c r="L2217" t="str">
        <f t="shared" si="758"/>
        <v>In range</v>
      </c>
      <c r="M2217" t="str">
        <f t="shared" si="751"/>
        <v>Closed</v>
      </c>
      <c r="N2217" t="str">
        <f t="shared" si="752"/>
        <v>Above</v>
      </c>
      <c r="O2217" t="str">
        <f t="shared" si="753"/>
        <v>/</v>
      </c>
      <c r="P2217">
        <f t="shared" si="754"/>
        <v>17</v>
      </c>
      <c r="Q2217">
        <f t="shared" si="759"/>
        <v>0</v>
      </c>
      <c r="R2217">
        <f t="shared" si="760"/>
        <v>17</v>
      </c>
      <c r="S2217">
        <f t="shared" si="761"/>
        <v>0</v>
      </c>
      <c r="AF2217">
        <f t="shared" si="755"/>
        <v>0</v>
      </c>
      <c r="AG2217">
        <f t="shared" si="762"/>
        <v>0</v>
      </c>
      <c r="AH2217">
        <f t="shared" si="763"/>
        <v>0</v>
      </c>
      <c r="AI2217">
        <f t="shared" si="764"/>
        <v>0</v>
      </c>
      <c r="AJ2217">
        <f t="shared" si="765"/>
        <v>0</v>
      </c>
      <c r="AK2217">
        <f t="shared" si="766"/>
        <v>0</v>
      </c>
      <c r="AL2217">
        <f t="shared" si="767"/>
        <v>0</v>
      </c>
      <c r="BJ2217">
        <f t="shared" si="747"/>
        <v>3</v>
      </c>
    </row>
    <row r="2218" spans="2:62" x14ac:dyDescent="0.25">
      <c r="B2218">
        <v>9599</v>
      </c>
      <c r="C2218">
        <v>9685</v>
      </c>
      <c r="D2218">
        <v>9585.5</v>
      </c>
      <c r="E2218">
        <v>9664</v>
      </c>
      <c r="F2218">
        <v>2066824</v>
      </c>
      <c r="G2218" t="str">
        <f t="shared" si="756"/>
        <v>/</v>
      </c>
      <c r="H2218">
        <f t="shared" si="748"/>
        <v>9599</v>
      </c>
      <c r="I2218">
        <f t="shared" si="749"/>
        <v>9637</v>
      </c>
      <c r="J2218">
        <f t="shared" si="757"/>
        <v>38</v>
      </c>
      <c r="K2218" t="str">
        <f t="shared" si="750"/>
        <v>Below</v>
      </c>
      <c r="L2218" t="str">
        <f t="shared" si="758"/>
        <v>Not In range</v>
      </c>
      <c r="M2218">
        <f t="shared" si="751"/>
        <v>0</v>
      </c>
      <c r="N2218" t="str">
        <f t="shared" si="752"/>
        <v>/</v>
      </c>
      <c r="O2218" t="str">
        <f t="shared" si="753"/>
        <v>/</v>
      </c>
      <c r="P2218">
        <f t="shared" si="754"/>
        <v>0</v>
      </c>
      <c r="Q2218">
        <f t="shared" si="759"/>
        <v>0</v>
      </c>
      <c r="R2218">
        <f t="shared" si="760"/>
        <v>0</v>
      </c>
      <c r="S2218">
        <f t="shared" si="761"/>
        <v>0</v>
      </c>
      <c r="AF2218" t="str">
        <f t="shared" si="755"/>
        <v>Closed</v>
      </c>
      <c r="AG2218">
        <f t="shared" si="762"/>
        <v>0</v>
      </c>
      <c r="AH2218" t="str">
        <f t="shared" si="763"/>
        <v>Below</v>
      </c>
      <c r="AI2218">
        <f t="shared" si="764"/>
        <v>0</v>
      </c>
      <c r="AJ2218">
        <f t="shared" si="765"/>
        <v>38</v>
      </c>
      <c r="AK2218">
        <f t="shared" si="766"/>
        <v>0</v>
      </c>
      <c r="AL2218">
        <f t="shared" si="767"/>
        <v>38</v>
      </c>
      <c r="BJ2218">
        <f t="shared" si="747"/>
        <v>2</v>
      </c>
    </row>
    <row r="2219" spans="2:62" x14ac:dyDescent="0.25">
      <c r="B2219">
        <v>9660.5</v>
      </c>
      <c r="C2219">
        <v>9676</v>
      </c>
      <c r="D2219">
        <v>9587</v>
      </c>
      <c r="E2219">
        <v>9675.5</v>
      </c>
      <c r="F2219">
        <v>2066825</v>
      </c>
      <c r="G2219" t="str">
        <f t="shared" si="756"/>
        <v>/</v>
      </c>
      <c r="H2219">
        <f t="shared" si="748"/>
        <v>9661</v>
      </c>
      <c r="I2219">
        <f t="shared" si="749"/>
        <v>9664</v>
      </c>
      <c r="J2219">
        <f t="shared" si="757"/>
        <v>3</v>
      </c>
      <c r="K2219" t="str">
        <f t="shared" si="750"/>
        <v>Below</v>
      </c>
      <c r="L2219" t="str">
        <f t="shared" si="758"/>
        <v>In range</v>
      </c>
      <c r="M2219" t="str">
        <f t="shared" si="751"/>
        <v>Closed</v>
      </c>
      <c r="N2219" t="str">
        <f t="shared" si="752"/>
        <v>/</v>
      </c>
      <c r="O2219" t="str">
        <f t="shared" si="753"/>
        <v>Below</v>
      </c>
      <c r="P2219">
        <f t="shared" si="754"/>
        <v>0</v>
      </c>
      <c r="Q2219">
        <f t="shared" si="759"/>
        <v>3</v>
      </c>
      <c r="R2219">
        <f t="shared" si="760"/>
        <v>0</v>
      </c>
      <c r="S2219">
        <f t="shared" si="761"/>
        <v>3</v>
      </c>
      <c r="AF2219">
        <f t="shared" si="755"/>
        <v>0</v>
      </c>
      <c r="AG2219">
        <f t="shared" si="762"/>
        <v>0</v>
      </c>
      <c r="AH2219">
        <f t="shared" si="763"/>
        <v>0</v>
      </c>
      <c r="AI2219">
        <f t="shared" si="764"/>
        <v>0</v>
      </c>
      <c r="AJ2219">
        <f t="shared" si="765"/>
        <v>0</v>
      </c>
      <c r="AK2219">
        <f t="shared" si="766"/>
        <v>0</v>
      </c>
      <c r="AL2219">
        <f t="shared" si="767"/>
        <v>0</v>
      </c>
      <c r="BJ2219">
        <f t="shared" si="747"/>
        <v>14</v>
      </c>
    </row>
    <row r="2220" spans="2:62" x14ac:dyDescent="0.25">
      <c r="B2220">
        <v>9674</v>
      </c>
      <c r="C2220">
        <v>9718</v>
      </c>
      <c r="D2220">
        <v>9648</v>
      </c>
      <c r="E2220">
        <v>9682</v>
      </c>
      <c r="F2220">
        <v>2066826</v>
      </c>
      <c r="G2220" t="str">
        <f t="shared" si="756"/>
        <v>/</v>
      </c>
      <c r="H2220">
        <f t="shared" si="748"/>
        <v>9674</v>
      </c>
      <c r="I2220">
        <f t="shared" si="749"/>
        <v>9676</v>
      </c>
      <c r="J2220">
        <f t="shared" si="757"/>
        <v>2</v>
      </c>
      <c r="K2220" t="str">
        <f t="shared" si="750"/>
        <v>Below</v>
      </c>
      <c r="L2220" t="str">
        <f t="shared" si="758"/>
        <v>In range</v>
      </c>
      <c r="M2220" t="str">
        <f t="shared" si="751"/>
        <v>Closed</v>
      </c>
      <c r="N2220" t="str">
        <f t="shared" si="752"/>
        <v>/</v>
      </c>
      <c r="O2220" t="str">
        <f t="shared" si="753"/>
        <v>Below</v>
      </c>
      <c r="P2220">
        <f t="shared" si="754"/>
        <v>0</v>
      </c>
      <c r="Q2220">
        <f t="shared" si="759"/>
        <v>2</v>
      </c>
      <c r="R2220">
        <f t="shared" si="760"/>
        <v>0</v>
      </c>
      <c r="S2220">
        <f t="shared" si="761"/>
        <v>2</v>
      </c>
      <c r="AF2220">
        <f t="shared" si="755"/>
        <v>0</v>
      </c>
      <c r="AG2220">
        <f t="shared" si="762"/>
        <v>0</v>
      </c>
      <c r="AH2220">
        <f t="shared" si="763"/>
        <v>0</v>
      </c>
      <c r="AI2220">
        <f t="shared" si="764"/>
        <v>0</v>
      </c>
      <c r="AJ2220">
        <f t="shared" si="765"/>
        <v>0</v>
      </c>
      <c r="AK2220">
        <f t="shared" si="766"/>
        <v>0</v>
      </c>
      <c r="AL2220">
        <f t="shared" si="767"/>
        <v>0</v>
      </c>
      <c r="BJ2220">
        <f t="shared" si="747"/>
        <v>59</v>
      </c>
    </row>
    <row r="2221" spans="2:62" x14ac:dyDescent="0.25">
      <c r="B2221">
        <v>9696</v>
      </c>
      <c r="C2221">
        <v>9796.5</v>
      </c>
      <c r="D2221">
        <v>9681.5</v>
      </c>
      <c r="E2221">
        <v>9791.5</v>
      </c>
      <c r="F2221">
        <v>2066827</v>
      </c>
      <c r="G2221" t="str">
        <f t="shared" si="756"/>
        <v>/</v>
      </c>
      <c r="H2221">
        <f t="shared" si="748"/>
        <v>9696</v>
      </c>
      <c r="I2221">
        <f t="shared" si="749"/>
        <v>9682</v>
      </c>
      <c r="J2221">
        <f t="shared" si="757"/>
        <v>14</v>
      </c>
      <c r="K2221" t="str">
        <f t="shared" si="750"/>
        <v>Above</v>
      </c>
      <c r="L2221" t="str">
        <f t="shared" si="758"/>
        <v>In range</v>
      </c>
      <c r="M2221" t="str">
        <f t="shared" si="751"/>
        <v>Closed</v>
      </c>
      <c r="N2221" t="str">
        <f t="shared" si="752"/>
        <v>Above</v>
      </c>
      <c r="O2221" t="str">
        <f t="shared" si="753"/>
        <v>/</v>
      </c>
      <c r="P2221">
        <f t="shared" si="754"/>
        <v>14</v>
      </c>
      <c r="Q2221">
        <f t="shared" si="759"/>
        <v>0</v>
      </c>
      <c r="R2221">
        <f t="shared" si="760"/>
        <v>14</v>
      </c>
      <c r="S2221">
        <f t="shared" si="761"/>
        <v>0</v>
      </c>
      <c r="AF2221">
        <f t="shared" si="755"/>
        <v>0</v>
      </c>
      <c r="AG2221">
        <f t="shared" si="762"/>
        <v>0</v>
      </c>
      <c r="AH2221">
        <f t="shared" si="763"/>
        <v>0</v>
      </c>
      <c r="AI2221">
        <f t="shared" si="764"/>
        <v>0</v>
      </c>
      <c r="AJ2221">
        <f t="shared" si="765"/>
        <v>0</v>
      </c>
      <c r="AK2221">
        <f t="shared" si="766"/>
        <v>0</v>
      </c>
      <c r="AL2221">
        <f t="shared" si="767"/>
        <v>0</v>
      </c>
      <c r="BJ2221">
        <f t="shared" si="747"/>
        <v>39</v>
      </c>
    </row>
    <row r="2222" spans="2:62" x14ac:dyDescent="0.25">
      <c r="B2222">
        <v>9851</v>
      </c>
      <c r="C2222">
        <v>9895</v>
      </c>
      <c r="D2222">
        <v>9780.5</v>
      </c>
      <c r="E2222">
        <v>9796</v>
      </c>
      <c r="F2222">
        <v>2066828</v>
      </c>
      <c r="G2222" t="str">
        <f t="shared" si="756"/>
        <v>/</v>
      </c>
      <c r="H2222">
        <f t="shared" si="748"/>
        <v>9851</v>
      </c>
      <c r="I2222">
        <f t="shared" si="749"/>
        <v>9792</v>
      </c>
      <c r="J2222">
        <f t="shared" si="757"/>
        <v>59</v>
      </c>
      <c r="K2222" t="str">
        <f t="shared" si="750"/>
        <v>Above</v>
      </c>
      <c r="L2222" t="str">
        <f t="shared" si="758"/>
        <v>Not In range</v>
      </c>
      <c r="M2222">
        <f t="shared" si="751"/>
        <v>0</v>
      </c>
      <c r="N2222" t="str">
        <f t="shared" si="752"/>
        <v>/</v>
      </c>
      <c r="O2222" t="str">
        <f t="shared" si="753"/>
        <v>/</v>
      </c>
      <c r="P2222">
        <f t="shared" si="754"/>
        <v>0</v>
      </c>
      <c r="Q2222">
        <f t="shared" si="759"/>
        <v>0</v>
      </c>
      <c r="R2222">
        <f t="shared" si="760"/>
        <v>0</v>
      </c>
      <c r="S2222">
        <f t="shared" si="761"/>
        <v>0</v>
      </c>
      <c r="AF2222" t="str">
        <f t="shared" si="755"/>
        <v>Closed</v>
      </c>
      <c r="AG2222" t="str">
        <f t="shared" si="762"/>
        <v>Above</v>
      </c>
      <c r="AH2222">
        <f t="shared" si="763"/>
        <v>0</v>
      </c>
      <c r="AI2222">
        <f t="shared" si="764"/>
        <v>59</v>
      </c>
      <c r="AJ2222">
        <f t="shared" si="765"/>
        <v>0</v>
      </c>
      <c r="AK2222">
        <f t="shared" si="766"/>
        <v>59</v>
      </c>
      <c r="AL2222">
        <f t="shared" si="767"/>
        <v>0</v>
      </c>
      <c r="BJ2222">
        <f t="shared" si="747"/>
        <v>9</v>
      </c>
    </row>
    <row r="2223" spans="2:62" x14ac:dyDescent="0.25">
      <c r="B2223">
        <v>9757</v>
      </c>
      <c r="C2223">
        <v>9816</v>
      </c>
      <c r="D2223">
        <v>9722.5</v>
      </c>
      <c r="E2223">
        <v>9737</v>
      </c>
      <c r="F2223">
        <v>2066829</v>
      </c>
      <c r="G2223" t="str">
        <f t="shared" si="756"/>
        <v>/</v>
      </c>
      <c r="H2223">
        <f t="shared" si="748"/>
        <v>9757</v>
      </c>
      <c r="I2223">
        <f t="shared" si="749"/>
        <v>9796</v>
      </c>
      <c r="J2223">
        <f t="shared" si="757"/>
        <v>39</v>
      </c>
      <c r="K2223" t="str">
        <f t="shared" si="750"/>
        <v>Below</v>
      </c>
      <c r="L2223" t="str">
        <f t="shared" si="758"/>
        <v>Not In range</v>
      </c>
      <c r="M2223">
        <f t="shared" si="751"/>
        <v>0</v>
      </c>
      <c r="N2223" t="str">
        <f t="shared" si="752"/>
        <v>/</v>
      </c>
      <c r="O2223" t="str">
        <f t="shared" si="753"/>
        <v>/</v>
      </c>
      <c r="P2223">
        <f t="shared" si="754"/>
        <v>0</v>
      </c>
      <c r="Q2223">
        <f t="shared" si="759"/>
        <v>0</v>
      </c>
      <c r="R2223">
        <f t="shared" si="760"/>
        <v>0</v>
      </c>
      <c r="S2223">
        <f t="shared" si="761"/>
        <v>0</v>
      </c>
      <c r="AF2223" t="str">
        <f t="shared" si="755"/>
        <v>Closed</v>
      </c>
      <c r="AG2223">
        <f t="shared" si="762"/>
        <v>0</v>
      </c>
      <c r="AH2223" t="str">
        <f t="shared" si="763"/>
        <v>Below</v>
      </c>
      <c r="AI2223">
        <f t="shared" si="764"/>
        <v>0</v>
      </c>
      <c r="AJ2223">
        <f t="shared" si="765"/>
        <v>39</v>
      </c>
      <c r="AK2223">
        <f t="shared" si="766"/>
        <v>0</v>
      </c>
      <c r="AL2223">
        <f t="shared" si="767"/>
        <v>39</v>
      </c>
      <c r="BJ2223">
        <f t="shared" si="747"/>
        <v>2</v>
      </c>
    </row>
    <row r="2224" spans="2:62" x14ac:dyDescent="0.25">
      <c r="B2224">
        <v>9746</v>
      </c>
      <c r="C2224">
        <v>9749</v>
      </c>
      <c r="D2224">
        <v>9572</v>
      </c>
      <c r="E2224">
        <v>9587.5</v>
      </c>
      <c r="F2224">
        <v>2066830</v>
      </c>
      <c r="G2224" t="str">
        <f t="shared" si="756"/>
        <v>/</v>
      </c>
      <c r="H2224">
        <f t="shared" si="748"/>
        <v>9746</v>
      </c>
      <c r="I2224">
        <f t="shared" si="749"/>
        <v>9737</v>
      </c>
      <c r="J2224">
        <f t="shared" si="757"/>
        <v>9</v>
      </c>
      <c r="K2224" t="str">
        <f t="shared" si="750"/>
        <v>Above</v>
      </c>
      <c r="L2224" t="str">
        <f t="shared" si="758"/>
        <v>In range</v>
      </c>
      <c r="M2224" t="str">
        <f t="shared" si="751"/>
        <v>Closed</v>
      </c>
      <c r="N2224" t="str">
        <f t="shared" si="752"/>
        <v>Above</v>
      </c>
      <c r="O2224" t="str">
        <f t="shared" si="753"/>
        <v>/</v>
      </c>
      <c r="P2224">
        <f t="shared" si="754"/>
        <v>9</v>
      </c>
      <c r="Q2224">
        <f t="shared" si="759"/>
        <v>0</v>
      </c>
      <c r="R2224">
        <f t="shared" si="760"/>
        <v>9</v>
      </c>
      <c r="S2224">
        <f t="shared" si="761"/>
        <v>0</v>
      </c>
      <c r="AF2224">
        <f t="shared" si="755"/>
        <v>0</v>
      </c>
      <c r="AG2224">
        <f t="shared" si="762"/>
        <v>0</v>
      </c>
      <c r="AH2224">
        <f t="shared" si="763"/>
        <v>0</v>
      </c>
      <c r="AI2224">
        <f t="shared" si="764"/>
        <v>0</v>
      </c>
      <c r="AJ2224">
        <f t="shared" si="765"/>
        <v>0</v>
      </c>
      <c r="AK2224">
        <f t="shared" si="766"/>
        <v>0</v>
      </c>
      <c r="AL2224">
        <f t="shared" si="767"/>
        <v>0</v>
      </c>
      <c r="BJ2224">
        <f t="shared" si="747"/>
        <v>8</v>
      </c>
    </row>
    <row r="2225" spans="2:62" x14ac:dyDescent="0.25">
      <c r="B2225">
        <v>9589.5</v>
      </c>
      <c r="C2225">
        <v>9686</v>
      </c>
      <c r="D2225">
        <v>9535.5</v>
      </c>
      <c r="E2225">
        <v>9685.5</v>
      </c>
      <c r="F2225">
        <v>2066831</v>
      </c>
      <c r="G2225" t="str">
        <f t="shared" si="756"/>
        <v>/</v>
      </c>
      <c r="H2225">
        <f t="shared" si="748"/>
        <v>9590</v>
      </c>
      <c r="I2225">
        <f t="shared" si="749"/>
        <v>9588</v>
      </c>
      <c r="J2225">
        <f t="shared" si="757"/>
        <v>2</v>
      </c>
      <c r="K2225" t="str">
        <f t="shared" si="750"/>
        <v>Above</v>
      </c>
      <c r="L2225" t="str">
        <f t="shared" si="758"/>
        <v>In range</v>
      </c>
      <c r="M2225" t="str">
        <f t="shared" si="751"/>
        <v>Closed</v>
      </c>
      <c r="N2225" t="str">
        <f t="shared" si="752"/>
        <v>Above</v>
      </c>
      <c r="O2225" t="str">
        <f t="shared" si="753"/>
        <v>/</v>
      </c>
      <c r="P2225">
        <f t="shared" si="754"/>
        <v>2</v>
      </c>
      <c r="Q2225">
        <f t="shared" si="759"/>
        <v>0</v>
      </c>
      <c r="R2225">
        <f t="shared" si="760"/>
        <v>2</v>
      </c>
      <c r="S2225">
        <f t="shared" si="761"/>
        <v>0</v>
      </c>
      <c r="AF2225">
        <f t="shared" si="755"/>
        <v>0</v>
      </c>
      <c r="AG2225">
        <f t="shared" si="762"/>
        <v>0</v>
      </c>
      <c r="AH2225">
        <f t="shared" si="763"/>
        <v>0</v>
      </c>
      <c r="AI2225">
        <f t="shared" si="764"/>
        <v>0</v>
      </c>
      <c r="AJ2225">
        <f t="shared" si="765"/>
        <v>0</v>
      </c>
      <c r="AK2225">
        <f t="shared" si="766"/>
        <v>0</v>
      </c>
      <c r="AL2225">
        <f t="shared" si="767"/>
        <v>0</v>
      </c>
      <c r="BJ2225">
        <f t="shared" si="747"/>
        <v>17</v>
      </c>
    </row>
    <row r="2226" spans="2:62" x14ac:dyDescent="0.25">
      <c r="B2226">
        <v>9678</v>
      </c>
      <c r="C2226">
        <v>9722.5</v>
      </c>
      <c r="D2226">
        <v>9470</v>
      </c>
      <c r="E2226">
        <v>9484</v>
      </c>
      <c r="F2226">
        <v>2066832</v>
      </c>
      <c r="G2226" t="str">
        <f t="shared" si="756"/>
        <v>/</v>
      </c>
      <c r="H2226">
        <f t="shared" si="748"/>
        <v>9678</v>
      </c>
      <c r="I2226">
        <f t="shared" si="749"/>
        <v>9686</v>
      </c>
      <c r="J2226">
        <f t="shared" si="757"/>
        <v>8</v>
      </c>
      <c r="K2226" t="str">
        <f t="shared" si="750"/>
        <v>Below</v>
      </c>
      <c r="L2226" t="str">
        <f t="shared" si="758"/>
        <v>In range</v>
      </c>
      <c r="M2226" t="str">
        <f t="shared" si="751"/>
        <v>Closed</v>
      </c>
      <c r="N2226" t="str">
        <f t="shared" si="752"/>
        <v>/</v>
      </c>
      <c r="O2226" t="str">
        <f t="shared" si="753"/>
        <v>Below</v>
      </c>
      <c r="P2226">
        <f t="shared" si="754"/>
        <v>0</v>
      </c>
      <c r="Q2226">
        <f t="shared" si="759"/>
        <v>8</v>
      </c>
      <c r="R2226">
        <f t="shared" si="760"/>
        <v>0</v>
      </c>
      <c r="S2226">
        <f t="shared" si="761"/>
        <v>8</v>
      </c>
      <c r="AF2226">
        <f t="shared" si="755"/>
        <v>0</v>
      </c>
      <c r="AG2226">
        <f t="shared" si="762"/>
        <v>0</v>
      </c>
      <c r="AH2226">
        <f t="shared" si="763"/>
        <v>0</v>
      </c>
      <c r="AI2226">
        <f t="shared" si="764"/>
        <v>0</v>
      </c>
      <c r="AJ2226">
        <f t="shared" si="765"/>
        <v>0</v>
      </c>
      <c r="AK2226">
        <f t="shared" si="766"/>
        <v>0</v>
      </c>
      <c r="AL2226">
        <f t="shared" si="767"/>
        <v>0</v>
      </c>
      <c r="BJ2226" t="str">
        <f t="shared" si="747"/>
        <v>/</v>
      </c>
    </row>
    <row r="2227" spans="2:62" x14ac:dyDescent="0.25">
      <c r="B2227">
        <v>9501</v>
      </c>
      <c r="C2227">
        <v>9550.5</v>
      </c>
      <c r="D2227">
        <v>9457.5</v>
      </c>
      <c r="E2227">
        <v>9541</v>
      </c>
      <c r="F2227">
        <v>2066833</v>
      </c>
      <c r="G2227" t="str">
        <f t="shared" si="756"/>
        <v>/</v>
      </c>
      <c r="H2227">
        <f t="shared" si="748"/>
        <v>9501</v>
      </c>
      <c r="I2227">
        <f t="shared" si="749"/>
        <v>9484</v>
      </c>
      <c r="J2227">
        <f t="shared" si="757"/>
        <v>17</v>
      </c>
      <c r="K2227" t="str">
        <f t="shared" si="750"/>
        <v>Above</v>
      </c>
      <c r="L2227" t="str">
        <f t="shared" si="758"/>
        <v>In range</v>
      </c>
      <c r="M2227" t="str">
        <f t="shared" si="751"/>
        <v>Closed</v>
      </c>
      <c r="N2227" t="str">
        <f t="shared" si="752"/>
        <v>Above</v>
      </c>
      <c r="O2227" t="str">
        <f t="shared" si="753"/>
        <v>/</v>
      </c>
      <c r="P2227">
        <f t="shared" si="754"/>
        <v>17</v>
      </c>
      <c r="Q2227">
        <f t="shared" si="759"/>
        <v>0</v>
      </c>
      <c r="R2227">
        <f t="shared" si="760"/>
        <v>17</v>
      </c>
      <c r="S2227">
        <f t="shared" si="761"/>
        <v>0</v>
      </c>
      <c r="AF2227">
        <f t="shared" si="755"/>
        <v>0</v>
      </c>
      <c r="AG2227">
        <f t="shared" si="762"/>
        <v>0</v>
      </c>
      <c r="AH2227">
        <f t="shared" si="763"/>
        <v>0</v>
      </c>
      <c r="AI2227">
        <f t="shared" si="764"/>
        <v>0</v>
      </c>
      <c r="AJ2227">
        <f t="shared" si="765"/>
        <v>0</v>
      </c>
      <c r="AK2227">
        <f t="shared" si="766"/>
        <v>0</v>
      </c>
      <c r="AL2227">
        <f t="shared" si="767"/>
        <v>0</v>
      </c>
      <c r="BJ2227">
        <f t="shared" si="747"/>
        <v>1</v>
      </c>
    </row>
    <row r="2228" spans="2:62" x14ac:dyDescent="0.25">
      <c r="B2228">
        <v>9513.5</v>
      </c>
      <c r="C2228">
        <v>9514</v>
      </c>
      <c r="D2228">
        <v>9370</v>
      </c>
      <c r="E2228">
        <v>9433</v>
      </c>
      <c r="F2228">
        <v>2066834</v>
      </c>
      <c r="G2228" t="str">
        <f t="shared" si="756"/>
        <v>/</v>
      </c>
      <c r="H2228">
        <f t="shared" si="748"/>
        <v>9514</v>
      </c>
      <c r="I2228">
        <f t="shared" si="749"/>
        <v>9541</v>
      </c>
      <c r="J2228">
        <f t="shared" si="757"/>
        <v>27</v>
      </c>
      <c r="K2228" t="str">
        <f t="shared" si="750"/>
        <v>Below</v>
      </c>
      <c r="L2228" t="str">
        <f t="shared" si="758"/>
        <v>In range</v>
      </c>
      <c r="M2228">
        <f t="shared" si="751"/>
        <v>0</v>
      </c>
      <c r="N2228" t="str">
        <f t="shared" si="752"/>
        <v>/</v>
      </c>
      <c r="O2228" t="str">
        <f t="shared" si="753"/>
        <v>Below</v>
      </c>
      <c r="P2228">
        <f t="shared" si="754"/>
        <v>0</v>
      </c>
      <c r="Q2228">
        <f t="shared" si="759"/>
        <v>27</v>
      </c>
      <c r="R2228">
        <f t="shared" si="760"/>
        <v>0</v>
      </c>
      <c r="S2228">
        <f t="shared" si="761"/>
        <v>0</v>
      </c>
      <c r="AF2228">
        <f t="shared" si="755"/>
        <v>0</v>
      </c>
      <c r="AG2228">
        <f t="shared" si="762"/>
        <v>0</v>
      </c>
      <c r="AH2228">
        <f t="shared" si="763"/>
        <v>0</v>
      </c>
      <c r="AI2228">
        <f t="shared" si="764"/>
        <v>0</v>
      </c>
      <c r="AJ2228">
        <f t="shared" si="765"/>
        <v>0</v>
      </c>
      <c r="AK2228">
        <f t="shared" si="766"/>
        <v>0</v>
      </c>
      <c r="AL2228">
        <f t="shared" si="767"/>
        <v>0</v>
      </c>
      <c r="BJ2228">
        <f t="shared" si="747"/>
        <v>18</v>
      </c>
    </row>
    <row r="2229" spans="2:62" x14ac:dyDescent="0.25">
      <c r="B2229">
        <v>9433.5</v>
      </c>
      <c r="C2229">
        <v>9498.5</v>
      </c>
      <c r="D2229">
        <v>9404.5</v>
      </c>
      <c r="E2229">
        <v>9451.5</v>
      </c>
      <c r="F2229">
        <v>2066835</v>
      </c>
      <c r="G2229" t="str">
        <f t="shared" si="756"/>
        <v>/</v>
      </c>
      <c r="H2229">
        <f t="shared" si="748"/>
        <v>9434</v>
      </c>
      <c r="I2229">
        <f t="shared" si="749"/>
        <v>9433</v>
      </c>
      <c r="J2229">
        <f t="shared" si="757"/>
        <v>1</v>
      </c>
      <c r="K2229" t="str">
        <f t="shared" si="750"/>
        <v>Above</v>
      </c>
      <c r="L2229" t="str">
        <f t="shared" si="758"/>
        <v>In range</v>
      </c>
      <c r="M2229" t="str">
        <f t="shared" si="751"/>
        <v>Closed</v>
      </c>
      <c r="N2229" t="str">
        <f t="shared" si="752"/>
        <v>Above</v>
      </c>
      <c r="O2229" t="str">
        <f t="shared" si="753"/>
        <v>/</v>
      </c>
      <c r="P2229">
        <f t="shared" si="754"/>
        <v>1</v>
      </c>
      <c r="Q2229">
        <f t="shared" si="759"/>
        <v>0</v>
      </c>
      <c r="R2229">
        <f t="shared" si="760"/>
        <v>1</v>
      </c>
      <c r="S2229">
        <f t="shared" si="761"/>
        <v>0</v>
      </c>
      <c r="AF2229">
        <f t="shared" si="755"/>
        <v>0</v>
      </c>
      <c r="AG2229">
        <f t="shared" si="762"/>
        <v>0</v>
      </c>
      <c r="AH2229">
        <f t="shared" si="763"/>
        <v>0</v>
      </c>
      <c r="AI2229">
        <f t="shared" si="764"/>
        <v>0</v>
      </c>
      <c r="AJ2229">
        <f t="shared" si="765"/>
        <v>0</v>
      </c>
      <c r="AK2229">
        <f t="shared" si="766"/>
        <v>0</v>
      </c>
      <c r="AL2229">
        <f t="shared" si="767"/>
        <v>0</v>
      </c>
      <c r="BJ2229">
        <f t="shared" si="747"/>
        <v>18</v>
      </c>
    </row>
    <row r="2230" spans="2:62" x14ac:dyDescent="0.25">
      <c r="B2230">
        <v>9434</v>
      </c>
      <c r="C2230">
        <v>9522.5</v>
      </c>
      <c r="D2230">
        <v>9328.5</v>
      </c>
      <c r="E2230">
        <v>9347.5</v>
      </c>
      <c r="F2230">
        <v>2066836</v>
      </c>
      <c r="G2230" t="str">
        <f t="shared" si="756"/>
        <v>/</v>
      </c>
      <c r="H2230">
        <f t="shared" si="748"/>
        <v>9434</v>
      </c>
      <c r="I2230">
        <f t="shared" si="749"/>
        <v>9452</v>
      </c>
      <c r="J2230">
        <f t="shared" si="757"/>
        <v>18</v>
      </c>
      <c r="K2230" t="str">
        <f t="shared" si="750"/>
        <v>Below</v>
      </c>
      <c r="L2230" t="str">
        <f t="shared" si="758"/>
        <v>In range</v>
      </c>
      <c r="M2230" t="str">
        <f t="shared" si="751"/>
        <v>Closed</v>
      </c>
      <c r="N2230" t="str">
        <f t="shared" si="752"/>
        <v>/</v>
      </c>
      <c r="O2230" t="str">
        <f t="shared" si="753"/>
        <v>Below</v>
      </c>
      <c r="P2230">
        <f t="shared" si="754"/>
        <v>0</v>
      </c>
      <c r="Q2230">
        <f t="shared" si="759"/>
        <v>18</v>
      </c>
      <c r="R2230">
        <f t="shared" si="760"/>
        <v>0</v>
      </c>
      <c r="S2230">
        <f t="shared" si="761"/>
        <v>18</v>
      </c>
      <c r="AF2230">
        <f t="shared" si="755"/>
        <v>0</v>
      </c>
      <c r="AG2230">
        <f t="shared" si="762"/>
        <v>0</v>
      </c>
      <c r="AH2230">
        <f t="shared" si="763"/>
        <v>0</v>
      </c>
      <c r="AI2230">
        <f t="shared" si="764"/>
        <v>0</v>
      </c>
      <c r="AJ2230">
        <f t="shared" si="765"/>
        <v>0</v>
      </c>
      <c r="AK2230">
        <f t="shared" si="766"/>
        <v>0</v>
      </c>
      <c r="AL2230">
        <f t="shared" si="767"/>
        <v>0</v>
      </c>
      <c r="BJ2230">
        <f t="shared" si="747"/>
        <v>114</v>
      </c>
    </row>
    <row r="2231" spans="2:62" x14ac:dyDescent="0.25">
      <c r="B2231">
        <v>9366</v>
      </c>
      <c r="C2231">
        <v>9415</v>
      </c>
      <c r="D2231">
        <v>9165</v>
      </c>
      <c r="E2231">
        <v>9228</v>
      </c>
      <c r="F2231">
        <v>2066837</v>
      </c>
      <c r="G2231" t="str">
        <f t="shared" si="756"/>
        <v>/</v>
      </c>
      <c r="H2231">
        <f t="shared" si="748"/>
        <v>9366</v>
      </c>
      <c r="I2231">
        <f t="shared" si="749"/>
        <v>9348</v>
      </c>
      <c r="J2231">
        <f t="shared" si="757"/>
        <v>18</v>
      </c>
      <c r="K2231" t="str">
        <f t="shared" si="750"/>
        <v>Above</v>
      </c>
      <c r="L2231" t="str">
        <f t="shared" si="758"/>
        <v>In range</v>
      </c>
      <c r="M2231" t="str">
        <f t="shared" si="751"/>
        <v>Closed</v>
      </c>
      <c r="N2231" t="str">
        <f t="shared" si="752"/>
        <v>Above</v>
      </c>
      <c r="O2231" t="str">
        <f t="shared" si="753"/>
        <v>/</v>
      </c>
      <c r="P2231">
        <f t="shared" si="754"/>
        <v>18</v>
      </c>
      <c r="Q2231">
        <f t="shared" si="759"/>
        <v>0</v>
      </c>
      <c r="R2231">
        <f t="shared" si="760"/>
        <v>18</v>
      </c>
      <c r="S2231">
        <f t="shared" si="761"/>
        <v>0</v>
      </c>
      <c r="AF2231">
        <f t="shared" si="755"/>
        <v>0</v>
      </c>
      <c r="AG2231">
        <f t="shared" si="762"/>
        <v>0</v>
      </c>
      <c r="AH2231">
        <f t="shared" si="763"/>
        <v>0</v>
      </c>
      <c r="AI2231">
        <f t="shared" si="764"/>
        <v>0</v>
      </c>
      <c r="AJ2231">
        <f t="shared" si="765"/>
        <v>0</v>
      </c>
      <c r="AK2231">
        <f t="shared" si="766"/>
        <v>0</v>
      </c>
      <c r="AL2231">
        <f t="shared" si="767"/>
        <v>0</v>
      </c>
      <c r="BJ2231" t="str">
        <f t="shared" si="747"/>
        <v>/</v>
      </c>
    </row>
    <row r="2232" spans="2:62" x14ac:dyDescent="0.25">
      <c r="B2232">
        <v>9342</v>
      </c>
      <c r="C2232">
        <v>9351.5</v>
      </c>
      <c r="D2232">
        <v>9145.5</v>
      </c>
      <c r="E2232">
        <v>9185</v>
      </c>
      <c r="F2232">
        <v>2066838</v>
      </c>
      <c r="G2232" t="str">
        <f t="shared" si="756"/>
        <v>/</v>
      </c>
      <c r="H2232">
        <f t="shared" si="748"/>
        <v>9342</v>
      </c>
      <c r="I2232">
        <f t="shared" si="749"/>
        <v>9228</v>
      </c>
      <c r="J2232">
        <f t="shared" si="757"/>
        <v>114</v>
      </c>
      <c r="K2232" t="str">
        <f t="shared" si="750"/>
        <v>Above</v>
      </c>
      <c r="L2232" t="str">
        <f t="shared" si="758"/>
        <v>In range</v>
      </c>
      <c r="M2232" t="str">
        <f t="shared" si="751"/>
        <v>Closed</v>
      </c>
      <c r="N2232" t="str">
        <f t="shared" si="752"/>
        <v>Above</v>
      </c>
      <c r="O2232" t="str">
        <f t="shared" si="753"/>
        <v>/</v>
      </c>
      <c r="P2232">
        <f t="shared" si="754"/>
        <v>114</v>
      </c>
      <c r="Q2232">
        <f t="shared" si="759"/>
        <v>0</v>
      </c>
      <c r="R2232">
        <f t="shared" si="760"/>
        <v>114</v>
      </c>
      <c r="S2232">
        <f t="shared" si="761"/>
        <v>0</v>
      </c>
      <c r="AF2232">
        <f t="shared" si="755"/>
        <v>0</v>
      </c>
      <c r="AG2232">
        <f t="shared" si="762"/>
        <v>0</v>
      </c>
      <c r="AH2232">
        <f t="shared" si="763"/>
        <v>0</v>
      </c>
      <c r="AI2232">
        <f t="shared" si="764"/>
        <v>0</v>
      </c>
      <c r="AJ2232">
        <f t="shared" si="765"/>
        <v>0</v>
      </c>
      <c r="AK2232">
        <f t="shared" si="766"/>
        <v>0</v>
      </c>
      <c r="AL2232">
        <f t="shared" si="767"/>
        <v>0</v>
      </c>
      <c r="BJ2232">
        <f t="shared" si="747"/>
        <v>7</v>
      </c>
    </row>
    <row r="2233" spans="2:62" x14ac:dyDescent="0.25">
      <c r="B2233">
        <v>9169</v>
      </c>
      <c r="C2233">
        <v>9181</v>
      </c>
      <c r="D2233">
        <v>9009</v>
      </c>
      <c r="E2233">
        <v>9011.5</v>
      </c>
      <c r="F2233">
        <v>2066839</v>
      </c>
      <c r="G2233" t="str">
        <f t="shared" si="756"/>
        <v>/</v>
      </c>
      <c r="H2233">
        <f t="shared" si="748"/>
        <v>9169</v>
      </c>
      <c r="I2233">
        <f t="shared" si="749"/>
        <v>9185</v>
      </c>
      <c r="J2233">
        <f t="shared" si="757"/>
        <v>16</v>
      </c>
      <c r="K2233" t="str">
        <f t="shared" si="750"/>
        <v>Below</v>
      </c>
      <c r="L2233" t="str">
        <f t="shared" si="758"/>
        <v>In range</v>
      </c>
      <c r="M2233">
        <f t="shared" si="751"/>
        <v>0</v>
      </c>
      <c r="N2233" t="str">
        <f t="shared" si="752"/>
        <v>/</v>
      </c>
      <c r="O2233" t="str">
        <f t="shared" si="753"/>
        <v>Below</v>
      </c>
      <c r="P2233">
        <f t="shared" si="754"/>
        <v>0</v>
      </c>
      <c r="Q2233">
        <f t="shared" si="759"/>
        <v>16</v>
      </c>
      <c r="R2233">
        <f t="shared" si="760"/>
        <v>0</v>
      </c>
      <c r="S2233">
        <f t="shared" si="761"/>
        <v>0</v>
      </c>
      <c r="AF2233">
        <f t="shared" si="755"/>
        <v>0</v>
      </c>
      <c r="AG2233">
        <f t="shared" si="762"/>
        <v>0</v>
      </c>
      <c r="AH2233">
        <f t="shared" si="763"/>
        <v>0</v>
      </c>
      <c r="AI2233">
        <f t="shared" si="764"/>
        <v>0</v>
      </c>
      <c r="AJ2233">
        <f t="shared" si="765"/>
        <v>0</v>
      </c>
      <c r="AK2233">
        <f t="shared" si="766"/>
        <v>0</v>
      </c>
      <c r="AL2233">
        <f t="shared" si="767"/>
        <v>0</v>
      </c>
      <c r="BJ2233">
        <f t="shared" si="747"/>
        <v>14</v>
      </c>
    </row>
    <row r="2234" spans="2:62" x14ac:dyDescent="0.25">
      <c r="B2234">
        <v>9019</v>
      </c>
      <c r="C2234">
        <v>9126</v>
      </c>
      <c r="D2234">
        <v>8959.5</v>
      </c>
      <c r="E2234">
        <v>9118</v>
      </c>
      <c r="F2234">
        <v>2066840</v>
      </c>
      <c r="G2234" t="str">
        <f t="shared" si="756"/>
        <v>/</v>
      </c>
      <c r="H2234">
        <f t="shared" si="748"/>
        <v>9019</v>
      </c>
      <c r="I2234">
        <f t="shared" si="749"/>
        <v>9012</v>
      </c>
      <c r="J2234">
        <f t="shared" si="757"/>
        <v>7</v>
      </c>
      <c r="K2234" t="str">
        <f t="shared" si="750"/>
        <v>Above</v>
      </c>
      <c r="L2234" t="str">
        <f t="shared" si="758"/>
        <v>In range</v>
      </c>
      <c r="M2234" t="str">
        <f t="shared" si="751"/>
        <v>Closed</v>
      </c>
      <c r="N2234" t="str">
        <f t="shared" si="752"/>
        <v>Above</v>
      </c>
      <c r="O2234" t="str">
        <f t="shared" si="753"/>
        <v>/</v>
      </c>
      <c r="P2234">
        <f t="shared" si="754"/>
        <v>7</v>
      </c>
      <c r="Q2234">
        <f t="shared" si="759"/>
        <v>0</v>
      </c>
      <c r="R2234">
        <f t="shared" si="760"/>
        <v>7</v>
      </c>
      <c r="S2234">
        <f t="shared" si="761"/>
        <v>0</v>
      </c>
      <c r="AF2234">
        <f t="shared" si="755"/>
        <v>0</v>
      </c>
      <c r="AG2234">
        <f t="shared" si="762"/>
        <v>0</v>
      </c>
      <c r="AH2234">
        <f t="shared" si="763"/>
        <v>0</v>
      </c>
      <c r="AI2234">
        <f t="shared" si="764"/>
        <v>0</v>
      </c>
      <c r="AJ2234">
        <f t="shared" si="765"/>
        <v>0</v>
      </c>
      <c r="AK2234">
        <f t="shared" si="766"/>
        <v>0</v>
      </c>
      <c r="AL2234">
        <f t="shared" si="767"/>
        <v>0</v>
      </c>
      <c r="BJ2234">
        <f t="shared" si="747"/>
        <v>2</v>
      </c>
    </row>
    <row r="2235" spans="2:62" x14ac:dyDescent="0.25">
      <c r="B2235">
        <v>9104</v>
      </c>
      <c r="C2235">
        <v>9142.5</v>
      </c>
      <c r="D2235">
        <v>8889.5</v>
      </c>
      <c r="E2235">
        <v>8915.5</v>
      </c>
      <c r="F2235">
        <v>2066841</v>
      </c>
      <c r="G2235" t="str">
        <f t="shared" si="756"/>
        <v>/</v>
      </c>
      <c r="H2235">
        <f t="shared" si="748"/>
        <v>9104</v>
      </c>
      <c r="I2235">
        <f t="shared" si="749"/>
        <v>9118</v>
      </c>
      <c r="J2235">
        <f t="shared" si="757"/>
        <v>14</v>
      </c>
      <c r="K2235" t="str">
        <f t="shared" si="750"/>
        <v>Below</v>
      </c>
      <c r="L2235" t="str">
        <f t="shared" si="758"/>
        <v>In range</v>
      </c>
      <c r="M2235" t="str">
        <f t="shared" si="751"/>
        <v>Closed</v>
      </c>
      <c r="N2235" t="str">
        <f t="shared" si="752"/>
        <v>/</v>
      </c>
      <c r="O2235" t="str">
        <f t="shared" si="753"/>
        <v>Below</v>
      </c>
      <c r="P2235">
        <f t="shared" si="754"/>
        <v>0</v>
      </c>
      <c r="Q2235">
        <f t="shared" si="759"/>
        <v>14</v>
      </c>
      <c r="R2235">
        <f t="shared" si="760"/>
        <v>0</v>
      </c>
      <c r="S2235">
        <f t="shared" si="761"/>
        <v>14</v>
      </c>
      <c r="AF2235">
        <f t="shared" si="755"/>
        <v>0</v>
      </c>
      <c r="AG2235">
        <f t="shared" si="762"/>
        <v>0</v>
      </c>
      <c r="AH2235">
        <f t="shared" si="763"/>
        <v>0</v>
      </c>
      <c r="AI2235">
        <f t="shared" si="764"/>
        <v>0</v>
      </c>
      <c r="AJ2235">
        <f t="shared" si="765"/>
        <v>0</v>
      </c>
      <c r="AK2235">
        <f t="shared" si="766"/>
        <v>0</v>
      </c>
      <c r="AL2235">
        <f t="shared" si="767"/>
        <v>0</v>
      </c>
      <c r="BJ2235">
        <f t="shared" si="747"/>
        <v>72</v>
      </c>
    </row>
    <row r="2236" spans="2:62" x14ac:dyDescent="0.25">
      <c r="B2236">
        <v>8918</v>
      </c>
      <c r="C2236">
        <v>8960.5</v>
      </c>
      <c r="D2236">
        <v>8764.5</v>
      </c>
      <c r="E2236">
        <v>8771</v>
      </c>
      <c r="F2236">
        <v>2066842</v>
      </c>
      <c r="G2236" t="str">
        <f t="shared" si="756"/>
        <v>/</v>
      </c>
      <c r="H2236">
        <f t="shared" si="748"/>
        <v>8918</v>
      </c>
      <c r="I2236">
        <f t="shared" si="749"/>
        <v>8916</v>
      </c>
      <c r="J2236">
        <f t="shared" si="757"/>
        <v>2</v>
      </c>
      <c r="K2236" t="str">
        <f t="shared" si="750"/>
        <v>Above</v>
      </c>
      <c r="L2236" t="str">
        <f t="shared" si="758"/>
        <v>In range</v>
      </c>
      <c r="M2236" t="str">
        <f t="shared" si="751"/>
        <v>Closed</v>
      </c>
      <c r="N2236" t="str">
        <f t="shared" si="752"/>
        <v>Above</v>
      </c>
      <c r="O2236" t="str">
        <f t="shared" si="753"/>
        <v>/</v>
      </c>
      <c r="P2236">
        <f t="shared" si="754"/>
        <v>2</v>
      </c>
      <c r="Q2236">
        <f t="shared" si="759"/>
        <v>0</v>
      </c>
      <c r="R2236">
        <f t="shared" si="760"/>
        <v>2</v>
      </c>
      <c r="S2236">
        <f t="shared" si="761"/>
        <v>0</v>
      </c>
      <c r="AF2236">
        <f t="shared" si="755"/>
        <v>0</v>
      </c>
      <c r="AG2236">
        <f t="shared" si="762"/>
        <v>0</v>
      </c>
      <c r="AH2236">
        <f t="shared" si="763"/>
        <v>0</v>
      </c>
      <c r="AI2236">
        <f t="shared" si="764"/>
        <v>0</v>
      </c>
      <c r="AJ2236">
        <f t="shared" si="765"/>
        <v>0</v>
      </c>
      <c r="AK2236">
        <f t="shared" si="766"/>
        <v>0</v>
      </c>
      <c r="AL2236">
        <f t="shared" si="767"/>
        <v>0</v>
      </c>
      <c r="BJ2236">
        <f t="shared" si="747"/>
        <v>41</v>
      </c>
    </row>
    <row r="2237" spans="2:62" x14ac:dyDescent="0.25">
      <c r="B2237">
        <v>8699</v>
      </c>
      <c r="C2237">
        <v>8873.5</v>
      </c>
      <c r="D2237">
        <v>8681</v>
      </c>
      <c r="E2237">
        <v>8727</v>
      </c>
      <c r="F2237">
        <v>2066843</v>
      </c>
      <c r="G2237" t="str">
        <f t="shared" si="756"/>
        <v>/</v>
      </c>
      <c r="H2237">
        <f t="shared" si="748"/>
        <v>8699</v>
      </c>
      <c r="I2237">
        <f t="shared" si="749"/>
        <v>8771</v>
      </c>
      <c r="J2237">
        <f t="shared" si="757"/>
        <v>72</v>
      </c>
      <c r="K2237" t="str">
        <f t="shared" si="750"/>
        <v>Below</v>
      </c>
      <c r="L2237" t="str">
        <f t="shared" si="758"/>
        <v>Not In range</v>
      </c>
      <c r="M2237">
        <f t="shared" si="751"/>
        <v>0</v>
      </c>
      <c r="N2237" t="str">
        <f t="shared" si="752"/>
        <v>/</v>
      </c>
      <c r="O2237" t="str">
        <f t="shared" si="753"/>
        <v>/</v>
      </c>
      <c r="P2237">
        <f t="shared" si="754"/>
        <v>0</v>
      </c>
      <c r="Q2237">
        <f t="shared" si="759"/>
        <v>0</v>
      </c>
      <c r="R2237">
        <f t="shared" si="760"/>
        <v>0</v>
      </c>
      <c r="S2237">
        <f t="shared" si="761"/>
        <v>0</v>
      </c>
      <c r="AF2237" t="str">
        <f t="shared" si="755"/>
        <v>Closed</v>
      </c>
      <c r="AG2237">
        <f t="shared" si="762"/>
        <v>0</v>
      </c>
      <c r="AH2237" t="str">
        <f t="shared" si="763"/>
        <v>Below</v>
      </c>
      <c r="AI2237">
        <f t="shared" si="764"/>
        <v>0</v>
      </c>
      <c r="AJ2237">
        <f t="shared" si="765"/>
        <v>72</v>
      </c>
      <c r="AK2237">
        <f t="shared" si="766"/>
        <v>0</v>
      </c>
      <c r="AL2237">
        <f t="shared" si="767"/>
        <v>72</v>
      </c>
      <c r="BJ2237">
        <f t="shared" si="747"/>
        <v>26</v>
      </c>
    </row>
    <row r="2238" spans="2:62" x14ac:dyDescent="0.25">
      <c r="B2238">
        <v>8768</v>
      </c>
      <c r="C2238">
        <v>8859</v>
      </c>
      <c r="D2238">
        <v>8701.5</v>
      </c>
      <c r="E2238">
        <v>8800.5</v>
      </c>
      <c r="F2238">
        <v>2066844</v>
      </c>
      <c r="G2238" t="str">
        <f t="shared" si="756"/>
        <v>/</v>
      </c>
      <c r="H2238">
        <f t="shared" si="748"/>
        <v>8768</v>
      </c>
      <c r="I2238">
        <f t="shared" si="749"/>
        <v>8727</v>
      </c>
      <c r="J2238">
        <f t="shared" si="757"/>
        <v>41</v>
      </c>
      <c r="K2238" t="str">
        <f t="shared" si="750"/>
        <v>Above</v>
      </c>
      <c r="L2238" t="str">
        <f t="shared" si="758"/>
        <v>In range</v>
      </c>
      <c r="M2238" t="str">
        <f t="shared" si="751"/>
        <v>Closed</v>
      </c>
      <c r="N2238" t="str">
        <f t="shared" si="752"/>
        <v>Above</v>
      </c>
      <c r="O2238" t="str">
        <f t="shared" si="753"/>
        <v>/</v>
      </c>
      <c r="P2238">
        <f t="shared" si="754"/>
        <v>41</v>
      </c>
      <c r="Q2238">
        <f t="shared" si="759"/>
        <v>0</v>
      </c>
      <c r="R2238">
        <f t="shared" si="760"/>
        <v>41</v>
      </c>
      <c r="S2238">
        <f t="shared" si="761"/>
        <v>0</v>
      </c>
      <c r="AF2238">
        <f t="shared" si="755"/>
        <v>0</v>
      </c>
      <c r="AG2238">
        <f t="shared" si="762"/>
        <v>0</v>
      </c>
      <c r="AH2238">
        <f t="shared" si="763"/>
        <v>0</v>
      </c>
      <c r="AI2238">
        <f t="shared" si="764"/>
        <v>0</v>
      </c>
      <c r="AJ2238">
        <f t="shared" si="765"/>
        <v>0</v>
      </c>
      <c r="AK2238">
        <f t="shared" si="766"/>
        <v>0</v>
      </c>
      <c r="AL2238">
        <f t="shared" si="767"/>
        <v>0</v>
      </c>
      <c r="BJ2238">
        <f t="shared" si="747"/>
        <v>7</v>
      </c>
    </row>
    <row r="2239" spans="2:62" x14ac:dyDescent="0.25">
      <c r="B2239">
        <v>8827</v>
      </c>
      <c r="C2239">
        <v>8855.5</v>
      </c>
      <c r="D2239">
        <v>8476</v>
      </c>
      <c r="E2239">
        <v>8631.5</v>
      </c>
      <c r="F2239">
        <v>2066845</v>
      </c>
      <c r="G2239" t="str">
        <f t="shared" si="756"/>
        <v>/</v>
      </c>
      <c r="H2239">
        <f t="shared" si="748"/>
        <v>8827</v>
      </c>
      <c r="I2239">
        <f t="shared" si="749"/>
        <v>8801</v>
      </c>
      <c r="J2239">
        <f t="shared" si="757"/>
        <v>26</v>
      </c>
      <c r="K2239" t="str">
        <f t="shared" si="750"/>
        <v>Above</v>
      </c>
      <c r="L2239" t="str">
        <f t="shared" si="758"/>
        <v>In range</v>
      </c>
      <c r="M2239" t="str">
        <f t="shared" si="751"/>
        <v>Closed</v>
      </c>
      <c r="N2239" t="str">
        <f t="shared" si="752"/>
        <v>Above</v>
      </c>
      <c r="O2239" t="str">
        <f t="shared" si="753"/>
        <v>/</v>
      </c>
      <c r="P2239">
        <f t="shared" si="754"/>
        <v>26</v>
      </c>
      <c r="Q2239">
        <f t="shared" si="759"/>
        <v>0</v>
      </c>
      <c r="R2239">
        <f t="shared" si="760"/>
        <v>26</v>
      </c>
      <c r="S2239">
        <f t="shared" si="761"/>
        <v>0</v>
      </c>
      <c r="AF2239">
        <f t="shared" si="755"/>
        <v>0</v>
      </c>
      <c r="AG2239">
        <f t="shared" si="762"/>
        <v>0</v>
      </c>
      <c r="AH2239">
        <f t="shared" si="763"/>
        <v>0</v>
      </c>
      <c r="AI2239">
        <f t="shared" si="764"/>
        <v>0</v>
      </c>
      <c r="AJ2239">
        <f t="shared" si="765"/>
        <v>0</v>
      </c>
      <c r="AK2239">
        <f t="shared" si="766"/>
        <v>0</v>
      </c>
      <c r="AL2239">
        <f t="shared" si="767"/>
        <v>0</v>
      </c>
      <c r="BJ2239">
        <f t="shared" si="747"/>
        <v>5</v>
      </c>
    </row>
    <row r="2240" spans="2:62" x14ac:dyDescent="0.25">
      <c r="B2240">
        <v>8625</v>
      </c>
      <c r="C2240">
        <v>8663.5</v>
      </c>
      <c r="D2240">
        <v>8349.5</v>
      </c>
      <c r="E2240">
        <v>8575</v>
      </c>
      <c r="F2240">
        <v>2066846</v>
      </c>
      <c r="G2240" t="str">
        <f t="shared" si="756"/>
        <v>/</v>
      </c>
      <c r="H2240">
        <f t="shared" si="748"/>
        <v>8625</v>
      </c>
      <c r="I2240">
        <f t="shared" si="749"/>
        <v>8632</v>
      </c>
      <c r="J2240">
        <f t="shared" si="757"/>
        <v>7</v>
      </c>
      <c r="K2240" t="str">
        <f t="shared" si="750"/>
        <v>Below</v>
      </c>
      <c r="L2240" t="str">
        <f t="shared" si="758"/>
        <v>In range</v>
      </c>
      <c r="M2240" t="str">
        <f t="shared" si="751"/>
        <v>Closed</v>
      </c>
      <c r="N2240" t="str">
        <f t="shared" si="752"/>
        <v>/</v>
      </c>
      <c r="O2240" t="str">
        <f t="shared" si="753"/>
        <v>Below</v>
      </c>
      <c r="P2240">
        <f t="shared" si="754"/>
        <v>0</v>
      </c>
      <c r="Q2240">
        <f t="shared" si="759"/>
        <v>7</v>
      </c>
      <c r="R2240">
        <f t="shared" si="760"/>
        <v>0</v>
      </c>
      <c r="S2240">
        <f t="shared" si="761"/>
        <v>7</v>
      </c>
      <c r="AF2240">
        <f t="shared" si="755"/>
        <v>0</v>
      </c>
      <c r="AG2240">
        <f t="shared" si="762"/>
        <v>0</v>
      </c>
      <c r="AH2240">
        <f t="shared" si="763"/>
        <v>0</v>
      </c>
      <c r="AI2240">
        <f t="shared" si="764"/>
        <v>0</v>
      </c>
      <c r="AJ2240">
        <f t="shared" si="765"/>
        <v>0</v>
      </c>
      <c r="AK2240">
        <f t="shared" si="766"/>
        <v>0</v>
      </c>
      <c r="AL2240">
        <f t="shared" si="767"/>
        <v>0</v>
      </c>
      <c r="BJ2240">
        <f t="shared" si="747"/>
        <v>55</v>
      </c>
    </row>
    <row r="2241" spans="2:62" x14ac:dyDescent="0.25">
      <c r="B2241">
        <v>8579.5</v>
      </c>
      <c r="C2241">
        <v>8856</v>
      </c>
      <c r="D2241">
        <v>8562</v>
      </c>
      <c r="E2241">
        <v>8816.5</v>
      </c>
      <c r="F2241">
        <v>2066847</v>
      </c>
      <c r="G2241" t="str">
        <f t="shared" si="756"/>
        <v>/</v>
      </c>
      <c r="H2241">
        <f t="shared" si="748"/>
        <v>8580</v>
      </c>
      <c r="I2241">
        <f t="shared" si="749"/>
        <v>8575</v>
      </c>
      <c r="J2241">
        <f t="shared" si="757"/>
        <v>5</v>
      </c>
      <c r="K2241" t="str">
        <f t="shared" si="750"/>
        <v>Above</v>
      </c>
      <c r="L2241" t="str">
        <f t="shared" si="758"/>
        <v>In range</v>
      </c>
      <c r="M2241" t="str">
        <f t="shared" si="751"/>
        <v>Closed</v>
      </c>
      <c r="N2241" t="str">
        <f t="shared" si="752"/>
        <v>Above</v>
      </c>
      <c r="O2241" t="str">
        <f t="shared" si="753"/>
        <v>/</v>
      </c>
      <c r="P2241">
        <f t="shared" si="754"/>
        <v>5</v>
      </c>
      <c r="Q2241">
        <f t="shared" si="759"/>
        <v>0</v>
      </c>
      <c r="R2241">
        <f t="shared" si="760"/>
        <v>5</v>
      </c>
      <c r="S2241">
        <f t="shared" si="761"/>
        <v>0</v>
      </c>
      <c r="AF2241">
        <f t="shared" si="755"/>
        <v>0</v>
      </c>
      <c r="AG2241">
        <f t="shared" si="762"/>
        <v>0</v>
      </c>
      <c r="AH2241">
        <f t="shared" si="763"/>
        <v>0</v>
      </c>
      <c r="AI2241">
        <f t="shared" si="764"/>
        <v>0</v>
      </c>
      <c r="AJ2241">
        <f t="shared" si="765"/>
        <v>0</v>
      </c>
      <c r="AK2241">
        <f t="shared" si="766"/>
        <v>0</v>
      </c>
      <c r="AL2241">
        <f t="shared" si="767"/>
        <v>0</v>
      </c>
      <c r="BJ2241">
        <f t="shared" si="747"/>
        <v>32</v>
      </c>
    </row>
    <row r="2242" spans="2:62" x14ac:dyDescent="0.25">
      <c r="B2242">
        <v>8871.5</v>
      </c>
      <c r="C2242">
        <v>8884</v>
      </c>
      <c r="D2242">
        <v>8680.7999999999993</v>
      </c>
      <c r="E2242">
        <v>8757.5</v>
      </c>
      <c r="F2242">
        <v>2066848</v>
      </c>
      <c r="G2242" t="str">
        <f t="shared" si="756"/>
        <v>/</v>
      </c>
      <c r="H2242">
        <f t="shared" si="748"/>
        <v>8872</v>
      </c>
      <c r="I2242">
        <f t="shared" si="749"/>
        <v>8817</v>
      </c>
      <c r="J2242">
        <f t="shared" si="757"/>
        <v>55</v>
      </c>
      <c r="K2242" t="str">
        <f t="shared" si="750"/>
        <v>Above</v>
      </c>
      <c r="L2242" t="str">
        <f t="shared" si="758"/>
        <v>Not In range</v>
      </c>
      <c r="M2242">
        <f t="shared" si="751"/>
        <v>0</v>
      </c>
      <c r="N2242" t="str">
        <f t="shared" si="752"/>
        <v>/</v>
      </c>
      <c r="O2242" t="str">
        <f t="shared" si="753"/>
        <v>/</v>
      </c>
      <c r="P2242">
        <f t="shared" si="754"/>
        <v>0</v>
      </c>
      <c r="Q2242">
        <f t="shared" si="759"/>
        <v>0</v>
      </c>
      <c r="R2242">
        <f t="shared" si="760"/>
        <v>0</v>
      </c>
      <c r="S2242">
        <f t="shared" si="761"/>
        <v>0</v>
      </c>
      <c r="AF2242" t="str">
        <f t="shared" si="755"/>
        <v>Closed</v>
      </c>
      <c r="AG2242" t="str">
        <f t="shared" si="762"/>
        <v>Above</v>
      </c>
      <c r="AH2242">
        <f t="shared" si="763"/>
        <v>0</v>
      </c>
      <c r="AI2242">
        <f t="shared" si="764"/>
        <v>55</v>
      </c>
      <c r="AJ2242">
        <f t="shared" si="765"/>
        <v>0</v>
      </c>
      <c r="AK2242">
        <f t="shared" si="766"/>
        <v>55</v>
      </c>
      <c r="AL2242">
        <f t="shared" si="767"/>
        <v>0</v>
      </c>
      <c r="BJ2242">
        <f t="shared" si="747"/>
        <v>8</v>
      </c>
    </row>
    <row r="2243" spans="2:62" x14ac:dyDescent="0.25">
      <c r="B2243">
        <v>8725.7999999999993</v>
      </c>
      <c r="C2243">
        <v>8943.7999999999993</v>
      </c>
      <c r="D2243">
        <v>8642</v>
      </c>
      <c r="E2243">
        <v>8936.2999999999993</v>
      </c>
      <c r="F2243">
        <v>2066849</v>
      </c>
      <c r="G2243" t="str">
        <f t="shared" si="756"/>
        <v>/</v>
      </c>
      <c r="H2243">
        <f t="shared" si="748"/>
        <v>8726</v>
      </c>
      <c r="I2243">
        <f t="shared" si="749"/>
        <v>8758</v>
      </c>
      <c r="J2243">
        <f t="shared" si="757"/>
        <v>32</v>
      </c>
      <c r="K2243" t="str">
        <f t="shared" si="750"/>
        <v>Below</v>
      </c>
      <c r="L2243" t="str">
        <f t="shared" si="758"/>
        <v>In range</v>
      </c>
      <c r="M2243" t="str">
        <f t="shared" si="751"/>
        <v>Closed</v>
      </c>
      <c r="N2243" t="str">
        <f t="shared" si="752"/>
        <v>/</v>
      </c>
      <c r="O2243" t="str">
        <f t="shared" si="753"/>
        <v>Below</v>
      </c>
      <c r="P2243">
        <f t="shared" si="754"/>
        <v>0</v>
      </c>
      <c r="Q2243">
        <f t="shared" si="759"/>
        <v>32</v>
      </c>
      <c r="R2243">
        <f t="shared" si="760"/>
        <v>0</v>
      </c>
      <c r="S2243">
        <f t="shared" si="761"/>
        <v>32</v>
      </c>
      <c r="AF2243">
        <f t="shared" si="755"/>
        <v>0</v>
      </c>
      <c r="AG2243">
        <f t="shared" si="762"/>
        <v>0</v>
      </c>
      <c r="AH2243">
        <f t="shared" si="763"/>
        <v>0</v>
      </c>
      <c r="AI2243">
        <f t="shared" si="764"/>
        <v>0</v>
      </c>
      <c r="AJ2243">
        <f t="shared" si="765"/>
        <v>0</v>
      </c>
      <c r="AK2243">
        <f t="shared" si="766"/>
        <v>0</v>
      </c>
      <c r="AL2243">
        <f t="shared" si="767"/>
        <v>0</v>
      </c>
      <c r="BJ2243">
        <f t="shared" ref="BJ2243:BJ2306" si="768">IF(OR(M2245="closed",AF2245="closed"),J2245,"/")</f>
        <v>24</v>
      </c>
    </row>
    <row r="2244" spans="2:62" x14ac:dyDescent="0.25">
      <c r="B2244">
        <v>8943.5</v>
      </c>
      <c r="C2244">
        <v>8960.7999999999993</v>
      </c>
      <c r="D2244">
        <v>8839.5</v>
      </c>
      <c r="E2244">
        <v>8853.2999999999993</v>
      </c>
      <c r="F2244">
        <v>2066850</v>
      </c>
      <c r="G2244" t="str">
        <f t="shared" si="756"/>
        <v>/</v>
      </c>
      <c r="H2244">
        <f t="shared" si="748"/>
        <v>8944</v>
      </c>
      <c r="I2244">
        <f t="shared" si="749"/>
        <v>8936</v>
      </c>
      <c r="J2244">
        <f t="shared" si="757"/>
        <v>8</v>
      </c>
      <c r="K2244" t="str">
        <f t="shared" si="750"/>
        <v>Above</v>
      </c>
      <c r="L2244" t="str">
        <f t="shared" si="758"/>
        <v>In range</v>
      </c>
      <c r="M2244" t="str">
        <f t="shared" si="751"/>
        <v>Closed</v>
      </c>
      <c r="N2244" t="str">
        <f t="shared" si="752"/>
        <v>Above</v>
      </c>
      <c r="O2244" t="str">
        <f t="shared" si="753"/>
        <v>/</v>
      </c>
      <c r="P2244">
        <f t="shared" si="754"/>
        <v>8</v>
      </c>
      <c r="Q2244">
        <f t="shared" si="759"/>
        <v>0</v>
      </c>
      <c r="R2244">
        <f t="shared" si="760"/>
        <v>8</v>
      </c>
      <c r="S2244">
        <f t="shared" si="761"/>
        <v>0</v>
      </c>
      <c r="AF2244">
        <f t="shared" si="755"/>
        <v>0</v>
      </c>
      <c r="AG2244">
        <f t="shared" si="762"/>
        <v>0</v>
      </c>
      <c r="AH2244">
        <f t="shared" si="763"/>
        <v>0</v>
      </c>
      <c r="AI2244">
        <f t="shared" si="764"/>
        <v>0</v>
      </c>
      <c r="AJ2244">
        <f t="shared" si="765"/>
        <v>0</v>
      </c>
      <c r="AK2244">
        <f t="shared" si="766"/>
        <v>0</v>
      </c>
      <c r="AL2244">
        <f t="shared" si="767"/>
        <v>0</v>
      </c>
      <c r="BJ2244">
        <f t="shared" si="768"/>
        <v>35</v>
      </c>
    </row>
    <row r="2245" spans="2:62" x14ac:dyDescent="0.25">
      <c r="B2245">
        <v>8876.7999999999993</v>
      </c>
      <c r="C2245">
        <v>9072.7999999999993</v>
      </c>
      <c r="D2245">
        <v>8817.5</v>
      </c>
      <c r="E2245">
        <v>9030</v>
      </c>
      <c r="F2245">
        <v>2066851</v>
      </c>
      <c r="G2245" t="str">
        <f t="shared" si="756"/>
        <v>/</v>
      </c>
      <c r="H2245">
        <f t="shared" ref="H2245:H2308" si="769">ROUND(B2245,0)</f>
        <v>8877</v>
      </c>
      <c r="I2245">
        <f t="shared" ref="I2245:I2308" si="770">ROUND(E2244,0)</f>
        <v>8853</v>
      </c>
      <c r="J2245">
        <f t="shared" si="757"/>
        <v>24</v>
      </c>
      <c r="K2245" t="str">
        <f t="shared" ref="K2245:K2308" si="771">IF(B2245&gt;I2245,"Above","Below")</f>
        <v>Above</v>
      </c>
      <c r="L2245" t="str">
        <f t="shared" si="758"/>
        <v>In range</v>
      </c>
      <c r="M2245" t="str">
        <f t="shared" ref="M2245:M2308" si="772">IF(AND(L2245="in range",I2245&lt;=C2245,I2245&gt;=D2245),"Closed",0)</f>
        <v>Closed</v>
      </c>
      <c r="N2245" t="str">
        <f t="shared" ref="N2245:N2308" si="773">IF(AND(L2245="in range",K2245="Above"),K2245,"/")</f>
        <v>Above</v>
      </c>
      <c r="O2245" t="str">
        <f t="shared" ref="O2245:O2308" si="774">IF(AND(L2245="in range",K2245="Below"),K2245,"/")</f>
        <v>/</v>
      </c>
      <c r="P2245">
        <f t="shared" ref="P2245:P2308" si="775">IF(N2245="Above",J2245,0)</f>
        <v>24</v>
      </c>
      <c r="Q2245">
        <f t="shared" si="759"/>
        <v>0</v>
      </c>
      <c r="R2245">
        <f t="shared" si="760"/>
        <v>24</v>
      </c>
      <c r="S2245">
        <f t="shared" si="761"/>
        <v>0</v>
      </c>
      <c r="AF2245">
        <f t="shared" ref="AF2245:AF2308" si="776">IF(AND(L2245="not in range",I2245&lt;=C2245,I2245&gt;=D2245),"Closed",0)</f>
        <v>0</v>
      </c>
      <c r="AG2245">
        <f t="shared" si="762"/>
        <v>0</v>
      </c>
      <c r="AH2245">
        <f t="shared" si="763"/>
        <v>0</v>
      </c>
      <c r="AI2245">
        <f t="shared" si="764"/>
        <v>0</v>
      </c>
      <c r="AJ2245">
        <f t="shared" si="765"/>
        <v>0</v>
      </c>
      <c r="AK2245">
        <f t="shared" si="766"/>
        <v>0</v>
      </c>
      <c r="AL2245">
        <f t="shared" si="767"/>
        <v>0</v>
      </c>
      <c r="BJ2245">
        <f t="shared" si="768"/>
        <v>16</v>
      </c>
    </row>
    <row r="2246" spans="2:62" x14ac:dyDescent="0.25">
      <c r="B2246">
        <v>8994.7999999999993</v>
      </c>
      <c r="C2246">
        <v>9042.2999999999993</v>
      </c>
      <c r="D2246">
        <v>8952.7999999999993</v>
      </c>
      <c r="E2246">
        <v>9015.7999999999993</v>
      </c>
      <c r="F2246">
        <v>2066852</v>
      </c>
      <c r="G2246" t="str">
        <f t="shared" si="756"/>
        <v>/</v>
      </c>
      <c r="H2246">
        <f t="shared" si="769"/>
        <v>8995</v>
      </c>
      <c r="I2246">
        <f t="shared" si="770"/>
        <v>9030</v>
      </c>
      <c r="J2246">
        <f t="shared" si="757"/>
        <v>35</v>
      </c>
      <c r="K2246" t="str">
        <f t="shared" si="771"/>
        <v>Below</v>
      </c>
      <c r="L2246" t="str">
        <f t="shared" si="758"/>
        <v>In range</v>
      </c>
      <c r="M2246" t="str">
        <f t="shared" si="772"/>
        <v>Closed</v>
      </c>
      <c r="N2246" t="str">
        <f t="shared" si="773"/>
        <v>/</v>
      </c>
      <c r="O2246" t="str">
        <f t="shared" si="774"/>
        <v>Below</v>
      </c>
      <c r="P2246">
        <f t="shared" si="775"/>
        <v>0</v>
      </c>
      <c r="Q2246">
        <f t="shared" si="759"/>
        <v>35</v>
      </c>
      <c r="R2246">
        <f t="shared" si="760"/>
        <v>0</v>
      </c>
      <c r="S2246">
        <f t="shared" si="761"/>
        <v>35</v>
      </c>
      <c r="AF2246">
        <f t="shared" si="776"/>
        <v>0</v>
      </c>
      <c r="AG2246">
        <f t="shared" si="762"/>
        <v>0</v>
      </c>
      <c r="AH2246">
        <f t="shared" si="763"/>
        <v>0</v>
      </c>
      <c r="AI2246">
        <f t="shared" si="764"/>
        <v>0</v>
      </c>
      <c r="AJ2246">
        <f t="shared" si="765"/>
        <v>0</v>
      </c>
      <c r="AK2246">
        <f t="shared" si="766"/>
        <v>0</v>
      </c>
      <c r="AL2246">
        <f t="shared" si="767"/>
        <v>0</v>
      </c>
      <c r="BJ2246" t="str">
        <f t="shared" si="768"/>
        <v>/</v>
      </c>
    </row>
    <row r="2247" spans="2:62" x14ac:dyDescent="0.25">
      <c r="B2247">
        <v>9032</v>
      </c>
      <c r="C2247">
        <v>9095</v>
      </c>
      <c r="D2247">
        <v>8834.2999999999993</v>
      </c>
      <c r="E2247">
        <v>8926.5</v>
      </c>
      <c r="F2247">
        <v>2066853</v>
      </c>
      <c r="G2247" t="str">
        <f t="shared" si="756"/>
        <v>/</v>
      </c>
      <c r="H2247">
        <f t="shared" si="769"/>
        <v>9032</v>
      </c>
      <c r="I2247">
        <f t="shared" si="770"/>
        <v>9016</v>
      </c>
      <c r="J2247">
        <f t="shared" si="757"/>
        <v>16</v>
      </c>
      <c r="K2247" t="str">
        <f t="shared" si="771"/>
        <v>Above</v>
      </c>
      <c r="L2247" t="str">
        <f t="shared" si="758"/>
        <v>In range</v>
      </c>
      <c r="M2247" t="str">
        <f t="shared" si="772"/>
        <v>Closed</v>
      </c>
      <c r="N2247" t="str">
        <f t="shared" si="773"/>
        <v>Above</v>
      </c>
      <c r="O2247" t="str">
        <f t="shared" si="774"/>
        <v>/</v>
      </c>
      <c r="P2247">
        <f t="shared" si="775"/>
        <v>16</v>
      </c>
      <c r="Q2247">
        <f t="shared" si="759"/>
        <v>0</v>
      </c>
      <c r="R2247">
        <f t="shared" si="760"/>
        <v>16</v>
      </c>
      <c r="S2247">
        <f t="shared" si="761"/>
        <v>0</v>
      </c>
      <c r="AF2247">
        <f t="shared" si="776"/>
        <v>0</v>
      </c>
      <c r="AG2247">
        <f t="shared" si="762"/>
        <v>0</v>
      </c>
      <c r="AH2247">
        <f t="shared" si="763"/>
        <v>0</v>
      </c>
      <c r="AI2247">
        <f t="shared" si="764"/>
        <v>0</v>
      </c>
      <c r="AJ2247">
        <f t="shared" si="765"/>
        <v>0</v>
      </c>
      <c r="AK2247">
        <f t="shared" si="766"/>
        <v>0</v>
      </c>
      <c r="AL2247">
        <f t="shared" si="767"/>
        <v>0</v>
      </c>
      <c r="BJ2247">
        <f t="shared" si="768"/>
        <v>12</v>
      </c>
    </row>
    <row r="2248" spans="2:62" x14ac:dyDescent="0.25">
      <c r="B2248">
        <v>8950.7999999999993</v>
      </c>
      <c r="C2248">
        <v>9117.5</v>
      </c>
      <c r="D2248">
        <v>8949.5</v>
      </c>
      <c r="E2248">
        <v>9108.7999999999993</v>
      </c>
      <c r="F2248">
        <v>2066854</v>
      </c>
      <c r="G2248" t="str">
        <f t="shared" si="756"/>
        <v>/</v>
      </c>
      <c r="H2248">
        <f t="shared" si="769"/>
        <v>8951</v>
      </c>
      <c r="I2248">
        <f t="shared" si="770"/>
        <v>8927</v>
      </c>
      <c r="J2248">
        <f t="shared" si="757"/>
        <v>24</v>
      </c>
      <c r="K2248" t="str">
        <f t="shared" si="771"/>
        <v>Above</v>
      </c>
      <c r="L2248" t="str">
        <f t="shared" si="758"/>
        <v>In range</v>
      </c>
      <c r="M2248">
        <f t="shared" si="772"/>
        <v>0</v>
      </c>
      <c r="N2248" t="str">
        <f t="shared" si="773"/>
        <v>Above</v>
      </c>
      <c r="O2248" t="str">
        <f t="shared" si="774"/>
        <v>/</v>
      </c>
      <c r="P2248">
        <f t="shared" si="775"/>
        <v>24</v>
      </c>
      <c r="Q2248">
        <f t="shared" si="759"/>
        <v>0</v>
      </c>
      <c r="R2248">
        <f t="shared" si="760"/>
        <v>0</v>
      </c>
      <c r="S2248">
        <f t="shared" si="761"/>
        <v>0</v>
      </c>
      <c r="AF2248">
        <f t="shared" si="776"/>
        <v>0</v>
      </c>
      <c r="AG2248">
        <f t="shared" si="762"/>
        <v>0</v>
      </c>
      <c r="AH2248">
        <f t="shared" si="763"/>
        <v>0</v>
      </c>
      <c r="AI2248">
        <f t="shared" si="764"/>
        <v>0</v>
      </c>
      <c r="AJ2248">
        <f t="shared" si="765"/>
        <v>0</v>
      </c>
      <c r="AK2248">
        <f t="shared" si="766"/>
        <v>0</v>
      </c>
      <c r="AL2248">
        <f t="shared" si="767"/>
        <v>0</v>
      </c>
      <c r="BJ2248">
        <f t="shared" si="768"/>
        <v>13</v>
      </c>
    </row>
    <row r="2249" spans="2:62" x14ac:dyDescent="0.25">
      <c r="B2249">
        <v>9097.2999999999993</v>
      </c>
      <c r="C2249">
        <v>9158.7999999999993</v>
      </c>
      <c r="D2249">
        <v>9054.7999999999993</v>
      </c>
      <c r="E2249">
        <v>9087.7999999999993</v>
      </c>
      <c r="F2249">
        <v>2066855</v>
      </c>
      <c r="G2249" t="str">
        <f t="shared" si="756"/>
        <v>/</v>
      </c>
      <c r="H2249">
        <f t="shared" si="769"/>
        <v>9097</v>
      </c>
      <c r="I2249">
        <f t="shared" si="770"/>
        <v>9109</v>
      </c>
      <c r="J2249">
        <f t="shared" si="757"/>
        <v>12</v>
      </c>
      <c r="K2249" t="str">
        <f t="shared" si="771"/>
        <v>Below</v>
      </c>
      <c r="L2249" t="str">
        <f t="shared" si="758"/>
        <v>In range</v>
      </c>
      <c r="M2249" t="str">
        <f t="shared" si="772"/>
        <v>Closed</v>
      </c>
      <c r="N2249" t="str">
        <f t="shared" si="773"/>
        <v>/</v>
      </c>
      <c r="O2249" t="str">
        <f t="shared" si="774"/>
        <v>Below</v>
      </c>
      <c r="P2249">
        <f t="shared" si="775"/>
        <v>0</v>
      </c>
      <c r="Q2249">
        <f t="shared" si="759"/>
        <v>12</v>
      </c>
      <c r="R2249">
        <f t="shared" si="760"/>
        <v>0</v>
      </c>
      <c r="S2249">
        <f t="shared" si="761"/>
        <v>12</v>
      </c>
      <c r="AF2249">
        <f t="shared" si="776"/>
        <v>0</v>
      </c>
      <c r="AG2249">
        <f t="shared" si="762"/>
        <v>0</v>
      </c>
      <c r="AH2249">
        <f t="shared" si="763"/>
        <v>0</v>
      </c>
      <c r="AI2249">
        <f t="shared" si="764"/>
        <v>0</v>
      </c>
      <c r="AJ2249">
        <f t="shared" si="765"/>
        <v>0</v>
      </c>
      <c r="AK2249">
        <f t="shared" si="766"/>
        <v>0</v>
      </c>
      <c r="AL2249">
        <f t="shared" si="767"/>
        <v>0</v>
      </c>
      <c r="BJ2249" t="str">
        <f t="shared" si="768"/>
        <v>/</v>
      </c>
    </row>
    <row r="2250" spans="2:62" x14ac:dyDescent="0.25">
      <c r="B2250">
        <v>9101.2999999999993</v>
      </c>
      <c r="C2250">
        <v>9159.2999999999993</v>
      </c>
      <c r="D2250">
        <v>8897.7999999999993</v>
      </c>
      <c r="E2250">
        <v>9147.7999999999993</v>
      </c>
      <c r="F2250">
        <v>2066856</v>
      </c>
      <c r="G2250" t="str">
        <f t="shared" si="756"/>
        <v>/</v>
      </c>
      <c r="H2250">
        <f t="shared" si="769"/>
        <v>9101</v>
      </c>
      <c r="I2250">
        <f t="shared" si="770"/>
        <v>9088</v>
      </c>
      <c r="J2250">
        <f t="shared" si="757"/>
        <v>13</v>
      </c>
      <c r="K2250" t="str">
        <f t="shared" si="771"/>
        <v>Above</v>
      </c>
      <c r="L2250" t="str">
        <f t="shared" si="758"/>
        <v>In range</v>
      </c>
      <c r="M2250" t="str">
        <f t="shared" si="772"/>
        <v>Closed</v>
      </c>
      <c r="N2250" t="str">
        <f t="shared" si="773"/>
        <v>Above</v>
      </c>
      <c r="O2250" t="str">
        <f t="shared" si="774"/>
        <v>/</v>
      </c>
      <c r="P2250">
        <f t="shared" si="775"/>
        <v>13</v>
      </c>
      <c r="Q2250">
        <f t="shared" si="759"/>
        <v>0</v>
      </c>
      <c r="R2250">
        <f t="shared" si="760"/>
        <v>13</v>
      </c>
      <c r="S2250">
        <f t="shared" si="761"/>
        <v>0</v>
      </c>
      <c r="AF2250">
        <f t="shared" si="776"/>
        <v>0</v>
      </c>
      <c r="AG2250">
        <f t="shared" si="762"/>
        <v>0</v>
      </c>
      <c r="AH2250">
        <f t="shared" si="763"/>
        <v>0</v>
      </c>
      <c r="AI2250">
        <f t="shared" si="764"/>
        <v>0</v>
      </c>
      <c r="AJ2250">
        <f t="shared" si="765"/>
        <v>0</v>
      </c>
      <c r="AK2250">
        <f t="shared" si="766"/>
        <v>0</v>
      </c>
      <c r="AL2250">
        <f t="shared" si="767"/>
        <v>0</v>
      </c>
      <c r="BJ2250">
        <f t="shared" si="768"/>
        <v>14</v>
      </c>
    </row>
    <row r="2251" spans="2:62" x14ac:dyDescent="0.25">
      <c r="B2251">
        <v>9309.5</v>
      </c>
      <c r="C2251">
        <v>9342.2999999999993</v>
      </c>
      <c r="D2251">
        <v>9215.5</v>
      </c>
      <c r="E2251">
        <v>9322.7999999999993</v>
      </c>
      <c r="F2251">
        <v>2066857</v>
      </c>
      <c r="G2251" t="str">
        <f t="shared" ref="G2251:G2314" si="777">IF(H2251=I2251,"no gap","/")</f>
        <v>/</v>
      </c>
      <c r="H2251">
        <f t="shared" si="769"/>
        <v>9310</v>
      </c>
      <c r="I2251">
        <f t="shared" si="770"/>
        <v>9148</v>
      </c>
      <c r="J2251">
        <f t="shared" ref="J2251:J2314" si="778">ROUND(ABS(SUM(H2251-I2251)),0)</f>
        <v>162</v>
      </c>
      <c r="K2251" t="str">
        <f t="shared" si="771"/>
        <v>Above</v>
      </c>
      <c r="L2251" t="str">
        <f t="shared" ref="L2251:L2314" si="779">IF(AND(B2251&lt;=C2250,B2251&gt;=D2250),"In range","Not In range")</f>
        <v>Not In range</v>
      </c>
      <c r="M2251">
        <f t="shared" si="772"/>
        <v>0</v>
      </c>
      <c r="N2251" t="str">
        <f t="shared" si="773"/>
        <v>/</v>
      </c>
      <c r="O2251" t="str">
        <f t="shared" si="774"/>
        <v>/</v>
      </c>
      <c r="P2251">
        <f t="shared" si="775"/>
        <v>0</v>
      </c>
      <c r="Q2251">
        <f t="shared" ref="Q2251:Q2314" si="780">IF(O2251="Below",J2251,0)</f>
        <v>0</v>
      </c>
      <c r="R2251">
        <f t="shared" ref="R2251:R2314" si="781">IF(AND(N2251="Above",M2251="Closed"),J2251,0)</f>
        <v>0</v>
      </c>
      <c r="S2251">
        <f t="shared" ref="S2251:S2314" si="782">IF(AND(O2251="Below",M2251="Closed"),J2251,0)</f>
        <v>0</v>
      </c>
      <c r="AF2251">
        <f t="shared" si="776"/>
        <v>0</v>
      </c>
      <c r="AG2251" t="str">
        <f t="shared" ref="AG2251:AG2314" si="783">IF(AND(L2251="not in range",K2251="Above"),K2251,0)</f>
        <v>Above</v>
      </c>
      <c r="AH2251">
        <f t="shared" ref="AH2251:AH2314" si="784">IF(AND(L2251="not in range",K2251="BELOW"),K2251,0)</f>
        <v>0</v>
      </c>
      <c r="AI2251">
        <f t="shared" ref="AI2251:AI2314" si="785">IF(AG2251="Above",J2251,0)</f>
        <v>162</v>
      </c>
      <c r="AJ2251">
        <f t="shared" ref="AJ2251:AJ2314" si="786">IF(AH2251="Below",J2251,0)</f>
        <v>0</v>
      </c>
      <c r="AK2251">
        <f t="shared" ref="AK2251:AK2314" si="787">IF(AND(AG2251="Above",AF2251="Closed"),AI2251,0)</f>
        <v>0</v>
      </c>
      <c r="AL2251">
        <f t="shared" ref="AL2251:AL2314" si="788">IF(AND(AH2251="Below",AF2251="Closed"),AJ2251,0)</f>
        <v>0</v>
      </c>
      <c r="BJ2251">
        <f t="shared" si="768"/>
        <v>11</v>
      </c>
    </row>
    <row r="2252" spans="2:62" x14ac:dyDescent="0.25">
      <c r="B2252">
        <v>9308.5</v>
      </c>
      <c r="C2252">
        <v>9343</v>
      </c>
      <c r="D2252">
        <v>9233.2999999999993</v>
      </c>
      <c r="E2252">
        <v>9269.5</v>
      </c>
      <c r="F2252">
        <v>2066858</v>
      </c>
      <c r="G2252" t="str">
        <f t="shared" si="777"/>
        <v>/</v>
      </c>
      <c r="H2252">
        <f t="shared" si="769"/>
        <v>9309</v>
      </c>
      <c r="I2252">
        <f t="shared" si="770"/>
        <v>9323</v>
      </c>
      <c r="J2252">
        <f t="shared" si="778"/>
        <v>14</v>
      </c>
      <c r="K2252" t="str">
        <f t="shared" si="771"/>
        <v>Below</v>
      </c>
      <c r="L2252" t="str">
        <f t="shared" si="779"/>
        <v>In range</v>
      </c>
      <c r="M2252" t="str">
        <f t="shared" si="772"/>
        <v>Closed</v>
      </c>
      <c r="N2252" t="str">
        <f t="shared" si="773"/>
        <v>/</v>
      </c>
      <c r="O2252" t="str">
        <f t="shared" si="774"/>
        <v>Below</v>
      </c>
      <c r="P2252">
        <f t="shared" si="775"/>
        <v>0</v>
      </c>
      <c r="Q2252">
        <f t="shared" si="780"/>
        <v>14</v>
      </c>
      <c r="R2252">
        <f t="shared" si="781"/>
        <v>0</v>
      </c>
      <c r="S2252">
        <f t="shared" si="782"/>
        <v>14</v>
      </c>
      <c r="AF2252">
        <f t="shared" si="776"/>
        <v>0</v>
      </c>
      <c r="AG2252">
        <f t="shared" si="783"/>
        <v>0</v>
      </c>
      <c r="AH2252">
        <f t="shared" si="784"/>
        <v>0</v>
      </c>
      <c r="AI2252">
        <f t="shared" si="785"/>
        <v>0</v>
      </c>
      <c r="AJ2252">
        <f t="shared" si="786"/>
        <v>0</v>
      </c>
      <c r="AK2252">
        <f t="shared" si="787"/>
        <v>0</v>
      </c>
      <c r="AL2252">
        <f t="shared" si="788"/>
        <v>0</v>
      </c>
      <c r="BJ2252" t="str">
        <f t="shared" si="768"/>
        <v>/</v>
      </c>
    </row>
    <row r="2253" spans="2:62" x14ac:dyDescent="0.25">
      <c r="B2253">
        <v>9259</v>
      </c>
      <c r="C2253">
        <v>9318.2999999999993</v>
      </c>
      <c r="D2253">
        <v>9146.5</v>
      </c>
      <c r="E2253">
        <v>9213.7999999999993</v>
      </c>
      <c r="F2253">
        <v>2066859</v>
      </c>
      <c r="G2253" t="str">
        <f t="shared" si="777"/>
        <v>/</v>
      </c>
      <c r="H2253">
        <f t="shared" si="769"/>
        <v>9259</v>
      </c>
      <c r="I2253">
        <f t="shared" si="770"/>
        <v>9270</v>
      </c>
      <c r="J2253">
        <f t="shared" si="778"/>
        <v>11</v>
      </c>
      <c r="K2253" t="str">
        <f t="shared" si="771"/>
        <v>Below</v>
      </c>
      <c r="L2253" t="str">
        <f t="shared" si="779"/>
        <v>In range</v>
      </c>
      <c r="M2253" t="str">
        <f t="shared" si="772"/>
        <v>Closed</v>
      </c>
      <c r="N2253" t="str">
        <f t="shared" si="773"/>
        <v>/</v>
      </c>
      <c r="O2253" t="str">
        <f t="shared" si="774"/>
        <v>Below</v>
      </c>
      <c r="P2253">
        <f t="shared" si="775"/>
        <v>0</v>
      </c>
      <c r="Q2253">
        <f t="shared" si="780"/>
        <v>11</v>
      </c>
      <c r="R2253">
        <f t="shared" si="781"/>
        <v>0</v>
      </c>
      <c r="S2253">
        <f t="shared" si="782"/>
        <v>11</v>
      </c>
      <c r="AF2253">
        <f t="shared" si="776"/>
        <v>0</v>
      </c>
      <c r="AG2253">
        <f t="shared" si="783"/>
        <v>0</v>
      </c>
      <c r="AH2253">
        <f t="shared" si="784"/>
        <v>0</v>
      </c>
      <c r="AI2253">
        <f t="shared" si="785"/>
        <v>0</v>
      </c>
      <c r="AJ2253">
        <f t="shared" si="786"/>
        <v>0</v>
      </c>
      <c r="AK2253">
        <f t="shared" si="787"/>
        <v>0</v>
      </c>
      <c r="AL2253">
        <f t="shared" si="788"/>
        <v>0</v>
      </c>
      <c r="BJ2253">
        <f t="shared" si="768"/>
        <v>19</v>
      </c>
    </row>
    <row r="2254" spans="2:62" x14ac:dyDescent="0.25">
      <c r="B2254">
        <v>9258.5</v>
      </c>
      <c r="C2254">
        <v>9330.2999999999993</v>
      </c>
      <c r="D2254">
        <v>9221.2999999999993</v>
      </c>
      <c r="E2254">
        <v>9301</v>
      </c>
      <c r="F2254">
        <v>2066860</v>
      </c>
      <c r="G2254" t="str">
        <f t="shared" si="777"/>
        <v>/</v>
      </c>
      <c r="H2254">
        <f t="shared" si="769"/>
        <v>9259</v>
      </c>
      <c r="I2254">
        <f t="shared" si="770"/>
        <v>9214</v>
      </c>
      <c r="J2254">
        <f t="shared" si="778"/>
        <v>45</v>
      </c>
      <c r="K2254" t="str">
        <f t="shared" si="771"/>
        <v>Above</v>
      </c>
      <c r="L2254" t="str">
        <f t="shared" si="779"/>
        <v>In range</v>
      </c>
      <c r="M2254">
        <f t="shared" si="772"/>
        <v>0</v>
      </c>
      <c r="N2254" t="str">
        <f t="shared" si="773"/>
        <v>Above</v>
      </c>
      <c r="O2254" t="str">
        <f t="shared" si="774"/>
        <v>/</v>
      </c>
      <c r="P2254">
        <f t="shared" si="775"/>
        <v>45</v>
      </c>
      <c r="Q2254">
        <f t="shared" si="780"/>
        <v>0</v>
      </c>
      <c r="R2254">
        <f t="shared" si="781"/>
        <v>0</v>
      </c>
      <c r="S2254">
        <f t="shared" si="782"/>
        <v>0</v>
      </c>
      <c r="AF2254">
        <f t="shared" si="776"/>
        <v>0</v>
      </c>
      <c r="AG2254">
        <f t="shared" si="783"/>
        <v>0</v>
      </c>
      <c r="AH2254">
        <f t="shared" si="784"/>
        <v>0</v>
      </c>
      <c r="AI2254">
        <f t="shared" si="785"/>
        <v>0</v>
      </c>
      <c r="AJ2254">
        <f t="shared" si="786"/>
        <v>0</v>
      </c>
      <c r="AK2254">
        <f t="shared" si="787"/>
        <v>0</v>
      </c>
      <c r="AL2254">
        <f t="shared" si="788"/>
        <v>0</v>
      </c>
      <c r="BJ2254">
        <f t="shared" si="768"/>
        <v>42</v>
      </c>
    </row>
    <row r="2255" spans="2:62" x14ac:dyDescent="0.25">
      <c r="B2255">
        <v>9282.2999999999993</v>
      </c>
      <c r="C2255">
        <v>9467</v>
      </c>
      <c r="D2255">
        <v>9265.7999999999993</v>
      </c>
      <c r="E2255">
        <v>9400</v>
      </c>
      <c r="F2255">
        <v>2066861</v>
      </c>
      <c r="G2255" t="str">
        <f t="shared" si="777"/>
        <v>/</v>
      </c>
      <c r="H2255">
        <f t="shared" si="769"/>
        <v>9282</v>
      </c>
      <c r="I2255">
        <f t="shared" si="770"/>
        <v>9301</v>
      </c>
      <c r="J2255">
        <f t="shared" si="778"/>
        <v>19</v>
      </c>
      <c r="K2255" t="str">
        <f t="shared" si="771"/>
        <v>Below</v>
      </c>
      <c r="L2255" t="str">
        <f t="shared" si="779"/>
        <v>In range</v>
      </c>
      <c r="M2255" t="str">
        <f t="shared" si="772"/>
        <v>Closed</v>
      </c>
      <c r="N2255" t="str">
        <f t="shared" si="773"/>
        <v>/</v>
      </c>
      <c r="O2255" t="str">
        <f t="shared" si="774"/>
        <v>Below</v>
      </c>
      <c r="P2255">
        <f t="shared" si="775"/>
        <v>0</v>
      </c>
      <c r="Q2255">
        <f t="shared" si="780"/>
        <v>19</v>
      </c>
      <c r="R2255">
        <f t="shared" si="781"/>
        <v>0</v>
      </c>
      <c r="S2255">
        <f t="shared" si="782"/>
        <v>19</v>
      </c>
      <c r="AF2255">
        <f t="shared" si="776"/>
        <v>0</v>
      </c>
      <c r="AG2255">
        <f t="shared" si="783"/>
        <v>0</v>
      </c>
      <c r="AH2255">
        <f t="shared" si="784"/>
        <v>0</v>
      </c>
      <c r="AI2255">
        <f t="shared" si="785"/>
        <v>0</v>
      </c>
      <c r="AJ2255">
        <f t="shared" si="786"/>
        <v>0</v>
      </c>
      <c r="AK2255">
        <f t="shared" si="787"/>
        <v>0</v>
      </c>
      <c r="AL2255">
        <f t="shared" si="788"/>
        <v>0</v>
      </c>
      <c r="BJ2255">
        <f t="shared" si="768"/>
        <v>14</v>
      </c>
    </row>
    <row r="2256" spans="2:62" x14ac:dyDescent="0.25">
      <c r="B2256">
        <v>9442.2999999999993</v>
      </c>
      <c r="C2256">
        <v>9443.7999999999993</v>
      </c>
      <c r="D2256">
        <v>9237</v>
      </c>
      <c r="E2256">
        <v>9286</v>
      </c>
      <c r="F2256">
        <v>2066862</v>
      </c>
      <c r="G2256" t="str">
        <f t="shared" si="777"/>
        <v>/</v>
      </c>
      <c r="H2256">
        <f t="shared" si="769"/>
        <v>9442</v>
      </c>
      <c r="I2256">
        <f t="shared" si="770"/>
        <v>9400</v>
      </c>
      <c r="J2256">
        <f t="shared" si="778"/>
        <v>42</v>
      </c>
      <c r="K2256" t="str">
        <f t="shared" si="771"/>
        <v>Above</v>
      </c>
      <c r="L2256" t="str">
        <f t="shared" si="779"/>
        <v>In range</v>
      </c>
      <c r="M2256" t="str">
        <f t="shared" si="772"/>
        <v>Closed</v>
      </c>
      <c r="N2256" t="str">
        <f t="shared" si="773"/>
        <v>Above</v>
      </c>
      <c r="O2256" t="str">
        <f t="shared" si="774"/>
        <v>/</v>
      </c>
      <c r="P2256">
        <f t="shared" si="775"/>
        <v>42</v>
      </c>
      <c r="Q2256">
        <f t="shared" si="780"/>
        <v>0</v>
      </c>
      <c r="R2256">
        <f t="shared" si="781"/>
        <v>42</v>
      </c>
      <c r="S2256">
        <f t="shared" si="782"/>
        <v>0</v>
      </c>
      <c r="AF2256">
        <f t="shared" si="776"/>
        <v>0</v>
      </c>
      <c r="AG2256">
        <f t="shared" si="783"/>
        <v>0</v>
      </c>
      <c r="AH2256">
        <f t="shared" si="784"/>
        <v>0</v>
      </c>
      <c r="AI2256">
        <f t="shared" si="785"/>
        <v>0</v>
      </c>
      <c r="AJ2256">
        <f t="shared" si="786"/>
        <v>0</v>
      </c>
      <c r="AK2256">
        <f t="shared" si="787"/>
        <v>0</v>
      </c>
      <c r="AL2256">
        <f t="shared" si="788"/>
        <v>0</v>
      </c>
      <c r="BJ2256">
        <f t="shared" si="768"/>
        <v>5</v>
      </c>
    </row>
    <row r="2257" spans="2:62" x14ac:dyDescent="0.25">
      <c r="B2257">
        <v>9300</v>
      </c>
      <c r="C2257">
        <v>9351.7999999999993</v>
      </c>
      <c r="D2257">
        <v>9220</v>
      </c>
      <c r="E2257">
        <v>9348</v>
      </c>
      <c r="F2257">
        <v>2066863</v>
      </c>
      <c r="G2257" t="str">
        <f t="shared" si="777"/>
        <v>/</v>
      </c>
      <c r="H2257">
        <f t="shared" si="769"/>
        <v>9300</v>
      </c>
      <c r="I2257">
        <f t="shared" si="770"/>
        <v>9286</v>
      </c>
      <c r="J2257">
        <f t="shared" si="778"/>
        <v>14</v>
      </c>
      <c r="K2257" t="str">
        <f t="shared" si="771"/>
        <v>Above</v>
      </c>
      <c r="L2257" t="str">
        <f t="shared" si="779"/>
        <v>In range</v>
      </c>
      <c r="M2257" t="str">
        <f t="shared" si="772"/>
        <v>Closed</v>
      </c>
      <c r="N2257" t="str">
        <f t="shared" si="773"/>
        <v>Above</v>
      </c>
      <c r="O2257" t="str">
        <f t="shared" si="774"/>
        <v>/</v>
      </c>
      <c r="P2257">
        <f t="shared" si="775"/>
        <v>14</v>
      </c>
      <c r="Q2257">
        <f t="shared" si="780"/>
        <v>0</v>
      </c>
      <c r="R2257">
        <f t="shared" si="781"/>
        <v>14</v>
      </c>
      <c r="S2257">
        <f t="shared" si="782"/>
        <v>0</v>
      </c>
      <c r="AF2257">
        <f t="shared" si="776"/>
        <v>0</v>
      </c>
      <c r="AG2257">
        <f t="shared" si="783"/>
        <v>0</v>
      </c>
      <c r="AH2257">
        <f t="shared" si="784"/>
        <v>0</v>
      </c>
      <c r="AI2257">
        <f t="shared" si="785"/>
        <v>0</v>
      </c>
      <c r="AJ2257">
        <f t="shared" si="786"/>
        <v>0</v>
      </c>
      <c r="AK2257">
        <f t="shared" si="787"/>
        <v>0</v>
      </c>
      <c r="AL2257">
        <f t="shared" si="788"/>
        <v>0</v>
      </c>
      <c r="BJ2257" t="str">
        <f t="shared" si="768"/>
        <v>/</v>
      </c>
    </row>
    <row r="2258" spans="2:62" x14ac:dyDescent="0.25">
      <c r="B2258">
        <v>9353</v>
      </c>
      <c r="C2258">
        <v>9398.7999999999993</v>
      </c>
      <c r="D2258">
        <v>9321.2999999999993</v>
      </c>
      <c r="E2258">
        <v>9362.2999999999993</v>
      </c>
      <c r="F2258">
        <v>2066864</v>
      </c>
      <c r="G2258" t="str">
        <f t="shared" si="777"/>
        <v>/</v>
      </c>
      <c r="H2258">
        <f t="shared" si="769"/>
        <v>9353</v>
      </c>
      <c r="I2258">
        <f t="shared" si="770"/>
        <v>9348</v>
      </c>
      <c r="J2258">
        <f t="shared" si="778"/>
        <v>5</v>
      </c>
      <c r="K2258" t="str">
        <f t="shared" si="771"/>
        <v>Above</v>
      </c>
      <c r="L2258" t="str">
        <f t="shared" si="779"/>
        <v>Not In range</v>
      </c>
      <c r="M2258">
        <f t="shared" si="772"/>
        <v>0</v>
      </c>
      <c r="N2258" t="str">
        <f t="shared" si="773"/>
        <v>/</v>
      </c>
      <c r="O2258" t="str">
        <f t="shared" si="774"/>
        <v>/</v>
      </c>
      <c r="P2258">
        <f t="shared" si="775"/>
        <v>0</v>
      </c>
      <c r="Q2258">
        <f t="shared" si="780"/>
        <v>0</v>
      </c>
      <c r="R2258">
        <f t="shared" si="781"/>
        <v>0</v>
      </c>
      <c r="S2258">
        <f t="shared" si="782"/>
        <v>0</v>
      </c>
      <c r="AF2258" t="str">
        <f t="shared" si="776"/>
        <v>Closed</v>
      </c>
      <c r="AG2258" t="str">
        <f t="shared" si="783"/>
        <v>Above</v>
      </c>
      <c r="AH2258">
        <f t="shared" si="784"/>
        <v>0</v>
      </c>
      <c r="AI2258">
        <f t="shared" si="785"/>
        <v>5</v>
      </c>
      <c r="AJ2258">
        <f t="shared" si="786"/>
        <v>0</v>
      </c>
      <c r="AK2258">
        <f t="shared" si="787"/>
        <v>5</v>
      </c>
      <c r="AL2258">
        <f t="shared" si="788"/>
        <v>0</v>
      </c>
      <c r="BJ2258">
        <f t="shared" si="768"/>
        <v>34</v>
      </c>
    </row>
    <row r="2259" spans="2:62" x14ac:dyDescent="0.25">
      <c r="B2259">
        <v>9353</v>
      </c>
      <c r="C2259">
        <v>9357.7999999999993</v>
      </c>
      <c r="D2259">
        <v>9185.7999999999993</v>
      </c>
      <c r="E2259">
        <v>9242</v>
      </c>
      <c r="F2259">
        <v>2066865</v>
      </c>
      <c r="G2259" t="str">
        <f t="shared" si="777"/>
        <v>/</v>
      </c>
      <c r="H2259">
        <f t="shared" si="769"/>
        <v>9353</v>
      </c>
      <c r="I2259">
        <f t="shared" si="770"/>
        <v>9362</v>
      </c>
      <c r="J2259">
        <f t="shared" si="778"/>
        <v>9</v>
      </c>
      <c r="K2259" t="str">
        <f t="shared" si="771"/>
        <v>Below</v>
      </c>
      <c r="L2259" t="str">
        <f t="shared" si="779"/>
        <v>In range</v>
      </c>
      <c r="M2259">
        <f t="shared" si="772"/>
        <v>0</v>
      </c>
      <c r="N2259" t="str">
        <f t="shared" si="773"/>
        <v>/</v>
      </c>
      <c r="O2259" t="str">
        <f t="shared" si="774"/>
        <v>Below</v>
      </c>
      <c r="P2259">
        <f t="shared" si="775"/>
        <v>0</v>
      </c>
      <c r="Q2259">
        <f t="shared" si="780"/>
        <v>9</v>
      </c>
      <c r="R2259">
        <f t="shared" si="781"/>
        <v>0</v>
      </c>
      <c r="S2259">
        <f t="shared" si="782"/>
        <v>0</v>
      </c>
      <c r="AF2259">
        <f t="shared" si="776"/>
        <v>0</v>
      </c>
      <c r="AG2259">
        <f t="shared" si="783"/>
        <v>0</v>
      </c>
      <c r="AH2259">
        <f t="shared" si="784"/>
        <v>0</v>
      </c>
      <c r="AI2259">
        <f t="shared" si="785"/>
        <v>0</v>
      </c>
      <c r="AJ2259">
        <f t="shared" si="786"/>
        <v>0</v>
      </c>
      <c r="AK2259">
        <f t="shared" si="787"/>
        <v>0</v>
      </c>
      <c r="AL2259">
        <f t="shared" si="788"/>
        <v>0</v>
      </c>
      <c r="BJ2259">
        <f t="shared" si="768"/>
        <v>7</v>
      </c>
    </row>
    <row r="2260" spans="2:62" x14ac:dyDescent="0.25">
      <c r="B2260">
        <v>9276</v>
      </c>
      <c r="C2260">
        <v>9310</v>
      </c>
      <c r="D2260">
        <v>9165.5</v>
      </c>
      <c r="E2260">
        <v>9252</v>
      </c>
      <c r="F2260">
        <v>2066866</v>
      </c>
      <c r="G2260" t="str">
        <f t="shared" si="777"/>
        <v>/</v>
      </c>
      <c r="H2260">
        <f t="shared" si="769"/>
        <v>9276</v>
      </c>
      <c r="I2260">
        <f t="shared" si="770"/>
        <v>9242</v>
      </c>
      <c r="J2260">
        <f t="shared" si="778"/>
        <v>34</v>
      </c>
      <c r="K2260" t="str">
        <f t="shared" si="771"/>
        <v>Above</v>
      </c>
      <c r="L2260" t="str">
        <f t="shared" si="779"/>
        <v>In range</v>
      </c>
      <c r="M2260" t="str">
        <f t="shared" si="772"/>
        <v>Closed</v>
      </c>
      <c r="N2260" t="str">
        <f t="shared" si="773"/>
        <v>Above</v>
      </c>
      <c r="O2260" t="str">
        <f t="shared" si="774"/>
        <v>/</v>
      </c>
      <c r="P2260">
        <f t="shared" si="775"/>
        <v>34</v>
      </c>
      <c r="Q2260">
        <f t="shared" si="780"/>
        <v>0</v>
      </c>
      <c r="R2260">
        <f t="shared" si="781"/>
        <v>34</v>
      </c>
      <c r="S2260">
        <f t="shared" si="782"/>
        <v>0</v>
      </c>
      <c r="AF2260">
        <f t="shared" si="776"/>
        <v>0</v>
      </c>
      <c r="AG2260">
        <f t="shared" si="783"/>
        <v>0</v>
      </c>
      <c r="AH2260">
        <f t="shared" si="784"/>
        <v>0</v>
      </c>
      <c r="AI2260">
        <f t="shared" si="785"/>
        <v>0</v>
      </c>
      <c r="AJ2260">
        <f t="shared" si="786"/>
        <v>0</v>
      </c>
      <c r="AK2260">
        <f t="shared" si="787"/>
        <v>0</v>
      </c>
      <c r="AL2260">
        <f t="shared" si="788"/>
        <v>0</v>
      </c>
      <c r="BJ2260">
        <f t="shared" si="768"/>
        <v>60</v>
      </c>
    </row>
    <row r="2261" spans="2:62" x14ac:dyDescent="0.25">
      <c r="B2261">
        <v>9259</v>
      </c>
      <c r="C2261">
        <v>9289</v>
      </c>
      <c r="D2261">
        <v>9181</v>
      </c>
      <c r="E2261">
        <v>9232.2999999999993</v>
      </c>
      <c r="F2261">
        <v>2066867</v>
      </c>
      <c r="G2261" t="str">
        <f t="shared" si="777"/>
        <v>/</v>
      </c>
      <c r="H2261">
        <f t="shared" si="769"/>
        <v>9259</v>
      </c>
      <c r="I2261">
        <f t="shared" si="770"/>
        <v>9252</v>
      </c>
      <c r="J2261">
        <f t="shared" si="778"/>
        <v>7</v>
      </c>
      <c r="K2261" t="str">
        <f t="shared" si="771"/>
        <v>Above</v>
      </c>
      <c r="L2261" t="str">
        <f t="shared" si="779"/>
        <v>In range</v>
      </c>
      <c r="M2261" t="str">
        <f t="shared" si="772"/>
        <v>Closed</v>
      </c>
      <c r="N2261" t="str">
        <f t="shared" si="773"/>
        <v>Above</v>
      </c>
      <c r="O2261" t="str">
        <f t="shared" si="774"/>
        <v>/</v>
      </c>
      <c r="P2261">
        <f t="shared" si="775"/>
        <v>7</v>
      </c>
      <c r="Q2261">
        <f t="shared" si="780"/>
        <v>0</v>
      </c>
      <c r="R2261">
        <f t="shared" si="781"/>
        <v>7</v>
      </c>
      <c r="S2261">
        <f t="shared" si="782"/>
        <v>0</v>
      </c>
      <c r="AF2261">
        <f t="shared" si="776"/>
        <v>0</v>
      </c>
      <c r="AG2261">
        <f t="shared" si="783"/>
        <v>0</v>
      </c>
      <c r="AH2261">
        <f t="shared" si="784"/>
        <v>0</v>
      </c>
      <c r="AI2261">
        <f t="shared" si="785"/>
        <v>0</v>
      </c>
      <c r="AJ2261">
        <f t="shared" si="786"/>
        <v>0</v>
      </c>
      <c r="AK2261">
        <f t="shared" si="787"/>
        <v>0</v>
      </c>
      <c r="AL2261">
        <f t="shared" si="788"/>
        <v>0</v>
      </c>
      <c r="BJ2261" t="str">
        <f t="shared" si="768"/>
        <v>/</v>
      </c>
    </row>
    <row r="2262" spans="2:62" x14ac:dyDescent="0.25">
      <c r="B2262">
        <v>9172</v>
      </c>
      <c r="C2262">
        <v>9331.7999999999993</v>
      </c>
      <c r="D2262">
        <v>9124</v>
      </c>
      <c r="E2262">
        <v>9311.2999999999993</v>
      </c>
      <c r="F2262">
        <v>2066868</v>
      </c>
      <c r="G2262" t="str">
        <f t="shared" si="777"/>
        <v>/</v>
      </c>
      <c r="H2262">
        <f t="shared" si="769"/>
        <v>9172</v>
      </c>
      <c r="I2262">
        <f t="shared" si="770"/>
        <v>9232</v>
      </c>
      <c r="J2262">
        <f t="shared" si="778"/>
        <v>60</v>
      </c>
      <c r="K2262" t="str">
        <f t="shared" si="771"/>
        <v>Below</v>
      </c>
      <c r="L2262" t="str">
        <f t="shared" si="779"/>
        <v>Not In range</v>
      </c>
      <c r="M2262">
        <f t="shared" si="772"/>
        <v>0</v>
      </c>
      <c r="N2262" t="str">
        <f t="shared" si="773"/>
        <v>/</v>
      </c>
      <c r="O2262" t="str">
        <f t="shared" si="774"/>
        <v>/</v>
      </c>
      <c r="P2262">
        <f t="shared" si="775"/>
        <v>0</v>
      </c>
      <c r="Q2262">
        <f t="shared" si="780"/>
        <v>0</v>
      </c>
      <c r="R2262">
        <f t="shared" si="781"/>
        <v>0</v>
      </c>
      <c r="S2262">
        <f t="shared" si="782"/>
        <v>0</v>
      </c>
      <c r="AF2262" t="str">
        <f t="shared" si="776"/>
        <v>Closed</v>
      </c>
      <c r="AG2262">
        <f t="shared" si="783"/>
        <v>0</v>
      </c>
      <c r="AH2262" t="str">
        <f t="shared" si="784"/>
        <v>Below</v>
      </c>
      <c r="AI2262">
        <f t="shared" si="785"/>
        <v>0</v>
      </c>
      <c r="AJ2262">
        <f t="shared" si="786"/>
        <v>60</v>
      </c>
      <c r="AK2262">
        <f t="shared" si="787"/>
        <v>0</v>
      </c>
      <c r="AL2262">
        <f t="shared" si="788"/>
        <v>60</v>
      </c>
      <c r="BJ2262">
        <f t="shared" si="768"/>
        <v>18</v>
      </c>
    </row>
    <row r="2263" spans="2:62" x14ac:dyDescent="0.25">
      <c r="B2263">
        <v>9317</v>
      </c>
      <c r="C2263">
        <v>9488.7999999999993</v>
      </c>
      <c r="D2263">
        <v>9311.7999999999993</v>
      </c>
      <c r="E2263">
        <v>9481.2999999999993</v>
      </c>
      <c r="F2263">
        <v>2066869</v>
      </c>
      <c r="G2263" t="str">
        <f t="shared" si="777"/>
        <v>/</v>
      </c>
      <c r="H2263">
        <f t="shared" si="769"/>
        <v>9317</v>
      </c>
      <c r="I2263">
        <f t="shared" si="770"/>
        <v>9311</v>
      </c>
      <c r="J2263">
        <f t="shared" si="778"/>
        <v>6</v>
      </c>
      <c r="K2263" t="str">
        <f t="shared" si="771"/>
        <v>Above</v>
      </c>
      <c r="L2263" t="str">
        <f t="shared" si="779"/>
        <v>In range</v>
      </c>
      <c r="M2263">
        <f t="shared" si="772"/>
        <v>0</v>
      </c>
      <c r="N2263" t="str">
        <f t="shared" si="773"/>
        <v>Above</v>
      </c>
      <c r="O2263" t="str">
        <f t="shared" si="774"/>
        <v>/</v>
      </c>
      <c r="P2263">
        <f t="shared" si="775"/>
        <v>6</v>
      </c>
      <c r="Q2263">
        <f t="shared" si="780"/>
        <v>0</v>
      </c>
      <c r="R2263">
        <f t="shared" si="781"/>
        <v>0</v>
      </c>
      <c r="S2263">
        <f t="shared" si="782"/>
        <v>0</v>
      </c>
      <c r="AF2263">
        <f t="shared" si="776"/>
        <v>0</v>
      </c>
      <c r="AG2263">
        <f t="shared" si="783"/>
        <v>0</v>
      </c>
      <c r="AH2263">
        <f t="shared" si="784"/>
        <v>0</v>
      </c>
      <c r="AI2263">
        <f t="shared" si="785"/>
        <v>0</v>
      </c>
      <c r="AJ2263">
        <f t="shared" si="786"/>
        <v>0</v>
      </c>
      <c r="AK2263">
        <f t="shared" si="787"/>
        <v>0</v>
      </c>
      <c r="AL2263">
        <f t="shared" si="788"/>
        <v>0</v>
      </c>
      <c r="BJ2263">
        <f t="shared" si="768"/>
        <v>17</v>
      </c>
    </row>
    <row r="2264" spans="2:62" x14ac:dyDescent="0.25">
      <c r="B2264">
        <v>9463.2999999999993</v>
      </c>
      <c r="C2264">
        <v>9522.2999999999993</v>
      </c>
      <c r="D2264">
        <v>9435.7999999999993</v>
      </c>
      <c r="E2264">
        <v>9482</v>
      </c>
      <c r="F2264">
        <v>2066870</v>
      </c>
      <c r="G2264" t="str">
        <f t="shared" si="777"/>
        <v>/</v>
      </c>
      <c r="H2264">
        <f t="shared" si="769"/>
        <v>9463</v>
      </c>
      <c r="I2264">
        <f t="shared" si="770"/>
        <v>9481</v>
      </c>
      <c r="J2264">
        <f t="shared" si="778"/>
        <v>18</v>
      </c>
      <c r="K2264" t="str">
        <f t="shared" si="771"/>
        <v>Below</v>
      </c>
      <c r="L2264" t="str">
        <f t="shared" si="779"/>
        <v>In range</v>
      </c>
      <c r="M2264" t="str">
        <f t="shared" si="772"/>
        <v>Closed</v>
      </c>
      <c r="N2264" t="str">
        <f t="shared" si="773"/>
        <v>/</v>
      </c>
      <c r="O2264" t="str">
        <f t="shared" si="774"/>
        <v>Below</v>
      </c>
      <c r="P2264">
        <f t="shared" si="775"/>
        <v>0</v>
      </c>
      <c r="Q2264">
        <f t="shared" si="780"/>
        <v>18</v>
      </c>
      <c r="R2264">
        <f t="shared" si="781"/>
        <v>0</v>
      </c>
      <c r="S2264">
        <f t="shared" si="782"/>
        <v>18</v>
      </c>
      <c r="AF2264">
        <f t="shared" si="776"/>
        <v>0</v>
      </c>
      <c r="AG2264">
        <f t="shared" si="783"/>
        <v>0</v>
      </c>
      <c r="AH2264">
        <f t="shared" si="784"/>
        <v>0</v>
      </c>
      <c r="AI2264">
        <f t="shared" si="785"/>
        <v>0</v>
      </c>
      <c r="AJ2264">
        <f t="shared" si="786"/>
        <v>0</v>
      </c>
      <c r="AK2264">
        <f t="shared" si="787"/>
        <v>0</v>
      </c>
      <c r="AL2264">
        <f t="shared" si="788"/>
        <v>0</v>
      </c>
      <c r="BJ2264" t="str">
        <f t="shared" si="768"/>
        <v>/</v>
      </c>
    </row>
    <row r="2265" spans="2:62" x14ac:dyDescent="0.25">
      <c r="B2265">
        <v>9464.7999999999993</v>
      </c>
      <c r="C2265">
        <v>9488.7999999999993</v>
      </c>
      <c r="D2265">
        <v>9377.2999999999993</v>
      </c>
      <c r="E2265">
        <v>9478.5</v>
      </c>
      <c r="F2265">
        <v>2066871</v>
      </c>
      <c r="G2265" t="str">
        <f t="shared" si="777"/>
        <v>/</v>
      </c>
      <c r="H2265">
        <f t="shared" si="769"/>
        <v>9465</v>
      </c>
      <c r="I2265">
        <f t="shared" si="770"/>
        <v>9482</v>
      </c>
      <c r="J2265">
        <f t="shared" si="778"/>
        <v>17</v>
      </c>
      <c r="K2265" t="str">
        <f t="shared" si="771"/>
        <v>Below</v>
      </c>
      <c r="L2265" t="str">
        <f t="shared" si="779"/>
        <v>In range</v>
      </c>
      <c r="M2265" t="str">
        <f t="shared" si="772"/>
        <v>Closed</v>
      </c>
      <c r="N2265" t="str">
        <f t="shared" si="773"/>
        <v>/</v>
      </c>
      <c r="O2265" t="str">
        <f t="shared" si="774"/>
        <v>Below</v>
      </c>
      <c r="P2265">
        <f t="shared" si="775"/>
        <v>0</v>
      </c>
      <c r="Q2265">
        <f t="shared" si="780"/>
        <v>17</v>
      </c>
      <c r="R2265">
        <f t="shared" si="781"/>
        <v>0</v>
      </c>
      <c r="S2265">
        <f t="shared" si="782"/>
        <v>17</v>
      </c>
      <c r="AF2265">
        <f t="shared" si="776"/>
        <v>0</v>
      </c>
      <c r="AG2265">
        <f t="shared" si="783"/>
        <v>0</v>
      </c>
      <c r="AH2265">
        <f t="shared" si="784"/>
        <v>0</v>
      </c>
      <c r="AI2265">
        <f t="shared" si="785"/>
        <v>0</v>
      </c>
      <c r="AJ2265">
        <f t="shared" si="786"/>
        <v>0</v>
      </c>
      <c r="AK2265">
        <f t="shared" si="787"/>
        <v>0</v>
      </c>
      <c r="AL2265">
        <f t="shared" si="788"/>
        <v>0</v>
      </c>
      <c r="BJ2265">
        <f t="shared" si="768"/>
        <v>6</v>
      </c>
    </row>
    <row r="2266" spans="2:62" x14ac:dyDescent="0.25">
      <c r="B2266">
        <v>9506.2999999999993</v>
      </c>
      <c r="C2266">
        <v>9735.2999999999993</v>
      </c>
      <c r="D2266">
        <v>9506.2999999999993</v>
      </c>
      <c r="E2266">
        <v>9715.5</v>
      </c>
      <c r="F2266">
        <v>2066872</v>
      </c>
      <c r="G2266" t="str">
        <f t="shared" si="777"/>
        <v>/</v>
      </c>
      <c r="H2266">
        <f t="shared" si="769"/>
        <v>9506</v>
      </c>
      <c r="I2266">
        <f t="shared" si="770"/>
        <v>9479</v>
      </c>
      <c r="J2266">
        <f t="shared" si="778"/>
        <v>27</v>
      </c>
      <c r="K2266" t="str">
        <f t="shared" si="771"/>
        <v>Above</v>
      </c>
      <c r="L2266" t="str">
        <f t="shared" si="779"/>
        <v>Not In range</v>
      </c>
      <c r="M2266">
        <f t="shared" si="772"/>
        <v>0</v>
      </c>
      <c r="N2266" t="str">
        <f t="shared" si="773"/>
        <v>/</v>
      </c>
      <c r="O2266" t="str">
        <f t="shared" si="774"/>
        <v>/</v>
      </c>
      <c r="P2266">
        <f t="shared" si="775"/>
        <v>0</v>
      </c>
      <c r="Q2266">
        <f t="shared" si="780"/>
        <v>0</v>
      </c>
      <c r="R2266">
        <f t="shared" si="781"/>
        <v>0</v>
      </c>
      <c r="S2266">
        <f t="shared" si="782"/>
        <v>0</v>
      </c>
      <c r="AF2266">
        <f t="shared" si="776"/>
        <v>0</v>
      </c>
      <c r="AG2266" t="str">
        <f t="shared" si="783"/>
        <v>Above</v>
      </c>
      <c r="AH2266">
        <f t="shared" si="784"/>
        <v>0</v>
      </c>
      <c r="AI2266">
        <f t="shared" si="785"/>
        <v>27</v>
      </c>
      <c r="AJ2266">
        <f t="shared" si="786"/>
        <v>0</v>
      </c>
      <c r="AK2266">
        <f t="shared" si="787"/>
        <v>0</v>
      </c>
      <c r="AL2266">
        <f t="shared" si="788"/>
        <v>0</v>
      </c>
      <c r="BJ2266">
        <f t="shared" si="768"/>
        <v>2</v>
      </c>
    </row>
    <row r="2267" spans="2:62" x14ac:dyDescent="0.25">
      <c r="B2267">
        <v>9709.5</v>
      </c>
      <c r="C2267">
        <v>9831.7999999999993</v>
      </c>
      <c r="D2267">
        <v>9705.5</v>
      </c>
      <c r="E2267">
        <v>9812.7999999999993</v>
      </c>
      <c r="F2267">
        <v>2066873</v>
      </c>
      <c r="G2267" t="str">
        <f t="shared" si="777"/>
        <v>/</v>
      </c>
      <c r="H2267">
        <f t="shared" si="769"/>
        <v>9710</v>
      </c>
      <c r="I2267">
        <f t="shared" si="770"/>
        <v>9716</v>
      </c>
      <c r="J2267">
        <f t="shared" si="778"/>
        <v>6</v>
      </c>
      <c r="K2267" t="str">
        <f t="shared" si="771"/>
        <v>Below</v>
      </c>
      <c r="L2267" t="str">
        <f t="shared" si="779"/>
        <v>In range</v>
      </c>
      <c r="M2267" t="str">
        <f t="shared" si="772"/>
        <v>Closed</v>
      </c>
      <c r="N2267" t="str">
        <f t="shared" si="773"/>
        <v>/</v>
      </c>
      <c r="O2267" t="str">
        <f t="shared" si="774"/>
        <v>Below</v>
      </c>
      <c r="P2267">
        <f t="shared" si="775"/>
        <v>0</v>
      </c>
      <c r="Q2267">
        <f t="shared" si="780"/>
        <v>6</v>
      </c>
      <c r="R2267">
        <f t="shared" si="781"/>
        <v>0</v>
      </c>
      <c r="S2267">
        <f t="shared" si="782"/>
        <v>6</v>
      </c>
      <c r="AF2267">
        <f t="shared" si="776"/>
        <v>0</v>
      </c>
      <c r="AG2267">
        <f t="shared" si="783"/>
        <v>0</v>
      </c>
      <c r="AH2267">
        <f t="shared" si="784"/>
        <v>0</v>
      </c>
      <c r="AI2267">
        <f t="shared" si="785"/>
        <v>0</v>
      </c>
      <c r="AJ2267">
        <f t="shared" si="786"/>
        <v>0</v>
      </c>
      <c r="AK2267">
        <f t="shared" si="787"/>
        <v>0</v>
      </c>
      <c r="AL2267">
        <f t="shared" si="788"/>
        <v>0</v>
      </c>
      <c r="BJ2267" t="str">
        <f t="shared" si="768"/>
        <v>/</v>
      </c>
    </row>
    <row r="2268" spans="2:62" x14ac:dyDescent="0.25">
      <c r="B2268">
        <v>9815.2999999999993</v>
      </c>
      <c r="C2268">
        <v>9923.7999999999993</v>
      </c>
      <c r="D2268">
        <v>9784.2999999999993</v>
      </c>
      <c r="E2268">
        <v>9865.2999999999993</v>
      </c>
      <c r="F2268">
        <v>2066874</v>
      </c>
      <c r="G2268" t="str">
        <f t="shared" si="777"/>
        <v>/</v>
      </c>
      <c r="H2268">
        <f t="shared" si="769"/>
        <v>9815</v>
      </c>
      <c r="I2268">
        <f t="shared" si="770"/>
        <v>9813</v>
      </c>
      <c r="J2268">
        <f t="shared" si="778"/>
        <v>2</v>
      </c>
      <c r="K2268" t="str">
        <f t="shared" si="771"/>
        <v>Above</v>
      </c>
      <c r="L2268" t="str">
        <f t="shared" si="779"/>
        <v>In range</v>
      </c>
      <c r="M2268" t="str">
        <f t="shared" si="772"/>
        <v>Closed</v>
      </c>
      <c r="N2268" t="str">
        <f t="shared" si="773"/>
        <v>Above</v>
      </c>
      <c r="O2268" t="str">
        <f t="shared" si="774"/>
        <v>/</v>
      </c>
      <c r="P2268">
        <f t="shared" si="775"/>
        <v>2</v>
      </c>
      <c r="Q2268">
        <f t="shared" si="780"/>
        <v>0</v>
      </c>
      <c r="R2268">
        <f t="shared" si="781"/>
        <v>2</v>
      </c>
      <c r="S2268">
        <f t="shared" si="782"/>
        <v>0</v>
      </c>
      <c r="AF2268">
        <f t="shared" si="776"/>
        <v>0</v>
      </c>
      <c r="AG2268">
        <f t="shared" si="783"/>
        <v>0</v>
      </c>
      <c r="AH2268">
        <f t="shared" si="784"/>
        <v>0</v>
      </c>
      <c r="AI2268">
        <f t="shared" si="785"/>
        <v>0</v>
      </c>
      <c r="AJ2268">
        <f t="shared" si="786"/>
        <v>0</v>
      </c>
      <c r="AK2268">
        <f t="shared" si="787"/>
        <v>0</v>
      </c>
      <c r="AL2268">
        <f t="shared" si="788"/>
        <v>0</v>
      </c>
      <c r="BJ2268">
        <f t="shared" si="768"/>
        <v>6</v>
      </c>
    </row>
    <row r="2269" spans="2:62" x14ac:dyDescent="0.25">
      <c r="B2269">
        <v>9898.2999999999993</v>
      </c>
      <c r="C2269">
        <v>9945.7999999999993</v>
      </c>
      <c r="D2269">
        <v>9866.5</v>
      </c>
      <c r="E2269">
        <v>9941</v>
      </c>
      <c r="F2269">
        <v>2066875</v>
      </c>
      <c r="G2269" t="str">
        <f t="shared" si="777"/>
        <v>/</v>
      </c>
      <c r="H2269">
        <f t="shared" si="769"/>
        <v>9898</v>
      </c>
      <c r="I2269">
        <f t="shared" si="770"/>
        <v>9865</v>
      </c>
      <c r="J2269">
        <f t="shared" si="778"/>
        <v>33</v>
      </c>
      <c r="K2269" t="str">
        <f t="shared" si="771"/>
        <v>Above</v>
      </c>
      <c r="L2269" t="str">
        <f t="shared" si="779"/>
        <v>In range</v>
      </c>
      <c r="M2269">
        <f t="shared" si="772"/>
        <v>0</v>
      </c>
      <c r="N2269" t="str">
        <f t="shared" si="773"/>
        <v>Above</v>
      </c>
      <c r="O2269" t="str">
        <f t="shared" si="774"/>
        <v>/</v>
      </c>
      <c r="P2269">
        <f t="shared" si="775"/>
        <v>33</v>
      </c>
      <c r="Q2269">
        <f t="shared" si="780"/>
        <v>0</v>
      </c>
      <c r="R2269">
        <f t="shared" si="781"/>
        <v>0</v>
      </c>
      <c r="S2269">
        <f t="shared" si="782"/>
        <v>0</v>
      </c>
      <c r="AF2269">
        <f t="shared" si="776"/>
        <v>0</v>
      </c>
      <c r="AG2269">
        <f t="shared" si="783"/>
        <v>0</v>
      </c>
      <c r="AH2269">
        <f t="shared" si="784"/>
        <v>0</v>
      </c>
      <c r="AI2269">
        <f t="shared" si="785"/>
        <v>0</v>
      </c>
      <c r="AJ2269">
        <f t="shared" si="786"/>
        <v>0</v>
      </c>
      <c r="AK2269">
        <f t="shared" si="787"/>
        <v>0</v>
      </c>
      <c r="AL2269">
        <f t="shared" si="788"/>
        <v>0</v>
      </c>
      <c r="BJ2269">
        <f t="shared" si="768"/>
        <v>0</v>
      </c>
    </row>
    <row r="2270" spans="2:62" x14ac:dyDescent="0.25">
      <c r="B2270">
        <v>9947</v>
      </c>
      <c r="C2270">
        <v>9995.7999999999993</v>
      </c>
      <c r="D2270">
        <v>9921.5</v>
      </c>
      <c r="E2270">
        <v>9970.2999999999993</v>
      </c>
      <c r="F2270">
        <v>2066876</v>
      </c>
      <c r="G2270" t="str">
        <f t="shared" si="777"/>
        <v>/</v>
      </c>
      <c r="H2270">
        <f t="shared" si="769"/>
        <v>9947</v>
      </c>
      <c r="I2270">
        <f t="shared" si="770"/>
        <v>9941</v>
      </c>
      <c r="J2270">
        <f t="shared" si="778"/>
        <v>6</v>
      </c>
      <c r="K2270" t="str">
        <f t="shared" si="771"/>
        <v>Above</v>
      </c>
      <c r="L2270" t="str">
        <f t="shared" si="779"/>
        <v>Not In range</v>
      </c>
      <c r="M2270">
        <f t="shared" si="772"/>
        <v>0</v>
      </c>
      <c r="N2270" t="str">
        <f t="shared" si="773"/>
        <v>/</v>
      </c>
      <c r="O2270" t="str">
        <f t="shared" si="774"/>
        <v>/</v>
      </c>
      <c r="P2270">
        <f t="shared" si="775"/>
        <v>0</v>
      </c>
      <c r="Q2270">
        <f t="shared" si="780"/>
        <v>0</v>
      </c>
      <c r="R2270">
        <f t="shared" si="781"/>
        <v>0</v>
      </c>
      <c r="S2270">
        <f t="shared" si="782"/>
        <v>0</v>
      </c>
      <c r="AF2270" t="str">
        <f t="shared" si="776"/>
        <v>Closed</v>
      </c>
      <c r="AG2270" t="str">
        <f t="shared" si="783"/>
        <v>Above</v>
      </c>
      <c r="AH2270">
        <f t="shared" si="784"/>
        <v>0</v>
      </c>
      <c r="AI2270">
        <f t="shared" si="785"/>
        <v>6</v>
      </c>
      <c r="AJ2270">
        <f t="shared" si="786"/>
        <v>0</v>
      </c>
      <c r="AK2270">
        <f t="shared" si="787"/>
        <v>6</v>
      </c>
      <c r="AL2270">
        <f t="shared" si="788"/>
        <v>0</v>
      </c>
      <c r="BJ2270">
        <f t="shared" si="768"/>
        <v>20</v>
      </c>
    </row>
    <row r="2271" spans="2:62" x14ac:dyDescent="0.25">
      <c r="B2271">
        <v>9969.5</v>
      </c>
      <c r="C2271">
        <v>9998.2999999999993</v>
      </c>
      <c r="D2271">
        <v>9903</v>
      </c>
      <c r="E2271">
        <v>9945.7999999999993</v>
      </c>
      <c r="F2271">
        <v>2066877</v>
      </c>
      <c r="G2271" t="str">
        <f t="shared" si="777"/>
        <v>no gap</v>
      </c>
      <c r="H2271">
        <f t="shared" si="769"/>
        <v>9970</v>
      </c>
      <c r="I2271">
        <f t="shared" si="770"/>
        <v>9970</v>
      </c>
      <c r="J2271">
        <f t="shared" si="778"/>
        <v>0</v>
      </c>
      <c r="K2271" t="str">
        <f t="shared" si="771"/>
        <v>Below</v>
      </c>
      <c r="L2271" t="str">
        <f t="shared" si="779"/>
        <v>In range</v>
      </c>
      <c r="M2271" t="str">
        <f t="shared" si="772"/>
        <v>Closed</v>
      </c>
      <c r="N2271" t="str">
        <f t="shared" si="773"/>
        <v>/</v>
      </c>
      <c r="O2271" t="str">
        <f t="shared" si="774"/>
        <v>Below</v>
      </c>
      <c r="P2271">
        <f t="shared" si="775"/>
        <v>0</v>
      </c>
      <c r="Q2271">
        <f t="shared" si="780"/>
        <v>0</v>
      </c>
      <c r="R2271">
        <f t="shared" si="781"/>
        <v>0</v>
      </c>
      <c r="S2271">
        <f t="shared" si="782"/>
        <v>0</v>
      </c>
      <c r="AF2271">
        <f t="shared" si="776"/>
        <v>0</v>
      </c>
      <c r="AG2271">
        <f t="shared" si="783"/>
        <v>0</v>
      </c>
      <c r="AH2271">
        <f t="shared" si="784"/>
        <v>0</v>
      </c>
      <c r="AI2271">
        <f t="shared" si="785"/>
        <v>0</v>
      </c>
      <c r="AJ2271">
        <f t="shared" si="786"/>
        <v>0</v>
      </c>
      <c r="AK2271">
        <f t="shared" si="787"/>
        <v>0</v>
      </c>
      <c r="AL2271">
        <f t="shared" si="788"/>
        <v>0</v>
      </c>
      <c r="BJ2271">
        <f t="shared" si="768"/>
        <v>26</v>
      </c>
    </row>
    <row r="2272" spans="2:62" x14ac:dyDescent="0.25">
      <c r="B2272">
        <v>9926</v>
      </c>
      <c r="C2272">
        <v>9983</v>
      </c>
      <c r="D2272">
        <v>9896.5</v>
      </c>
      <c r="E2272">
        <v>9955</v>
      </c>
      <c r="F2272">
        <v>2066878</v>
      </c>
      <c r="G2272" t="str">
        <f t="shared" si="777"/>
        <v>/</v>
      </c>
      <c r="H2272">
        <f t="shared" si="769"/>
        <v>9926</v>
      </c>
      <c r="I2272">
        <f t="shared" si="770"/>
        <v>9946</v>
      </c>
      <c r="J2272">
        <f t="shared" si="778"/>
        <v>20</v>
      </c>
      <c r="K2272" t="str">
        <f t="shared" si="771"/>
        <v>Below</v>
      </c>
      <c r="L2272" t="str">
        <f t="shared" si="779"/>
        <v>In range</v>
      </c>
      <c r="M2272" t="str">
        <f t="shared" si="772"/>
        <v>Closed</v>
      </c>
      <c r="N2272" t="str">
        <f t="shared" si="773"/>
        <v>/</v>
      </c>
      <c r="O2272" t="str">
        <f t="shared" si="774"/>
        <v>Below</v>
      </c>
      <c r="P2272">
        <f t="shared" si="775"/>
        <v>0</v>
      </c>
      <c r="Q2272">
        <f t="shared" si="780"/>
        <v>20</v>
      </c>
      <c r="R2272">
        <f t="shared" si="781"/>
        <v>0</v>
      </c>
      <c r="S2272">
        <f t="shared" si="782"/>
        <v>20</v>
      </c>
      <c r="AF2272">
        <f t="shared" si="776"/>
        <v>0</v>
      </c>
      <c r="AG2272">
        <f t="shared" si="783"/>
        <v>0</v>
      </c>
      <c r="AH2272">
        <f t="shared" si="784"/>
        <v>0</v>
      </c>
      <c r="AI2272">
        <f t="shared" si="785"/>
        <v>0</v>
      </c>
      <c r="AJ2272">
        <f t="shared" si="786"/>
        <v>0</v>
      </c>
      <c r="AK2272">
        <f t="shared" si="787"/>
        <v>0</v>
      </c>
      <c r="AL2272">
        <f t="shared" si="788"/>
        <v>0</v>
      </c>
      <c r="BJ2272">
        <f t="shared" si="768"/>
        <v>5</v>
      </c>
    </row>
    <row r="2273" spans="2:62" x14ac:dyDescent="0.25">
      <c r="B2273">
        <v>9980.5</v>
      </c>
      <c r="C2273">
        <v>10042</v>
      </c>
      <c r="D2273">
        <v>9910.5</v>
      </c>
      <c r="E2273">
        <v>9967</v>
      </c>
      <c r="F2273">
        <v>2066879</v>
      </c>
      <c r="G2273" t="str">
        <f t="shared" si="777"/>
        <v>/</v>
      </c>
      <c r="H2273">
        <f t="shared" si="769"/>
        <v>9981</v>
      </c>
      <c r="I2273">
        <f t="shared" si="770"/>
        <v>9955</v>
      </c>
      <c r="J2273">
        <f t="shared" si="778"/>
        <v>26</v>
      </c>
      <c r="K2273" t="str">
        <f t="shared" si="771"/>
        <v>Above</v>
      </c>
      <c r="L2273" t="str">
        <f t="shared" si="779"/>
        <v>In range</v>
      </c>
      <c r="M2273" t="str">
        <f t="shared" si="772"/>
        <v>Closed</v>
      </c>
      <c r="N2273" t="str">
        <f t="shared" si="773"/>
        <v>Above</v>
      </c>
      <c r="O2273" t="str">
        <f t="shared" si="774"/>
        <v>/</v>
      </c>
      <c r="P2273">
        <f t="shared" si="775"/>
        <v>26</v>
      </c>
      <c r="Q2273">
        <f t="shared" si="780"/>
        <v>0</v>
      </c>
      <c r="R2273">
        <f t="shared" si="781"/>
        <v>26</v>
      </c>
      <c r="S2273">
        <f t="shared" si="782"/>
        <v>0</v>
      </c>
      <c r="AF2273">
        <f t="shared" si="776"/>
        <v>0</v>
      </c>
      <c r="AG2273">
        <f t="shared" si="783"/>
        <v>0</v>
      </c>
      <c r="AH2273">
        <f t="shared" si="784"/>
        <v>0</v>
      </c>
      <c r="AI2273">
        <f t="shared" si="785"/>
        <v>0</v>
      </c>
      <c r="AJ2273">
        <f t="shared" si="786"/>
        <v>0</v>
      </c>
      <c r="AK2273">
        <f t="shared" si="787"/>
        <v>0</v>
      </c>
      <c r="AL2273">
        <f t="shared" si="788"/>
        <v>0</v>
      </c>
      <c r="BJ2273">
        <f t="shared" si="768"/>
        <v>22</v>
      </c>
    </row>
    <row r="2274" spans="2:62" x14ac:dyDescent="0.25">
      <c r="B2274">
        <v>9962</v>
      </c>
      <c r="C2274">
        <v>9998.7999999999993</v>
      </c>
      <c r="D2274">
        <v>9931.5</v>
      </c>
      <c r="E2274">
        <v>9994.5</v>
      </c>
      <c r="F2274">
        <v>2066880</v>
      </c>
      <c r="G2274" t="str">
        <f t="shared" si="777"/>
        <v>/</v>
      </c>
      <c r="H2274">
        <f t="shared" si="769"/>
        <v>9962</v>
      </c>
      <c r="I2274">
        <f t="shared" si="770"/>
        <v>9967</v>
      </c>
      <c r="J2274">
        <f t="shared" si="778"/>
        <v>5</v>
      </c>
      <c r="K2274" t="str">
        <f t="shared" si="771"/>
        <v>Below</v>
      </c>
      <c r="L2274" t="str">
        <f t="shared" si="779"/>
        <v>In range</v>
      </c>
      <c r="M2274" t="str">
        <f t="shared" si="772"/>
        <v>Closed</v>
      </c>
      <c r="N2274" t="str">
        <f t="shared" si="773"/>
        <v>/</v>
      </c>
      <c r="O2274" t="str">
        <f t="shared" si="774"/>
        <v>Below</v>
      </c>
      <c r="P2274">
        <f t="shared" si="775"/>
        <v>0</v>
      </c>
      <c r="Q2274">
        <f t="shared" si="780"/>
        <v>5</v>
      </c>
      <c r="R2274">
        <f t="shared" si="781"/>
        <v>0</v>
      </c>
      <c r="S2274">
        <f t="shared" si="782"/>
        <v>5</v>
      </c>
      <c r="AF2274">
        <f t="shared" si="776"/>
        <v>0</v>
      </c>
      <c r="AG2274">
        <f t="shared" si="783"/>
        <v>0</v>
      </c>
      <c r="AH2274">
        <f t="shared" si="784"/>
        <v>0</v>
      </c>
      <c r="AI2274">
        <f t="shared" si="785"/>
        <v>0</v>
      </c>
      <c r="AJ2274">
        <f t="shared" si="786"/>
        <v>0</v>
      </c>
      <c r="AK2274">
        <f t="shared" si="787"/>
        <v>0</v>
      </c>
      <c r="AL2274">
        <f t="shared" si="788"/>
        <v>0</v>
      </c>
      <c r="BJ2274" t="str">
        <f t="shared" si="768"/>
        <v>/</v>
      </c>
    </row>
    <row r="2275" spans="2:62" x14ac:dyDescent="0.25">
      <c r="B2275">
        <v>10017.299999999999</v>
      </c>
      <c r="C2275">
        <v>10108.299999999999</v>
      </c>
      <c r="D2275">
        <v>9835.7999999999993</v>
      </c>
      <c r="E2275">
        <v>9902.2999999999993</v>
      </c>
      <c r="F2275">
        <v>2066881</v>
      </c>
      <c r="G2275" t="str">
        <f t="shared" si="777"/>
        <v>/</v>
      </c>
      <c r="H2275">
        <f t="shared" si="769"/>
        <v>10017</v>
      </c>
      <c r="I2275">
        <f t="shared" si="770"/>
        <v>9995</v>
      </c>
      <c r="J2275">
        <f t="shared" si="778"/>
        <v>22</v>
      </c>
      <c r="K2275" t="str">
        <f t="shared" si="771"/>
        <v>Above</v>
      </c>
      <c r="L2275" t="str">
        <f t="shared" si="779"/>
        <v>Not In range</v>
      </c>
      <c r="M2275">
        <f t="shared" si="772"/>
        <v>0</v>
      </c>
      <c r="N2275" t="str">
        <f t="shared" si="773"/>
        <v>/</v>
      </c>
      <c r="O2275" t="str">
        <f t="shared" si="774"/>
        <v>/</v>
      </c>
      <c r="P2275">
        <f t="shared" si="775"/>
        <v>0</v>
      </c>
      <c r="Q2275">
        <f t="shared" si="780"/>
        <v>0</v>
      </c>
      <c r="R2275">
        <f t="shared" si="781"/>
        <v>0</v>
      </c>
      <c r="S2275">
        <f t="shared" si="782"/>
        <v>0</v>
      </c>
      <c r="AF2275" t="str">
        <f t="shared" si="776"/>
        <v>Closed</v>
      </c>
      <c r="AG2275" t="str">
        <f t="shared" si="783"/>
        <v>Above</v>
      </c>
      <c r="AH2275">
        <f t="shared" si="784"/>
        <v>0</v>
      </c>
      <c r="AI2275">
        <f t="shared" si="785"/>
        <v>22</v>
      </c>
      <c r="AJ2275">
        <f t="shared" si="786"/>
        <v>0</v>
      </c>
      <c r="AK2275">
        <f t="shared" si="787"/>
        <v>22</v>
      </c>
      <c r="AL2275">
        <f t="shared" si="788"/>
        <v>0</v>
      </c>
      <c r="BJ2275">
        <f t="shared" si="768"/>
        <v>1</v>
      </c>
    </row>
    <row r="2276" spans="2:62" x14ac:dyDescent="0.25">
      <c r="B2276">
        <v>9904</v>
      </c>
      <c r="C2276">
        <v>10098.299999999999</v>
      </c>
      <c r="D2276">
        <v>9904</v>
      </c>
      <c r="E2276">
        <v>10084.5</v>
      </c>
      <c r="F2276">
        <v>2066882</v>
      </c>
      <c r="G2276" t="str">
        <f t="shared" si="777"/>
        <v>/</v>
      </c>
      <c r="H2276">
        <f t="shared" si="769"/>
        <v>9904</v>
      </c>
      <c r="I2276">
        <f t="shared" si="770"/>
        <v>9902</v>
      </c>
      <c r="J2276">
        <f t="shared" si="778"/>
        <v>2</v>
      </c>
      <c r="K2276" t="str">
        <f t="shared" si="771"/>
        <v>Above</v>
      </c>
      <c r="L2276" t="str">
        <f t="shared" si="779"/>
        <v>In range</v>
      </c>
      <c r="M2276">
        <f t="shared" si="772"/>
        <v>0</v>
      </c>
      <c r="N2276" t="str">
        <f t="shared" si="773"/>
        <v>Above</v>
      </c>
      <c r="O2276" t="str">
        <f t="shared" si="774"/>
        <v>/</v>
      </c>
      <c r="P2276">
        <f t="shared" si="775"/>
        <v>2</v>
      </c>
      <c r="Q2276">
        <f t="shared" si="780"/>
        <v>0</v>
      </c>
      <c r="R2276">
        <f t="shared" si="781"/>
        <v>0</v>
      </c>
      <c r="S2276">
        <f t="shared" si="782"/>
        <v>0</v>
      </c>
      <c r="AF2276">
        <f t="shared" si="776"/>
        <v>0</v>
      </c>
      <c r="AG2276">
        <f t="shared" si="783"/>
        <v>0</v>
      </c>
      <c r="AH2276">
        <f t="shared" si="784"/>
        <v>0</v>
      </c>
      <c r="AI2276">
        <f t="shared" si="785"/>
        <v>0</v>
      </c>
      <c r="AJ2276">
        <f t="shared" si="786"/>
        <v>0</v>
      </c>
      <c r="AK2276">
        <f t="shared" si="787"/>
        <v>0</v>
      </c>
      <c r="AL2276">
        <f t="shared" si="788"/>
        <v>0</v>
      </c>
      <c r="BJ2276" t="str">
        <f t="shared" si="768"/>
        <v>/</v>
      </c>
    </row>
    <row r="2277" spans="2:62" x14ac:dyDescent="0.25">
      <c r="B2277">
        <v>10084</v>
      </c>
      <c r="C2277">
        <v>10091.5</v>
      </c>
      <c r="D2277">
        <v>9951.5</v>
      </c>
      <c r="E2277">
        <v>9985.5</v>
      </c>
      <c r="F2277">
        <v>2066883</v>
      </c>
      <c r="G2277" t="str">
        <f t="shared" si="777"/>
        <v>/</v>
      </c>
      <c r="H2277">
        <f t="shared" si="769"/>
        <v>10084</v>
      </c>
      <c r="I2277">
        <f t="shared" si="770"/>
        <v>10085</v>
      </c>
      <c r="J2277">
        <f t="shared" si="778"/>
        <v>1</v>
      </c>
      <c r="K2277" t="str">
        <f t="shared" si="771"/>
        <v>Below</v>
      </c>
      <c r="L2277" t="str">
        <f t="shared" si="779"/>
        <v>In range</v>
      </c>
      <c r="M2277" t="str">
        <f t="shared" si="772"/>
        <v>Closed</v>
      </c>
      <c r="N2277" t="str">
        <f t="shared" si="773"/>
        <v>/</v>
      </c>
      <c r="O2277" t="str">
        <f t="shared" si="774"/>
        <v>Below</v>
      </c>
      <c r="P2277">
        <f t="shared" si="775"/>
        <v>0</v>
      </c>
      <c r="Q2277">
        <f t="shared" si="780"/>
        <v>1</v>
      </c>
      <c r="R2277">
        <f t="shared" si="781"/>
        <v>0</v>
      </c>
      <c r="S2277">
        <f t="shared" si="782"/>
        <v>1</v>
      </c>
      <c r="AF2277">
        <f t="shared" si="776"/>
        <v>0</v>
      </c>
      <c r="AG2277">
        <f t="shared" si="783"/>
        <v>0</v>
      </c>
      <c r="AH2277">
        <f t="shared" si="784"/>
        <v>0</v>
      </c>
      <c r="AI2277">
        <f t="shared" si="785"/>
        <v>0</v>
      </c>
      <c r="AJ2277">
        <f t="shared" si="786"/>
        <v>0</v>
      </c>
      <c r="AK2277">
        <f t="shared" si="787"/>
        <v>0</v>
      </c>
      <c r="AL2277">
        <f t="shared" si="788"/>
        <v>0</v>
      </c>
      <c r="BJ2277">
        <f t="shared" si="768"/>
        <v>2</v>
      </c>
    </row>
    <row r="2278" spans="2:62" x14ac:dyDescent="0.25">
      <c r="B2278">
        <v>9954.5</v>
      </c>
      <c r="C2278">
        <v>9955.5</v>
      </c>
      <c r="D2278">
        <v>9786.5</v>
      </c>
      <c r="E2278">
        <v>9879.2999999999993</v>
      </c>
      <c r="F2278">
        <v>2066884</v>
      </c>
      <c r="G2278" t="str">
        <f t="shared" si="777"/>
        <v>/</v>
      </c>
      <c r="H2278">
        <f t="shared" si="769"/>
        <v>9955</v>
      </c>
      <c r="I2278">
        <f t="shared" si="770"/>
        <v>9986</v>
      </c>
      <c r="J2278">
        <f t="shared" si="778"/>
        <v>31</v>
      </c>
      <c r="K2278" t="str">
        <f t="shared" si="771"/>
        <v>Below</v>
      </c>
      <c r="L2278" t="str">
        <f t="shared" si="779"/>
        <v>In range</v>
      </c>
      <c r="M2278">
        <f t="shared" si="772"/>
        <v>0</v>
      </c>
      <c r="N2278" t="str">
        <f t="shared" si="773"/>
        <v>/</v>
      </c>
      <c r="O2278" t="str">
        <f t="shared" si="774"/>
        <v>Below</v>
      </c>
      <c r="P2278">
        <f t="shared" si="775"/>
        <v>0</v>
      </c>
      <c r="Q2278">
        <f t="shared" si="780"/>
        <v>31</v>
      </c>
      <c r="R2278">
        <f t="shared" si="781"/>
        <v>0</v>
      </c>
      <c r="S2278">
        <f t="shared" si="782"/>
        <v>0</v>
      </c>
      <c r="AF2278">
        <f t="shared" si="776"/>
        <v>0</v>
      </c>
      <c r="AG2278">
        <f t="shared" si="783"/>
        <v>0</v>
      </c>
      <c r="AH2278">
        <f t="shared" si="784"/>
        <v>0</v>
      </c>
      <c r="AI2278">
        <f t="shared" si="785"/>
        <v>0</v>
      </c>
      <c r="AJ2278">
        <f t="shared" si="786"/>
        <v>0</v>
      </c>
      <c r="AK2278">
        <f t="shared" si="787"/>
        <v>0</v>
      </c>
      <c r="AL2278">
        <f t="shared" si="788"/>
        <v>0</v>
      </c>
      <c r="BJ2278" t="str">
        <f t="shared" si="768"/>
        <v>/</v>
      </c>
    </row>
    <row r="2279" spans="2:62" x14ac:dyDescent="0.25">
      <c r="B2279">
        <v>9881</v>
      </c>
      <c r="C2279">
        <v>9912</v>
      </c>
      <c r="D2279">
        <v>9734.5</v>
      </c>
      <c r="E2279">
        <v>9747.7999999999993</v>
      </c>
      <c r="F2279">
        <v>2066885</v>
      </c>
      <c r="G2279" t="str">
        <f t="shared" si="777"/>
        <v>/</v>
      </c>
      <c r="H2279">
        <f t="shared" si="769"/>
        <v>9881</v>
      </c>
      <c r="I2279">
        <f t="shared" si="770"/>
        <v>9879</v>
      </c>
      <c r="J2279">
        <f t="shared" si="778"/>
        <v>2</v>
      </c>
      <c r="K2279" t="str">
        <f t="shared" si="771"/>
        <v>Above</v>
      </c>
      <c r="L2279" t="str">
        <f t="shared" si="779"/>
        <v>In range</v>
      </c>
      <c r="M2279" t="str">
        <f t="shared" si="772"/>
        <v>Closed</v>
      </c>
      <c r="N2279" t="str">
        <f t="shared" si="773"/>
        <v>Above</v>
      </c>
      <c r="O2279" t="str">
        <f t="shared" si="774"/>
        <v>/</v>
      </c>
      <c r="P2279">
        <f t="shared" si="775"/>
        <v>2</v>
      </c>
      <c r="Q2279">
        <f t="shared" si="780"/>
        <v>0</v>
      </c>
      <c r="R2279">
        <f t="shared" si="781"/>
        <v>2</v>
      </c>
      <c r="S2279">
        <f t="shared" si="782"/>
        <v>0</v>
      </c>
      <c r="AF2279">
        <f t="shared" si="776"/>
        <v>0</v>
      </c>
      <c r="AG2279">
        <f t="shared" si="783"/>
        <v>0</v>
      </c>
      <c r="AH2279">
        <f t="shared" si="784"/>
        <v>0</v>
      </c>
      <c r="AI2279">
        <f t="shared" si="785"/>
        <v>0</v>
      </c>
      <c r="AJ2279">
        <f t="shared" si="786"/>
        <v>0</v>
      </c>
      <c r="AK2279">
        <f t="shared" si="787"/>
        <v>0</v>
      </c>
      <c r="AL2279">
        <f t="shared" si="788"/>
        <v>0</v>
      </c>
      <c r="BJ2279" t="str">
        <f t="shared" si="768"/>
        <v>/</v>
      </c>
    </row>
    <row r="2280" spans="2:62" x14ac:dyDescent="0.25">
      <c r="B2280">
        <v>9772.2999999999993</v>
      </c>
      <c r="C2280">
        <v>9909.7999999999993</v>
      </c>
      <c r="D2280">
        <v>9763.2999999999993</v>
      </c>
      <c r="E2280">
        <v>9810.5</v>
      </c>
      <c r="F2280">
        <v>2066886</v>
      </c>
      <c r="G2280" t="str">
        <f t="shared" si="777"/>
        <v>/</v>
      </c>
      <c r="H2280">
        <f t="shared" si="769"/>
        <v>9772</v>
      </c>
      <c r="I2280">
        <f t="shared" si="770"/>
        <v>9748</v>
      </c>
      <c r="J2280">
        <f t="shared" si="778"/>
        <v>24</v>
      </c>
      <c r="K2280" t="str">
        <f t="shared" si="771"/>
        <v>Above</v>
      </c>
      <c r="L2280" t="str">
        <f t="shared" si="779"/>
        <v>In range</v>
      </c>
      <c r="M2280">
        <f t="shared" si="772"/>
        <v>0</v>
      </c>
      <c r="N2280" t="str">
        <f t="shared" si="773"/>
        <v>Above</v>
      </c>
      <c r="O2280" t="str">
        <f t="shared" si="774"/>
        <v>/</v>
      </c>
      <c r="P2280">
        <f t="shared" si="775"/>
        <v>24</v>
      </c>
      <c r="Q2280">
        <f t="shared" si="780"/>
        <v>0</v>
      </c>
      <c r="R2280">
        <f t="shared" si="781"/>
        <v>0</v>
      </c>
      <c r="S2280">
        <f t="shared" si="782"/>
        <v>0</v>
      </c>
      <c r="AF2280">
        <f t="shared" si="776"/>
        <v>0</v>
      </c>
      <c r="AG2280">
        <f t="shared" si="783"/>
        <v>0</v>
      </c>
      <c r="AH2280">
        <f t="shared" si="784"/>
        <v>0</v>
      </c>
      <c r="AI2280">
        <f t="shared" si="785"/>
        <v>0</v>
      </c>
      <c r="AJ2280">
        <f t="shared" si="786"/>
        <v>0</v>
      </c>
      <c r="AK2280">
        <f t="shared" si="787"/>
        <v>0</v>
      </c>
      <c r="AL2280">
        <f t="shared" si="788"/>
        <v>0</v>
      </c>
      <c r="BJ2280">
        <f t="shared" si="768"/>
        <v>6</v>
      </c>
    </row>
    <row r="2281" spans="2:62" x14ac:dyDescent="0.25">
      <c r="B2281">
        <v>9732.5</v>
      </c>
      <c r="C2281">
        <v>9800</v>
      </c>
      <c r="D2281">
        <v>9543.2999999999993</v>
      </c>
      <c r="E2281">
        <v>9551.7999999999993</v>
      </c>
      <c r="F2281">
        <v>2066887</v>
      </c>
      <c r="G2281" t="str">
        <f t="shared" si="777"/>
        <v>/</v>
      </c>
      <c r="H2281">
        <f t="shared" si="769"/>
        <v>9733</v>
      </c>
      <c r="I2281">
        <f t="shared" si="770"/>
        <v>9811</v>
      </c>
      <c r="J2281">
        <f t="shared" si="778"/>
        <v>78</v>
      </c>
      <c r="K2281" t="str">
        <f t="shared" si="771"/>
        <v>Below</v>
      </c>
      <c r="L2281" t="str">
        <f t="shared" si="779"/>
        <v>Not In range</v>
      </c>
      <c r="M2281">
        <f t="shared" si="772"/>
        <v>0</v>
      </c>
      <c r="N2281" t="str">
        <f t="shared" si="773"/>
        <v>/</v>
      </c>
      <c r="O2281" t="str">
        <f t="shared" si="774"/>
        <v>/</v>
      </c>
      <c r="P2281">
        <f t="shared" si="775"/>
        <v>0</v>
      </c>
      <c r="Q2281">
        <f t="shared" si="780"/>
        <v>0</v>
      </c>
      <c r="R2281">
        <f t="shared" si="781"/>
        <v>0</v>
      </c>
      <c r="S2281">
        <f t="shared" si="782"/>
        <v>0</v>
      </c>
      <c r="AF2281">
        <f t="shared" si="776"/>
        <v>0</v>
      </c>
      <c r="AG2281">
        <f t="shared" si="783"/>
        <v>0</v>
      </c>
      <c r="AH2281" t="str">
        <f t="shared" si="784"/>
        <v>Below</v>
      </c>
      <c r="AI2281">
        <f t="shared" si="785"/>
        <v>0</v>
      </c>
      <c r="AJ2281">
        <f t="shared" si="786"/>
        <v>78</v>
      </c>
      <c r="AK2281">
        <f t="shared" si="787"/>
        <v>0</v>
      </c>
      <c r="AL2281">
        <f t="shared" si="788"/>
        <v>0</v>
      </c>
      <c r="BJ2281">
        <f t="shared" si="768"/>
        <v>9</v>
      </c>
    </row>
    <row r="2282" spans="2:62" x14ac:dyDescent="0.25">
      <c r="B2282">
        <v>9546</v>
      </c>
      <c r="C2282">
        <v>9680.2999999999993</v>
      </c>
      <c r="D2282">
        <v>9298.7999999999993</v>
      </c>
      <c r="E2282">
        <v>9342.5</v>
      </c>
      <c r="F2282">
        <v>2066888</v>
      </c>
      <c r="G2282" t="str">
        <f t="shared" si="777"/>
        <v>/</v>
      </c>
      <c r="H2282">
        <f t="shared" si="769"/>
        <v>9546</v>
      </c>
      <c r="I2282">
        <f t="shared" si="770"/>
        <v>9552</v>
      </c>
      <c r="J2282">
        <f t="shared" si="778"/>
        <v>6</v>
      </c>
      <c r="K2282" t="str">
        <f t="shared" si="771"/>
        <v>Below</v>
      </c>
      <c r="L2282" t="str">
        <f t="shared" si="779"/>
        <v>In range</v>
      </c>
      <c r="M2282" t="str">
        <f t="shared" si="772"/>
        <v>Closed</v>
      </c>
      <c r="N2282" t="str">
        <f t="shared" si="773"/>
        <v>/</v>
      </c>
      <c r="O2282" t="str">
        <f t="shared" si="774"/>
        <v>Below</v>
      </c>
      <c r="P2282">
        <f t="shared" si="775"/>
        <v>0</v>
      </c>
      <c r="Q2282">
        <f t="shared" si="780"/>
        <v>6</v>
      </c>
      <c r="R2282">
        <f t="shared" si="781"/>
        <v>0</v>
      </c>
      <c r="S2282">
        <f t="shared" si="782"/>
        <v>6</v>
      </c>
      <c r="AF2282">
        <f t="shared" si="776"/>
        <v>0</v>
      </c>
      <c r="AG2282">
        <f t="shared" si="783"/>
        <v>0</v>
      </c>
      <c r="AH2282">
        <f t="shared" si="784"/>
        <v>0</v>
      </c>
      <c r="AI2282">
        <f t="shared" si="785"/>
        <v>0</v>
      </c>
      <c r="AJ2282">
        <f t="shared" si="786"/>
        <v>0</v>
      </c>
      <c r="AK2282">
        <f t="shared" si="787"/>
        <v>0</v>
      </c>
      <c r="AL2282">
        <f t="shared" si="788"/>
        <v>0</v>
      </c>
      <c r="BJ2282" t="str">
        <f t="shared" si="768"/>
        <v>/</v>
      </c>
    </row>
    <row r="2283" spans="2:62" x14ac:dyDescent="0.25">
      <c r="B2283">
        <v>9352</v>
      </c>
      <c r="C2283">
        <v>9576.7999999999993</v>
      </c>
      <c r="D2283">
        <v>9215.5</v>
      </c>
      <c r="E2283">
        <v>9425.2999999999993</v>
      </c>
      <c r="F2283">
        <v>2066889</v>
      </c>
      <c r="G2283" t="str">
        <f t="shared" si="777"/>
        <v>/</v>
      </c>
      <c r="H2283">
        <f t="shared" si="769"/>
        <v>9352</v>
      </c>
      <c r="I2283">
        <f t="shared" si="770"/>
        <v>9343</v>
      </c>
      <c r="J2283">
        <f t="shared" si="778"/>
        <v>9</v>
      </c>
      <c r="K2283" t="str">
        <f t="shared" si="771"/>
        <v>Above</v>
      </c>
      <c r="L2283" t="str">
        <f t="shared" si="779"/>
        <v>In range</v>
      </c>
      <c r="M2283" t="str">
        <f t="shared" si="772"/>
        <v>Closed</v>
      </c>
      <c r="N2283" t="str">
        <f t="shared" si="773"/>
        <v>Above</v>
      </c>
      <c r="O2283" t="str">
        <f t="shared" si="774"/>
        <v>/</v>
      </c>
      <c r="P2283">
        <f t="shared" si="775"/>
        <v>9</v>
      </c>
      <c r="Q2283">
        <f t="shared" si="780"/>
        <v>0</v>
      </c>
      <c r="R2283">
        <f t="shared" si="781"/>
        <v>9</v>
      </c>
      <c r="S2283">
        <f t="shared" si="782"/>
        <v>0</v>
      </c>
      <c r="AF2283">
        <f t="shared" si="776"/>
        <v>0</v>
      </c>
      <c r="AG2283">
        <f t="shared" si="783"/>
        <v>0</v>
      </c>
      <c r="AH2283">
        <f t="shared" si="784"/>
        <v>0</v>
      </c>
      <c r="AI2283">
        <f t="shared" si="785"/>
        <v>0</v>
      </c>
      <c r="AJ2283">
        <f t="shared" si="786"/>
        <v>0</v>
      </c>
      <c r="AK2283">
        <f t="shared" si="787"/>
        <v>0</v>
      </c>
      <c r="AL2283">
        <f t="shared" si="788"/>
        <v>0</v>
      </c>
      <c r="BJ2283">
        <f t="shared" si="768"/>
        <v>1</v>
      </c>
    </row>
    <row r="2284" spans="2:62" x14ac:dyDescent="0.25">
      <c r="B2284">
        <v>9431</v>
      </c>
      <c r="C2284">
        <v>9671.7999999999993</v>
      </c>
      <c r="D2284">
        <v>9429.7999999999993</v>
      </c>
      <c r="E2284">
        <v>9652</v>
      </c>
      <c r="F2284">
        <v>2066890</v>
      </c>
      <c r="G2284" t="str">
        <f t="shared" si="777"/>
        <v>/</v>
      </c>
      <c r="H2284">
        <f t="shared" si="769"/>
        <v>9431</v>
      </c>
      <c r="I2284">
        <f t="shared" si="770"/>
        <v>9425</v>
      </c>
      <c r="J2284">
        <f t="shared" si="778"/>
        <v>6</v>
      </c>
      <c r="K2284" t="str">
        <f t="shared" si="771"/>
        <v>Above</v>
      </c>
      <c r="L2284" t="str">
        <f t="shared" si="779"/>
        <v>In range</v>
      </c>
      <c r="M2284">
        <f t="shared" si="772"/>
        <v>0</v>
      </c>
      <c r="N2284" t="str">
        <f t="shared" si="773"/>
        <v>Above</v>
      </c>
      <c r="O2284" t="str">
        <f t="shared" si="774"/>
        <v>/</v>
      </c>
      <c r="P2284">
        <f t="shared" si="775"/>
        <v>6</v>
      </c>
      <c r="Q2284">
        <f t="shared" si="780"/>
        <v>0</v>
      </c>
      <c r="R2284">
        <f t="shared" si="781"/>
        <v>0</v>
      </c>
      <c r="S2284">
        <f t="shared" si="782"/>
        <v>0</v>
      </c>
      <c r="AF2284">
        <f t="shared" si="776"/>
        <v>0</v>
      </c>
      <c r="AG2284">
        <f t="shared" si="783"/>
        <v>0</v>
      </c>
      <c r="AH2284">
        <f t="shared" si="784"/>
        <v>0</v>
      </c>
      <c r="AI2284">
        <f t="shared" si="785"/>
        <v>0</v>
      </c>
      <c r="AJ2284">
        <f t="shared" si="786"/>
        <v>0</v>
      </c>
      <c r="AK2284">
        <f t="shared" si="787"/>
        <v>0</v>
      </c>
      <c r="AL2284">
        <f t="shared" si="788"/>
        <v>0</v>
      </c>
      <c r="BJ2284">
        <f t="shared" si="768"/>
        <v>79</v>
      </c>
    </row>
    <row r="2285" spans="2:62" x14ac:dyDescent="0.25">
      <c r="B2285">
        <v>9651.2999999999993</v>
      </c>
      <c r="C2285">
        <v>9854.7999999999993</v>
      </c>
      <c r="D2285">
        <v>9650.7999999999993</v>
      </c>
      <c r="E2285">
        <v>9846.2999999999993</v>
      </c>
      <c r="F2285">
        <v>2066891</v>
      </c>
      <c r="G2285" t="str">
        <f t="shared" si="777"/>
        <v>/</v>
      </c>
      <c r="H2285">
        <f t="shared" si="769"/>
        <v>9651</v>
      </c>
      <c r="I2285">
        <f t="shared" si="770"/>
        <v>9652</v>
      </c>
      <c r="J2285">
        <f t="shared" si="778"/>
        <v>1</v>
      </c>
      <c r="K2285" t="str">
        <f t="shared" si="771"/>
        <v>Below</v>
      </c>
      <c r="L2285" t="str">
        <f t="shared" si="779"/>
        <v>In range</v>
      </c>
      <c r="M2285" t="str">
        <f t="shared" si="772"/>
        <v>Closed</v>
      </c>
      <c r="N2285" t="str">
        <f t="shared" si="773"/>
        <v>/</v>
      </c>
      <c r="O2285" t="str">
        <f t="shared" si="774"/>
        <v>Below</v>
      </c>
      <c r="P2285">
        <f t="shared" si="775"/>
        <v>0</v>
      </c>
      <c r="Q2285">
        <f t="shared" si="780"/>
        <v>1</v>
      </c>
      <c r="R2285">
        <f t="shared" si="781"/>
        <v>0</v>
      </c>
      <c r="S2285">
        <f t="shared" si="782"/>
        <v>1</v>
      </c>
      <c r="AF2285">
        <f t="shared" si="776"/>
        <v>0</v>
      </c>
      <c r="AG2285">
        <f t="shared" si="783"/>
        <v>0</v>
      </c>
      <c r="AH2285">
        <f t="shared" si="784"/>
        <v>0</v>
      </c>
      <c r="AI2285">
        <f t="shared" si="785"/>
        <v>0</v>
      </c>
      <c r="AJ2285">
        <f t="shared" si="786"/>
        <v>0</v>
      </c>
      <c r="AK2285">
        <f t="shared" si="787"/>
        <v>0</v>
      </c>
      <c r="AL2285">
        <f t="shared" si="788"/>
        <v>0</v>
      </c>
      <c r="BJ2285">
        <f t="shared" si="768"/>
        <v>1</v>
      </c>
    </row>
    <row r="2286" spans="2:62" x14ac:dyDescent="0.25">
      <c r="B2286">
        <v>9924.7999999999993</v>
      </c>
      <c r="C2286">
        <v>9935.7999999999993</v>
      </c>
      <c r="D2286">
        <v>9703.5</v>
      </c>
      <c r="E2286">
        <v>9811.5</v>
      </c>
      <c r="F2286">
        <v>2066892</v>
      </c>
      <c r="G2286" t="str">
        <f t="shared" si="777"/>
        <v>/</v>
      </c>
      <c r="H2286">
        <f t="shared" si="769"/>
        <v>9925</v>
      </c>
      <c r="I2286">
        <f t="shared" si="770"/>
        <v>9846</v>
      </c>
      <c r="J2286">
        <f t="shared" si="778"/>
        <v>79</v>
      </c>
      <c r="K2286" t="str">
        <f t="shared" si="771"/>
        <v>Above</v>
      </c>
      <c r="L2286" t="str">
        <f t="shared" si="779"/>
        <v>Not In range</v>
      </c>
      <c r="M2286">
        <f t="shared" si="772"/>
        <v>0</v>
      </c>
      <c r="N2286" t="str">
        <f t="shared" si="773"/>
        <v>/</v>
      </c>
      <c r="O2286" t="str">
        <f t="shared" si="774"/>
        <v>/</v>
      </c>
      <c r="P2286">
        <f t="shared" si="775"/>
        <v>0</v>
      </c>
      <c r="Q2286">
        <f t="shared" si="780"/>
        <v>0</v>
      </c>
      <c r="R2286">
        <f t="shared" si="781"/>
        <v>0</v>
      </c>
      <c r="S2286">
        <f t="shared" si="782"/>
        <v>0</v>
      </c>
      <c r="AF2286" t="str">
        <f t="shared" si="776"/>
        <v>Closed</v>
      </c>
      <c r="AG2286" t="str">
        <f t="shared" si="783"/>
        <v>Above</v>
      </c>
      <c r="AH2286">
        <f t="shared" si="784"/>
        <v>0</v>
      </c>
      <c r="AI2286">
        <f t="shared" si="785"/>
        <v>79</v>
      </c>
      <c r="AJ2286">
        <f t="shared" si="786"/>
        <v>0</v>
      </c>
      <c r="AK2286">
        <f t="shared" si="787"/>
        <v>79</v>
      </c>
      <c r="AL2286">
        <f t="shared" si="788"/>
        <v>0</v>
      </c>
      <c r="BJ2286">
        <f t="shared" si="768"/>
        <v>1</v>
      </c>
    </row>
    <row r="2287" spans="2:62" x14ac:dyDescent="0.25">
      <c r="B2287">
        <v>9811</v>
      </c>
      <c r="C2287">
        <v>9945.5</v>
      </c>
      <c r="D2287">
        <v>9811</v>
      </c>
      <c r="E2287">
        <v>9927</v>
      </c>
      <c r="F2287">
        <v>2066893</v>
      </c>
      <c r="G2287" t="str">
        <f t="shared" si="777"/>
        <v>/</v>
      </c>
      <c r="H2287">
        <f t="shared" si="769"/>
        <v>9811</v>
      </c>
      <c r="I2287">
        <f t="shared" si="770"/>
        <v>9812</v>
      </c>
      <c r="J2287">
        <f t="shared" si="778"/>
        <v>1</v>
      </c>
      <c r="K2287" t="str">
        <f t="shared" si="771"/>
        <v>Below</v>
      </c>
      <c r="L2287" t="str">
        <f t="shared" si="779"/>
        <v>In range</v>
      </c>
      <c r="M2287" t="str">
        <f t="shared" si="772"/>
        <v>Closed</v>
      </c>
      <c r="N2287" t="str">
        <f t="shared" si="773"/>
        <v>/</v>
      </c>
      <c r="O2287" t="str">
        <f t="shared" si="774"/>
        <v>Below</v>
      </c>
      <c r="P2287">
        <f t="shared" si="775"/>
        <v>0</v>
      </c>
      <c r="Q2287">
        <f t="shared" si="780"/>
        <v>1</v>
      </c>
      <c r="R2287">
        <f t="shared" si="781"/>
        <v>0</v>
      </c>
      <c r="S2287">
        <f t="shared" si="782"/>
        <v>1</v>
      </c>
      <c r="AF2287">
        <f t="shared" si="776"/>
        <v>0</v>
      </c>
      <c r="AG2287">
        <f t="shared" si="783"/>
        <v>0</v>
      </c>
      <c r="AH2287">
        <f t="shared" si="784"/>
        <v>0</v>
      </c>
      <c r="AI2287">
        <f t="shared" si="785"/>
        <v>0</v>
      </c>
      <c r="AJ2287">
        <f t="shared" si="786"/>
        <v>0</v>
      </c>
      <c r="AK2287">
        <f t="shared" si="787"/>
        <v>0</v>
      </c>
      <c r="AL2287">
        <f t="shared" si="788"/>
        <v>0</v>
      </c>
      <c r="BJ2287">
        <f t="shared" si="768"/>
        <v>31</v>
      </c>
    </row>
    <row r="2288" spans="2:62" x14ac:dyDescent="0.25">
      <c r="B2288">
        <v>9926.2999999999993</v>
      </c>
      <c r="C2288">
        <v>9947.5</v>
      </c>
      <c r="D2288">
        <v>9864.7999999999993</v>
      </c>
      <c r="E2288">
        <v>9916.5</v>
      </c>
      <c r="F2288">
        <v>2066894</v>
      </c>
      <c r="G2288" t="str">
        <f t="shared" si="777"/>
        <v>/</v>
      </c>
      <c r="H2288">
        <f t="shared" si="769"/>
        <v>9926</v>
      </c>
      <c r="I2288">
        <f t="shared" si="770"/>
        <v>9927</v>
      </c>
      <c r="J2288">
        <f t="shared" si="778"/>
        <v>1</v>
      </c>
      <c r="K2288" t="str">
        <f t="shared" si="771"/>
        <v>Below</v>
      </c>
      <c r="L2288" t="str">
        <f t="shared" si="779"/>
        <v>In range</v>
      </c>
      <c r="M2288" t="str">
        <f t="shared" si="772"/>
        <v>Closed</v>
      </c>
      <c r="N2288" t="str">
        <f t="shared" si="773"/>
        <v>/</v>
      </c>
      <c r="O2288" t="str">
        <f t="shared" si="774"/>
        <v>Below</v>
      </c>
      <c r="P2288">
        <f t="shared" si="775"/>
        <v>0</v>
      </c>
      <c r="Q2288">
        <f t="shared" si="780"/>
        <v>1</v>
      </c>
      <c r="R2288">
        <f t="shared" si="781"/>
        <v>0</v>
      </c>
      <c r="S2288">
        <f t="shared" si="782"/>
        <v>1</v>
      </c>
      <c r="AF2288">
        <f t="shared" si="776"/>
        <v>0</v>
      </c>
      <c r="AG2288">
        <f t="shared" si="783"/>
        <v>0</v>
      </c>
      <c r="AH2288">
        <f t="shared" si="784"/>
        <v>0</v>
      </c>
      <c r="AI2288">
        <f t="shared" si="785"/>
        <v>0</v>
      </c>
      <c r="AJ2288">
        <f t="shared" si="786"/>
        <v>0</v>
      </c>
      <c r="AK2288">
        <f t="shared" si="787"/>
        <v>0</v>
      </c>
      <c r="AL2288">
        <f t="shared" si="788"/>
        <v>0</v>
      </c>
      <c r="BJ2288">
        <f t="shared" si="768"/>
        <v>1</v>
      </c>
    </row>
    <row r="2289" spans="2:62" x14ac:dyDescent="0.25">
      <c r="B2289">
        <v>9947.5</v>
      </c>
      <c r="C2289">
        <v>9957.5</v>
      </c>
      <c r="D2289">
        <v>9790.5</v>
      </c>
      <c r="E2289">
        <v>9929</v>
      </c>
      <c r="F2289">
        <v>2066895</v>
      </c>
      <c r="G2289" t="str">
        <f t="shared" si="777"/>
        <v>/</v>
      </c>
      <c r="H2289">
        <f t="shared" si="769"/>
        <v>9948</v>
      </c>
      <c r="I2289">
        <f t="shared" si="770"/>
        <v>9917</v>
      </c>
      <c r="J2289">
        <f t="shared" si="778"/>
        <v>31</v>
      </c>
      <c r="K2289" t="str">
        <f t="shared" si="771"/>
        <v>Above</v>
      </c>
      <c r="L2289" t="str">
        <f t="shared" si="779"/>
        <v>In range</v>
      </c>
      <c r="M2289" t="str">
        <f t="shared" si="772"/>
        <v>Closed</v>
      </c>
      <c r="N2289" t="str">
        <f t="shared" si="773"/>
        <v>Above</v>
      </c>
      <c r="O2289" t="str">
        <f t="shared" si="774"/>
        <v>/</v>
      </c>
      <c r="P2289">
        <f t="shared" si="775"/>
        <v>31</v>
      </c>
      <c r="Q2289">
        <f t="shared" si="780"/>
        <v>0</v>
      </c>
      <c r="R2289">
        <f t="shared" si="781"/>
        <v>31</v>
      </c>
      <c r="S2289">
        <f t="shared" si="782"/>
        <v>0</v>
      </c>
      <c r="AF2289">
        <f t="shared" si="776"/>
        <v>0</v>
      </c>
      <c r="AG2289">
        <f t="shared" si="783"/>
        <v>0</v>
      </c>
      <c r="AH2289">
        <f t="shared" si="784"/>
        <v>0</v>
      </c>
      <c r="AI2289">
        <f t="shared" si="785"/>
        <v>0</v>
      </c>
      <c r="AJ2289">
        <f t="shared" si="786"/>
        <v>0</v>
      </c>
      <c r="AK2289">
        <f t="shared" si="787"/>
        <v>0</v>
      </c>
      <c r="AL2289">
        <f t="shared" si="788"/>
        <v>0</v>
      </c>
      <c r="BJ2289">
        <f t="shared" si="768"/>
        <v>4</v>
      </c>
    </row>
    <row r="2290" spans="2:62" x14ac:dyDescent="0.25">
      <c r="B2290">
        <v>9929.5</v>
      </c>
      <c r="C2290">
        <v>9931.5</v>
      </c>
      <c r="D2290">
        <v>9773.5</v>
      </c>
      <c r="E2290">
        <v>9792</v>
      </c>
      <c r="F2290">
        <v>2066896</v>
      </c>
      <c r="G2290" t="str">
        <f t="shared" si="777"/>
        <v>/</v>
      </c>
      <c r="H2290">
        <f t="shared" si="769"/>
        <v>9930</v>
      </c>
      <c r="I2290">
        <f t="shared" si="770"/>
        <v>9929</v>
      </c>
      <c r="J2290">
        <f t="shared" si="778"/>
        <v>1</v>
      </c>
      <c r="K2290" t="str">
        <f t="shared" si="771"/>
        <v>Above</v>
      </c>
      <c r="L2290" t="str">
        <f t="shared" si="779"/>
        <v>In range</v>
      </c>
      <c r="M2290" t="str">
        <f t="shared" si="772"/>
        <v>Closed</v>
      </c>
      <c r="N2290" t="str">
        <f t="shared" si="773"/>
        <v>Above</v>
      </c>
      <c r="O2290" t="str">
        <f t="shared" si="774"/>
        <v>/</v>
      </c>
      <c r="P2290">
        <f t="shared" si="775"/>
        <v>1</v>
      </c>
      <c r="Q2290">
        <f t="shared" si="780"/>
        <v>0</v>
      </c>
      <c r="R2290">
        <f t="shared" si="781"/>
        <v>1</v>
      </c>
      <c r="S2290">
        <f t="shared" si="782"/>
        <v>0</v>
      </c>
      <c r="AF2290">
        <f t="shared" si="776"/>
        <v>0</v>
      </c>
      <c r="AG2290">
        <f t="shared" si="783"/>
        <v>0</v>
      </c>
      <c r="AH2290">
        <f t="shared" si="784"/>
        <v>0</v>
      </c>
      <c r="AI2290">
        <f t="shared" si="785"/>
        <v>0</v>
      </c>
      <c r="AJ2290">
        <f t="shared" si="786"/>
        <v>0</v>
      </c>
      <c r="AK2290">
        <f t="shared" si="787"/>
        <v>0</v>
      </c>
      <c r="AL2290">
        <f t="shared" si="788"/>
        <v>0</v>
      </c>
      <c r="BJ2290">
        <f t="shared" si="768"/>
        <v>49</v>
      </c>
    </row>
    <row r="2291" spans="2:62" x14ac:dyDescent="0.25">
      <c r="B2291">
        <v>9796.2999999999993</v>
      </c>
      <c r="C2291">
        <v>9889.5</v>
      </c>
      <c r="D2291">
        <v>9692.2999999999993</v>
      </c>
      <c r="E2291">
        <v>9774</v>
      </c>
      <c r="F2291">
        <v>2066897</v>
      </c>
      <c r="G2291" t="str">
        <f t="shared" si="777"/>
        <v>/</v>
      </c>
      <c r="H2291">
        <f t="shared" si="769"/>
        <v>9796</v>
      </c>
      <c r="I2291">
        <f t="shared" si="770"/>
        <v>9792</v>
      </c>
      <c r="J2291">
        <f t="shared" si="778"/>
        <v>4</v>
      </c>
      <c r="K2291" t="str">
        <f t="shared" si="771"/>
        <v>Above</v>
      </c>
      <c r="L2291" t="str">
        <f t="shared" si="779"/>
        <v>In range</v>
      </c>
      <c r="M2291" t="str">
        <f t="shared" si="772"/>
        <v>Closed</v>
      </c>
      <c r="N2291" t="str">
        <f t="shared" si="773"/>
        <v>Above</v>
      </c>
      <c r="O2291" t="str">
        <f t="shared" si="774"/>
        <v>/</v>
      </c>
      <c r="P2291">
        <f t="shared" si="775"/>
        <v>4</v>
      </c>
      <c r="Q2291">
        <f t="shared" si="780"/>
        <v>0</v>
      </c>
      <c r="R2291">
        <f t="shared" si="781"/>
        <v>4</v>
      </c>
      <c r="S2291">
        <f t="shared" si="782"/>
        <v>0</v>
      </c>
      <c r="AF2291">
        <f t="shared" si="776"/>
        <v>0</v>
      </c>
      <c r="AG2291">
        <f t="shared" si="783"/>
        <v>0</v>
      </c>
      <c r="AH2291">
        <f t="shared" si="784"/>
        <v>0</v>
      </c>
      <c r="AI2291">
        <f t="shared" si="785"/>
        <v>0</v>
      </c>
      <c r="AJ2291">
        <f t="shared" si="786"/>
        <v>0</v>
      </c>
      <c r="AK2291">
        <f t="shared" si="787"/>
        <v>0</v>
      </c>
      <c r="AL2291">
        <f t="shared" si="788"/>
        <v>0</v>
      </c>
      <c r="BJ2291">
        <f t="shared" si="768"/>
        <v>2</v>
      </c>
    </row>
    <row r="2292" spans="2:62" x14ac:dyDescent="0.25">
      <c r="B2292">
        <v>9724.5</v>
      </c>
      <c r="C2292">
        <v>9794.7999999999993</v>
      </c>
      <c r="D2292">
        <v>9449.7999999999993</v>
      </c>
      <c r="E2292">
        <v>9475.2999999999993</v>
      </c>
      <c r="F2292">
        <v>2066898</v>
      </c>
      <c r="G2292" t="str">
        <f t="shared" si="777"/>
        <v>/</v>
      </c>
      <c r="H2292">
        <f t="shared" si="769"/>
        <v>9725</v>
      </c>
      <c r="I2292">
        <f t="shared" si="770"/>
        <v>9774</v>
      </c>
      <c r="J2292">
        <f t="shared" si="778"/>
        <v>49</v>
      </c>
      <c r="K2292" t="str">
        <f t="shared" si="771"/>
        <v>Below</v>
      </c>
      <c r="L2292" t="str">
        <f t="shared" si="779"/>
        <v>In range</v>
      </c>
      <c r="M2292" t="str">
        <f t="shared" si="772"/>
        <v>Closed</v>
      </c>
      <c r="N2292" t="str">
        <f t="shared" si="773"/>
        <v>/</v>
      </c>
      <c r="O2292" t="str">
        <f t="shared" si="774"/>
        <v>Below</v>
      </c>
      <c r="P2292">
        <f t="shared" si="775"/>
        <v>0</v>
      </c>
      <c r="Q2292">
        <f t="shared" si="780"/>
        <v>49</v>
      </c>
      <c r="R2292">
        <f t="shared" si="781"/>
        <v>0</v>
      </c>
      <c r="S2292">
        <f t="shared" si="782"/>
        <v>49</v>
      </c>
      <c r="AF2292">
        <f t="shared" si="776"/>
        <v>0</v>
      </c>
      <c r="AG2292">
        <f t="shared" si="783"/>
        <v>0</v>
      </c>
      <c r="AH2292">
        <f t="shared" si="784"/>
        <v>0</v>
      </c>
      <c r="AI2292">
        <f t="shared" si="785"/>
        <v>0</v>
      </c>
      <c r="AJ2292">
        <f t="shared" si="786"/>
        <v>0</v>
      </c>
      <c r="AK2292">
        <f t="shared" si="787"/>
        <v>0</v>
      </c>
      <c r="AL2292">
        <f t="shared" si="788"/>
        <v>0</v>
      </c>
      <c r="BJ2292">
        <f t="shared" si="768"/>
        <v>47</v>
      </c>
    </row>
    <row r="2293" spans="2:62" x14ac:dyDescent="0.25">
      <c r="B2293">
        <v>9472.7999999999993</v>
      </c>
      <c r="C2293">
        <v>9630.2999999999993</v>
      </c>
      <c r="D2293">
        <v>9382.7999999999993</v>
      </c>
      <c r="E2293">
        <v>9463.2999999999993</v>
      </c>
      <c r="F2293">
        <v>2066899</v>
      </c>
      <c r="G2293" t="str">
        <f t="shared" si="777"/>
        <v>/</v>
      </c>
      <c r="H2293">
        <f t="shared" si="769"/>
        <v>9473</v>
      </c>
      <c r="I2293">
        <f t="shared" si="770"/>
        <v>9475</v>
      </c>
      <c r="J2293">
        <f t="shared" si="778"/>
        <v>2</v>
      </c>
      <c r="K2293" t="str">
        <f t="shared" si="771"/>
        <v>Below</v>
      </c>
      <c r="L2293" t="str">
        <f t="shared" si="779"/>
        <v>In range</v>
      </c>
      <c r="M2293" t="str">
        <f t="shared" si="772"/>
        <v>Closed</v>
      </c>
      <c r="N2293" t="str">
        <f t="shared" si="773"/>
        <v>/</v>
      </c>
      <c r="O2293" t="str">
        <f t="shared" si="774"/>
        <v>Below</v>
      </c>
      <c r="P2293">
        <f t="shared" si="775"/>
        <v>0</v>
      </c>
      <c r="Q2293">
        <f t="shared" si="780"/>
        <v>2</v>
      </c>
      <c r="R2293">
        <f t="shared" si="781"/>
        <v>0</v>
      </c>
      <c r="S2293">
        <f t="shared" si="782"/>
        <v>2</v>
      </c>
      <c r="AF2293">
        <f t="shared" si="776"/>
        <v>0</v>
      </c>
      <c r="AG2293">
        <f t="shared" si="783"/>
        <v>0</v>
      </c>
      <c r="AH2293">
        <f t="shared" si="784"/>
        <v>0</v>
      </c>
      <c r="AI2293">
        <f t="shared" si="785"/>
        <v>0</v>
      </c>
      <c r="AJ2293">
        <f t="shared" si="786"/>
        <v>0</v>
      </c>
      <c r="AK2293">
        <f t="shared" si="787"/>
        <v>0</v>
      </c>
      <c r="AL2293">
        <f t="shared" si="788"/>
        <v>0</v>
      </c>
      <c r="BJ2293" t="str">
        <f t="shared" si="768"/>
        <v>/</v>
      </c>
    </row>
    <row r="2294" spans="2:62" x14ac:dyDescent="0.25">
      <c r="B2294">
        <v>9509.5</v>
      </c>
      <c r="C2294">
        <v>9610.5</v>
      </c>
      <c r="D2294">
        <v>9462.5</v>
      </c>
      <c r="E2294">
        <v>9592.2999999999993</v>
      </c>
      <c r="F2294">
        <v>2066900</v>
      </c>
      <c r="G2294" t="str">
        <f t="shared" si="777"/>
        <v>/</v>
      </c>
      <c r="H2294">
        <f t="shared" si="769"/>
        <v>9510</v>
      </c>
      <c r="I2294">
        <f t="shared" si="770"/>
        <v>9463</v>
      </c>
      <c r="J2294">
        <f t="shared" si="778"/>
        <v>47</v>
      </c>
      <c r="K2294" t="str">
        <f t="shared" si="771"/>
        <v>Above</v>
      </c>
      <c r="L2294" t="str">
        <f t="shared" si="779"/>
        <v>In range</v>
      </c>
      <c r="M2294" t="str">
        <f t="shared" si="772"/>
        <v>Closed</v>
      </c>
      <c r="N2294" t="str">
        <f t="shared" si="773"/>
        <v>Above</v>
      </c>
      <c r="O2294" t="str">
        <f t="shared" si="774"/>
        <v>/</v>
      </c>
      <c r="P2294">
        <f t="shared" si="775"/>
        <v>47</v>
      </c>
      <c r="Q2294">
        <f t="shared" si="780"/>
        <v>0</v>
      </c>
      <c r="R2294">
        <f t="shared" si="781"/>
        <v>47</v>
      </c>
      <c r="S2294">
        <f t="shared" si="782"/>
        <v>0</v>
      </c>
      <c r="AF2294">
        <f t="shared" si="776"/>
        <v>0</v>
      </c>
      <c r="AG2294">
        <f t="shared" si="783"/>
        <v>0</v>
      </c>
      <c r="AH2294">
        <f t="shared" si="784"/>
        <v>0</v>
      </c>
      <c r="AI2294">
        <f t="shared" si="785"/>
        <v>0</v>
      </c>
      <c r="AJ2294">
        <f t="shared" si="786"/>
        <v>0</v>
      </c>
      <c r="AK2294">
        <f t="shared" si="787"/>
        <v>0</v>
      </c>
      <c r="AL2294">
        <f t="shared" si="788"/>
        <v>0</v>
      </c>
      <c r="BJ2294">
        <f t="shared" si="768"/>
        <v>11</v>
      </c>
    </row>
    <row r="2295" spans="2:62" x14ac:dyDescent="0.25">
      <c r="B2295">
        <v>9660</v>
      </c>
      <c r="C2295">
        <v>9861.7999999999993</v>
      </c>
      <c r="D2295">
        <v>9612.2999999999993</v>
      </c>
      <c r="E2295">
        <v>9825.7999999999993</v>
      </c>
      <c r="F2295">
        <v>2066901</v>
      </c>
      <c r="G2295" t="str">
        <f t="shared" si="777"/>
        <v>/</v>
      </c>
      <c r="H2295">
        <f t="shared" si="769"/>
        <v>9660</v>
      </c>
      <c r="I2295">
        <f t="shared" si="770"/>
        <v>9592</v>
      </c>
      <c r="J2295">
        <f t="shared" si="778"/>
        <v>68</v>
      </c>
      <c r="K2295" t="str">
        <f t="shared" si="771"/>
        <v>Above</v>
      </c>
      <c r="L2295" t="str">
        <f t="shared" si="779"/>
        <v>Not In range</v>
      </c>
      <c r="M2295">
        <f t="shared" si="772"/>
        <v>0</v>
      </c>
      <c r="N2295" t="str">
        <f t="shared" si="773"/>
        <v>/</v>
      </c>
      <c r="O2295" t="str">
        <f t="shared" si="774"/>
        <v>/</v>
      </c>
      <c r="P2295">
        <f t="shared" si="775"/>
        <v>0</v>
      </c>
      <c r="Q2295">
        <f t="shared" si="780"/>
        <v>0</v>
      </c>
      <c r="R2295">
        <f t="shared" si="781"/>
        <v>0</v>
      </c>
      <c r="S2295">
        <f t="shared" si="782"/>
        <v>0</v>
      </c>
      <c r="AF2295">
        <f t="shared" si="776"/>
        <v>0</v>
      </c>
      <c r="AG2295" t="str">
        <f t="shared" si="783"/>
        <v>Above</v>
      </c>
      <c r="AH2295">
        <f t="shared" si="784"/>
        <v>0</v>
      </c>
      <c r="AI2295">
        <f t="shared" si="785"/>
        <v>68</v>
      </c>
      <c r="AJ2295">
        <f t="shared" si="786"/>
        <v>0</v>
      </c>
      <c r="AK2295">
        <f t="shared" si="787"/>
        <v>0</v>
      </c>
      <c r="AL2295">
        <f t="shared" si="788"/>
        <v>0</v>
      </c>
      <c r="BJ2295">
        <f t="shared" si="768"/>
        <v>22</v>
      </c>
    </row>
    <row r="2296" spans="2:62" x14ac:dyDescent="0.25">
      <c r="B2296">
        <v>9815</v>
      </c>
      <c r="C2296">
        <v>9865.5</v>
      </c>
      <c r="D2296">
        <v>9601.5</v>
      </c>
      <c r="E2296">
        <v>9680.5</v>
      </c>
      <c r="F2296">
        <v>2066902</v>
      </c>
      <c r="G2296" t="str">
        <f t="shared" si="777"/>
        <v>/</v>
      </c>
      <c r="H2296">
        <f t="shared" si="769"/>
        <v>9815</v>
      </c>
      <c r="I2296">
        <f t="shared" si="770"/>
        <v>9826</v>
      </c>
      <c r="J2296">
        <f t="shared" si="778"/>
        <v>11</v>
      </c>
      <c r="K2296" t="str">
        <f t="shared" si="771"/>
        <v>Below</v>
      </c>
      <c r="L2296" t="str">
        <f t="shared" si="779"/>
        <v>In range</v>
      </c>
      <c r="M2296" t="str">
        <f t="shared" si="772"/>
        <v>Closed</v>
      </c>
      <c r="N2296" t="str">
        <f t="shared" si="773"/>
        <v>/</v>
      </c>
      <c r="O2296" t="str">
        <f t="shared" si="774"/>
        <v>Below</v>
      </c>
      <c r="P2296">
        <f t="shared" si="775"/>
        <v>0</v>
      </c>
      <c r="Q2296">
        <f t="shared" si="780"/>
        <v>11</v>
      </c>
      <c r="R2296">
        <f t="shared" si="781"/>
        <v>0</v>
      </c>
      <c r="S2296">
        <f t="shared" si="782"/>
        <v>11</v>
      </c>
      <c r="AF2296">
        <f t="shared" si="776"/>
        <v>0</v>
      </c>
      <c r="AG2296">
        <f t="shared" si="783"/>
        <v>0</v>
      </c>
      <c r="AH2296">
        <f t="shared" si="784"/>
        <v>0</v>
      </c>
      <c r="AI2296">
        <f t="shared" si="785"/>
        <v>0</v>
      </c>
      <c r="AJ2296">
        <f t="shared" si="786"/>
        <v>0</v>
      </c>
      <c r="AK2296">
        <f t="shared" si="787"/>
        <v>0</v>
      </c>
      <c r="AL2296">
        <f t="shared" si="788"/>
        <v>0</v>
      </c>
      <c r="BJ2296">
        <f t="shared" si="768"/>
        <v>20</v>
      </c>
    </row>
    <row r="2297" spans="2:62" x14ac:dyDescent="0.25">
      <c r="B2297">
        <v>9659.2999999999993</v>
      </c>
      <c r="C2297">
        <v>9822</v>
      </c>
      <c r="D2297">
        <v>9623.7999999999993</v>
      </c>
      <c r="E2297">
        <v>9765.5</v>
      </c>
      <c r="F2297">
        <v>2066903</v>
      </c>
      <c r="G2297" t="str">
        <f t="shared" si="777"/>
        <v>/</v>
      </c>
      <c r="H2297">
        <f t="shared" si="769"/>
        <v>9659</v>
      </c>
      <c r="I2297">
        <f t="shared" si="770"/>
        <v>9681</v>
      </c>
      <c r="J2297">
        <f t="shared" si="778"/>
        <v>22</v>
      </c>
      <c r="K2297" t="str">
        <f t="shared" si="771"/>
        <v>Below</v>
      </c>
      <c r="L2297" t="str">
        <f t="shared" si="779"/>
        <v>In range</v>
      </c>
      <c r="M2297" t="str">
        <f t="shared" si="772"/>
        <v>Closed</v>
      </c>
      <c r="N2297" t="str">
        <f t="shared" si="773"/>
        <v>/</v>
      </c>
      <c r="O2297" t="str">
        <f t="shared" si="774"/>
        <v>Below</v>
      </c>
      <c r="P2297">
        <f t="shared" si="775"/>
        <v>0</v>
      </c>
      <c r="Q2297">
        <f t="shared" si="780"/>
        <v>22</v>
      </c>
      <c r="R2297">
        <f t="shared" si="781"/>
        <v>0</v>
      </c>
      <c r="S2297">
        <f t="shared" si="782"/>
        <v>22</v>
      </c>
      <c r="AF2297">
        <f t="shared" si="776"/>
        <v>0</v>
      </c>
      <c r="AG2297">
        <f t="shared" si="783"/>
        <v>0</v>
      </c>
      <c r="AH2297">
        <f t="shared" si="784"/>
        <v>0</v>
      </c>
      <c r="AI2297">
        <f t="shared" si="785"/>
        <v>0</v>
      </c>
      <c r="AJ2297">
        <f t="shared" si="786"/>
        <v>0</v>
      </c>
      <c r="AK2297">
        <f t="shared" si="787"/>
        <v>0</v>
      </c>
      <c r="AL2297">
        <f t="shared" si="788"/>
        <v>0</v>
      </c>
      <c r="BJ2297">
        <f t="shared" si="768"/>
        <v>85</v>
      </c>
    </row>
    <row r="2298" spans="2:62" x14ac:dyDescent="0.25">
      <c r="B2298">
        <v>9786.2999999999993</v>
      </c>
      <c r="C2298">
        <v>9985.2999999999993</v>
      </c>
      <c r="D2298">
        <v>9755.7999999999993</v>
      </c>
      <c r="E2298">
        <v>9870</v>
      </c>
      <c r="F2298">
        <v>2066904</v>
      </c>
      <c r="G2298" t="str">
        <f t="shared" si="777"/>
        <v>/</v>
      </c>
      <c r="H2298">
        <f t="shared" si="769"/>
        <v>9786</v>
      </c>
      <c r="I2298">
        <f t="shared" si="770"/>
        <v>9766</v>
      </c>
      <c r="J2298">
        <f t="shared" si="778"/>
        <v>20</v>
      </c>
      <c r="K2298" t="str">
        <f t="shared" si="771"/>
        <v>Above</v>
      </c>
      <c r="L2298" t="str">
        <f t="shared" si="779"/>
        <v>In range</v>
      </c>
      <c r="M2298" t="str">
        <f t="shared" si="772"/>
        <v>Closed</v>
      </c>
      <c r="N2298" t="str">
        <f t="shared" si="773"/>
        <v>Above</v>
      </c>
      <c r="O2298" t="str">
        <f t="shared" si="774"/>
        <v>/</v>
      </c>
      <c r="P2298">
        <f t="shared" si="775"/>
        <v>20</v>
      </c>
      <c r="Q2298">
        <f t="shared" si="780"/>
        <v>0</v>
      </c>
      <c r="R2298">
        <f t="shared" si="781"/>
        <v>20</v>
      </c>
      <c r="S2298">
        <f t="shared" si="782"/>
        <v>0</v>
      </c>
      <c r="AF2298">
        <f t="shared" si="776"/>
        <v>0</v>
      </c>
      <c r="AG2298">
        <f t="shared" si="783"/>
        <v>0</v>
      </c>
      <c r="AH2298">
        <f t="shared" si="784"/>
        <v>0</v>
      </c>
      <c r="AI2298">
        <f t="shared" si="785"/>
        <v>0</v>
      </c>
      <c r="AJ2298">
        <f t="shared" si="786"/>
        <v>0</v>
      </c>
      <c r="AK2298">
        <f t="shared" si="787"/>
        <v>0</v>
      </c>
      <c r="AL2298">
        <f t="shared" si="788"/>
        <v>0</v>
      </c>
      <c r="BJ2298">
        <f t="shared" si="768"/>
        <v>84</v>
      </c>
    </row>
    <row r="2299" spans="2:62" x14ac:dyDescent="0.25">
      <c r="B2299">
        <v>9784.7999999999993</v>
      </c>
      <c r="C2299">
        <v>9968</v>
      </c>
      <c r="D2299">
        <v>9766.2999999999993</v>
      </c>
      <c r="E2299">
        <v>9871</v>
      </c>
      <c r="F2299">
        <v>2066905</v>
      </c>
      <c r="G2299" t="str">
        <f t="shared" si="777"/>
        <v>/</v>
      </c>
      <c r="H2299">
        <f t="shared" si="769"/>
        <v>9785</v>
      </c>
      <c r="I2299">
        <f t="shared" si="770"/>
        <v>9870</v>
      </c>
      <c r="J2299">
        <f t="shared" si="778"/>
        <v>85</v>
      </c>
      <c r="K2299" t="str">
        <f t="shared" si="771"/>
        <v>Below</v>
      </c>
      <c r="L2299" t="str">
        <f t="shared" si="779"/>
        <v>In range</v>
      </c>
      <c r="M2299" t="str">
        <f t="shared" si="772"/>
        <v>Closed</v>
      </c>
      <c r="N2299" t="str">
        <f t="shared" si="773"/>
        <v>/</v>
      </c>
      <c r="O2299" t="str">
        <f t="shared" si="774"/>
        <v>Below</v>
      </c>
      <c r="P2299">
        <f t="shared" si="775"/>
        <v>0</v>
      </c>
      <c r="Q2299">
        <f t="shared" si="780"/>
        <v>85</v>
      </c>
      <c r="R2299">
        <f t="shared" si="781"/>
        <v>0</v>
      </c>
      <c r="S2299">
        <f t="shared" si="782"/>
        <v>85</v>
      </c>
      <c r="AF2299">
        <f t="shared" si="776"/>
        <v>0</v>
      </c>
      <c r="AG2299">
        <f t="shared" si="783"/>
        <v>0</v>
      </c>
      <c r="AH2299">
        <f t="shared" si="784"/>
        <v>0</v>
      </c>
      <c r="AI2299">
        <f t="shared" si="785"/>
        <v>0</v>
      </c>
      <c r="AJ2299">
        <f t="shared" si="786"/>
        <v>0</v>
      </c>
      <c r="AK2299">
        <f t="shared" si="787"/>
        <v>0</v>
      </c>
      <c r="AL2299">
        <f t="shared" si="788"/>
        <v>0</v>
      </c>
      <c r="BJ2299">
        <f t="shared" si="768"/>
        <v>37</v>
      </c>
    </row>
    <row r="2300" spans="2:62" x14ac:dyDescent="0.25">
      <c r="B2300">
        <v>9955.2999999999993</v>
      </c>
      <c r="C2300">
        <v>10069.299999999999</v>
      </c>
      <c r="D2300">
        <v>9750.7999999999993</v>
      </c>
      <c r="E2300">
        <v>10001.799999999999</v>
      </c>
      <c r="F2300">
        <v>2066906</v>
      </c>
      <c r="G2300" t="str">
        <f t="shared" si="777"/>
        <v>/</v>
      </c>
      <c r="H2300">
        <f t="shared" si="769"/>
        <v>9955</v>
      </c>
      <c r="I2300">
        <f t="shared" si="770"/>
        <v>9871</v>
      </c>
      <c r="J2300">
        <f t="shared" si="778"/>
        <v>84</v>
      </c>
      <c r="K2300" t="str">
        <f t="shared" si="771"/>
        <v>Above</v>
      </c>
      <c r="L2300" t="str">
        <f t="shared" si="779"/>
        <v>In range</v>
      </c>
      <c r="M2300" t="str">
        <f t="shared" si="772"/>
        <v>Closed</v>
      </c>
      <c r="N2300" t="str">
        <f t="shared" si="773"/>
        <v>Above</v>
      </c>
      <c r="O2300" t="str">
        <f t="shared" si="774"/>
        <v>/</v>
      </c>
      <c r="P2300">
        <f t="shared" si="775"/>
        <v>84</v>
      </c>
      <c r="Q2300">
        <f t="shared" si="780"/>
        <v>0</v>
      </c>
      <c r="R2300">
        <f t="shared" si="781"/>
        <v>84</v>
      </c>
      <c r="S2300">
        <f t="shared" si="782"/>
        <v>0</v>
      </c>
      <c r="AF2300">
        <f t="shared" si="776"/>
        <v>0</v>
      </c>
      <c r="AG2300">
        <f t="shared" si="783"/>
        <v>0</v>
      </c>
      <c r="AH2300">
        <f t="shared" si="784"/>
        <v>0</v>
      </c>
      <c r="AI2300">
        <f t="shared" si="785"/>
        <v>0</v>
      </c>
      <c r="AJ2300">
        <f t="shared" si="786"/>
        <v>0</v>
      </c>
      <c r="AK2300">
        <f t="shared" si="787"/>
        <v>0</v>
      </c>
      <c r="AL2300">
        <f t="shared" si="788"/>
        <v>0</v>
      </c>
      <c r="BJ2300">
        <f t="shared" si="768"/>
        <v>24</v>
      </c>
    </row>
    <row r="2301" spans="2:62" x14ac:dyDescent="0.25">
      <c r="B2301">
        <v>9964.5</v>
      </c>
      <c r="C2301">
        <v>10314.299999999999</v>
      </c>
      <c r="D2301">
        <v>9943</v>
      </c>
      <c r="E2301">
        <v>10278.799999999999</v>
      </c>
      <c r="F2301">
        <v>2066907</v>
      </c>
      <c r="G2301" t="str">
        <f t="shared" si="777"/>
        <v>/</v>
      </c>
      <c r="H2301">
        <f t="shared" si="769"/>
        <v>9965</v>
      </c>
      <c r="I2301">
        <f t="shared" si="770"/>
        <v>10002</v>
      </c>
      <c r="J2301">
        <f t="shared" si="778"/>
        <v>37</v>
      </c>
      <c r="K2301" t="str">
        <f t="shared" si="771"/>
        <v>Below</v>
      </c>
      <c r="L2301" t="str">
        <f t="shared" si="779"/>
        <v>In range</v>
      </c>
      <c r="M2301" t="str">
        <f t="shared" si="772"/>
        <v>Closed</v>
      </c>
      <c r="N2301" t="str">
        <f t="shared" si="773"/>
        <v>/</v>
      </c>
      <c r="O2301" t="str">
        <f t="shared" si="774"/>
        <v>Below</v>
      </c>
      <c r="P2301">
        <f t="shared" si="775"/>
        <v>0</v>
      </c>
      <c r="Q2301">
        <f t="shared" si="780"/>
        <v>37</v>
      </c>
      <c r="R2301">
        <f t="shared" si="781"/>
        <v>0</v>
      </c>
      <c r="S2301">
        <f t="shared" si="782"/>
        <v>37</v>
      </c>
      <c r="AF2301">
        <f t="shared" si="776"/>
        <v>0</v>
      </c>
      <c r="AG2301">
        <f t="shared" si="783"/>
        <v>0</v>
      </c>
      <c r="AH2301">
        <f t="shared" si="784"/>
        <v>0</v>
      </c>
      <c r="AI2301">
        <f t="shared" si="785"/>
        <v>0</v>
      </c>
      <c r="AJ2301">
        <f t="shared" si="786"/>
        <v>0</v>
      </c>
      <c r="AK2301">
        <f t="shared" si="787"/>
        <v>0</v>
      </c>
      <c r="AL2301">
        <f t="shared" si="788"/>
        <v>0</v>
      </c>
      <c r="BJ2301">
        <f t="shared" si="768"/>
        <v>60</v>
      </c>
    </row>
    <row r="2302" spans="2:62" x14ac:dyDescent="0.25">
      <c r="B2302">
        <v>10255.299999999999</v>
      </c>
      <c r="C2302">
        <v>10298.799999999999</v>
      </c>
      <c r="D2302">
        <v>10195</v>
      </c>
      <c r="E2302">
        <v>10250</v>
      </c>
      <c r="F2302">
        <v>2066908</v>
      </c>
      <c r="G2302" t="str">
        <f t="shared" si="777"/>
        <v>/</v>
      </c>
      <c r="H2302">
        <f t="shared" si="769"/>
        <v>10255</v>
      </c>
      <c r="I2302">
        <f t="shared" si="770"/>
        <v>10279</v>
      </c>
      <c r="J2302">
        <f t="shared" si="778"/>
        <v>24</v>
      </c>
      <c r="K2302" t="str">
        <f t="shared" si="771"/>
        <v>Below</v>
      </c>
      <c r="L2302" t="str">
        <f t="shared" si="779"/>
        <v>In range</v>
      </c>
      <c r="M2302" t="str">
        <f t="shared" si="772"/>
        <v>Closed</v>
      </c>
      <c r="N2302" t="str">
        <f t="shared" si="773"/>
        <v>/</v>
      </c>
      <c r="O2302" t="str">
        <f t="shared" si="774"/>
        <v>Below</v>
      </c>
      <c r="P2302">
        <f t="shared" si="775"/>
        <v>0</v>
      </c>
      <c r="Q2302">
        <f t="shared" si="780"/>
        <v>24</v>
      </c>
      <c r="R2302">
        <f t="shared" si="781"/>
        <v>0</v>
      </c>
      <c r="S2302">
        <f t="shared" si="782"/>
        <v>24</v>
      </c>
      <c r="AF2302">
        <f t="shared" si="776"/>
        <v>0</v>
      </c>
      <c r="AG2302">
        <f t="shared" si="783"/>
        <v>0</v>
      </c>
      <c r="AH2302">
        <f t="shared" si="784"/>
        <v>0</v>
      </c>
      <c r="AI2302">
        <f t="shared" si="785"/>
        <v>0</v>
      </c>
      <c r="AJ2302">
        <f t="shared" si="786"/>
        <v>0</v>
      </c>
      <c r="AK2302">
        <f t="shared" si="787"/>
        <v>0</v>
      </c>
      <c r="AL2302">
        <f t="shared" si="788"/>
        <v>0</v>
      </c>
      <c r="BJ2302">
        <f t="shared" si="768"/>
        <v>2</v>
      </c>
    </row>
    <row r="2303" spans="2:62" x14ac:dyDescent="0.25">
      <c r="B2303">
        <v>10310.299999999999</v>
      </c>
      <c r="C2303">
        <v>10312.5</v>
      </c>
      <c r="D2303">
        <v>10214.299999999999</v>
      </c>
      <c r="E2303">
        <v>10277.299999999999</v>
      </c>
      <c r="F2303">
        <v>2066909</v>
      </c>
      <c r="G2303" t="str">
        <f t="shared" si="777"/>
        <v>/</v>
      </c>
      <c r="H2303">
        <f t="shared" si="769"/>
        <v>10310</v>
      </c>
      <c r="I2303">
        <f t="shared" si="770"/>
        <v>10250</v>
      </c>
      <c r="J2303">
        <f t="shared" si="778"/>
        <v>60</v>
      </c>
      <c r="K2303" t="str">
        <f t="shared" si="771"/>
        <v>Above</v>
      </c>
      <c r="L2303" t="str">
        <f t="shared" si="779"/>
        <v>Not In range</v>
      </c>
      <c r="M2303">
        <f t="shared" si="772"/>
        <v>0</v>
      </c>
      <c r="N2303" t="str">
        <f t="shared" si="773"/>
        <v>/</v>
      </c>
      <c r="O2303" t="str">
        <f t="shared" si="774"/>
        <v>/</v>
      </c>
      <c r="P2303">
        <f t="shared" si="775"/>
        <v>0</v>
      </c>
      <c r="Q2303">
        <f t="shared" si="780"/>
        <v>0</v>
      </c>
      <c r="R2303">
        <f t="shared" si="781"/>
        <v>0</v>
      </c>
      <c r="S2303">
        <f t="shared" si="782"/>
        <v>0</v>
      </c>
      <c r="AF2303" t="str">
        <f t="shared" si="776"/>
        <v>Closed</v>
      </c>
      <c r="AG2303" t="str">
        <f t="shared" si="783"/>
        <v>Above</v>
      </c>
      <c r="AH2303">
        <f t="shared" si="784"/>
        <v>0</v>
      </c>
      <c r="AI2303">
        <f t="shared" si="785"/>
        <v>60</v>
      </c>
      <c r="AJ2303">
        <f t="shared" si="786"/>
        <v>0</v>
      </c>
      <c r="AK2303">
        <f t="shared" si="787"/>
        <v>60</v>
      </c>
      <c r="AL2303">
        <f t="shared" si="788"/>
        <v>0</v>
      </c>
      <c r="BJ2303">
        <f t="shared" si="768"/>
        <v>13</v>
      </c>
    </row>
    <row r="2304" spans="2:62" x14ac:dyDescent="0.25">
      <c r="B2304">
        <v>10274.799999999999</v>
      </c>
      <c r="C2304">
        <v>10317.799999999999</v>
      </c>
      <c r="D2304">
        <v>10152.299999999999</v>
      </c>
      <c r="E2304">
        <v>10307</v>
      </c>
      <c r="F2304">
        <v>2066910</v>
      </c>
      <c r="G2304" t="str">
        <f t="shared" si="777"/>
        <v>/</v>
      </c>
      <c r="H2304">
        <f t="shared" si="769"/>
        <v>10275</v>
      </c>
      <c r="I2304">
        <f t="shared" si="770"/>
        <v>10277</v>
      </c>
      <c r="J2304">
        <f t="shared" si="778"/>
        <v>2</v>
      </c>
      <c r="K2304" t="str">
        <f t="shared" si="771"/>
        <v>Below</v>
      </c>
      <c r="L2304" t="str">
        <f t="shared" si="779"/>
        <v>In range</v>
      </c>
      <c r="M2304" t="str">
        <f t="shared" si="772"/>
        <v>Closed</v>
      </c>
      <c r="N2304" t="str">
        <f t="shared" si="773"/>
        <v>/</v>
      </c>
      <c r="O2304" t="str">
        <f t="shared" si="774"/>
        <v>Below</v>
      </c>
      <c r="P2304">
        <f t="shared" si="775"/>
        <v>0</v>
      </c>
      <c r="Q2304">
        <f t="shared" si="780"/>
        <v>2</v>
      </c>
      <c r="R2304">
        <f t="shared" si="781"/>
        <v>0</v>
      </c>
      <c r="S2304">
        <f t="shared" si="782"/>
        <v>2</v>
      </c>
      <c r="AF2304">
        <f t="shared" si="776"/>
        <v>0</v>
      </c>
      <c r="AG2304">
        <f t="shared" si="783"/>
        <v>0</v>
      </c>
      <c r="AH2304">
        <f t="shared" si="784"/>
        <v>0</v>
      </c>
      <c r="AI2304">
        <f t="shared" si="785"/>
        <v>0</v>
      </c>
      <c r="AJ2304">
        <f t="shared" si="786"/>
        <v>0</v>
      </c>
      <c r="AK2304">
        <f t="shared" si="787"/>
        <v>0</v>
      </c>
      <c r="AL2304">
        <f t="shared" si="788"/>
        <v>0</v>
      </c>
      <c r="BJ2304">
        <f t="shared" si="768"/>
        <v>5</v>
      </c>
    </row>
    <row r="2305" spans="2:62" x14ac:dyDescent="0.25">
      <c r="B2305">
        <v>10320.299999999999</v>
      </c>
      <c r="C2305">
        <v>10547.8</v>
      </c>
      <c r="D2305">
        <v>10238.299999999999</v>
      </c>
      <c r="E2305">
        <v>10503.8</v>
      </c>
      <c r="F2305">
        <v>2066911</v>
      </c>
      <c r="G2305" t="str">
        <f t="shared" si="777"/>
        <v>/</v>
      </c>
      <c r="H2305">
        <f t="shared" si="769"/>
        <v>10320</v>
      </c>
      <c r="I2305">
        <f t="shared" si="770"/>
        <v>10307</v>
      </c>
      <c r="J2305">
        <f t="shared" si="778"/>
        <v>13</v>
      </c>
      <c r="K2305" t="str">
        <f t="shared" si="771"/>
        <v>Above</v>
      </c>
      <c r="L2305" t="str">
        <f t="shared" si="779"/>
        <v>Not In range</v>
      </c>
      <c r="M2305">
        <f t="shared" si="772"/>
        <v>0</v>
      </c>
      <c r="N2305" t="str">
        <f t="shared" si="773"/>
        <v>/</v>
      </c>
      <c r="O2305" t="str">
        <f t="shared" si="774"/>
        <v>/</v>
      </c>
      <c r="P2305">
        <f t="shared" si="775"/>
        <v>0</v>
      </c>
      <c r="Q2305">
        <f t="shared" si="780"/>
        <v>0</v>
      </c>
      <c r="R2305">
        <f t="shared" si="781"/>
        <v>0</v>
      </c>
      <c r="S2305">
        <f t="shared" si="782"/>
        <v>0</v>
      </c>
      <c r="AF2305" t="str">
        <f t="shared" si="776"/>
        <v>Closed</v>
      </c>
      <c r="AG2305" t="str">
        <f t="shared" si="783"/>
        <v>Above</v>
      </c>
      <c r="AH2305">
        <f t="shared" si="784"/>
        <v>0</v>
      </c>
      <c r="AI2305">
        <f t="shared" si="785"/>
        <v>13</v>
      </c>
      <c r="AJ2305">
        <f t="shared" si="786"/>
        <v>0</v>
      </c>
      <c r="AK2305">
        <f t="shared" si="787"/>
        <v>13</v>
      </c>
      <c r="AL2305">
        <f t="shared" si="788"/>
        <v>0</v>
      </c>
      <c r="BJ2305">
        <f t="shared" si="768"/>
        <v>49</v>
      </c>
    </row>
    <row r="2306" spans="2:62" x14ac:dyDescent="0.25">
      <c r="B2306">
        <v>10499</v>
      </c>
      <c r="C2306">
        <v>10709.8</v>
      </c>
      <c r="D2306">
        <v>10486.8</v>
      </c>
      <c r="E2306">
        <v>10623.5</v>
      </c>
      <c r="F2306">
        <v>2066912</v>
      </c>
      <c r="G2306" t="str">
        <f t="shared" si="777"/>
        <v>/</v>
      </c>
      <c r="H2306">
        <f t="shared" si="769"/>
        <v>10499</v>
      </c>
      <c r="I2306">
        <f t="shared" si="770"/>
        <v>10504</v>
      </c>
      <c r="J2306">
        <f t="shared" si="778"/>
        <v>5</v>
      </c>
      <c r="K2306" t="str">
        <f t="shared" si="771"/>
        <v>Below</v>
      </c>
      <c r="L2306" t="str">
        <f t="shared" si="779"/>
        <v>In range</v>
      </c>
      <c r="M2306" t="str">
        <f t="shared" si="772"/>
        <v>Closed</v>
      </c>
      <c r="N2306" t="str">
        <f t="shared" si="773"/>
        <v>/</v>
      </c>
      <c r="O2306" t="str">
        <f t="shared" si="774"/>
        <v>Below</v>
      </c>
      <c r="P2306">
        <f t="shared" si="775"/>
        <v>0</v>
      </c>
      <c r="Q2306">
        <f t="shared" si="780"/>
        <v>5</v>
      </c>
      <c r="R2306">
        <f t="shared" si="781"/>
        <v>0</v>
      </c>
      <c r="S2306">
        <f t="shared" si="782"/>
        <v>5</v>
      </c>
      <c r="AF2306">
        <f t="shared" si="776"/>
        <v>0</v>
      </c>
      <c r="AG2306">
        <f t="shared" si="783"/>
        <v>0</v>
      </c>
      <c r="AH2306">
        <f t="shared" si="784"/>
        <v>0</v>
      </c>
      <c r="AI2306">
        <f t="shared" si="785"/>
        <v>0</v>
      </c>
      <c r="AJ2306">
        <f t="shared" si="786"/>
        <v>0</v>
      </c>
      <c r="AK2306">
        <f t="shared" si="787"/>
        <v>0</v>
      </c>
      <c r="AL2306">
        <f t="shared" si="788"/>
        <v>0</v>
      </c>
      <c r="BJ2306" t="str">
        <f t="shared" si="768"/>
        <v>/</v>
      </c>
    </row>
    <row r="2307" spans="2:62" x14ac:dyDescent="0.25">
      <c r="B2307">
        <v>10574.5</v>
      </c>
      <c r="C2307">
        <v>10855.8</v>
      </c>
      <c r="D2307">
        <v>10572.3</v>
      </c>
      <c r="E2307">
        <v>10837.5</v>
      </c>
      <c r="F2307">
        <v>2066913</v>
      </c>
      <c r="G2307" t="str">
        <f t="shared" si="777"/>
        <v>/</v>
      </c>
      <c r="H2307">
        <f t="shared" si="769"/>
        <v>10575</v>
      </c>
      <c r="I2307">
        <f t="shared" si="770"/>
        <v>10624</v>
      </c>
      <c r="J2307">
        <f t="shared" si="778"/>
        <v>49</v>
      </c>
      <c r="K2307" t="str">
        <f t="shared" si="771"/>
        <v>Below</v>
      </c>
      <c r="L2307" t="str">
        <f t="shared" si="779"/>
        <v>In range</v>
      </c>
      <c r="M2307" t="str">
        <f t="shared" si="772"/>
        <v>Closed</v>
      </c>
      <c r="N2307" t="str">
        <f t="shared" si="773"/>
        <v>/</v>
      </c>
      <c r="O2307" t="str">
        <f t="shared" si="774"/>
        <v>Below</v>
      </c>
      <c r="P2307">
        <f t="shared" si="775"/>
        <v>0</v>
      </c>
      <c r="Q2307">
        <f t="shared" si="780"/>
        <v>49</v>
      </c>
      <c r="R2307">
        <f t="shared" si="781"/>
        <v>0</v>
      </c>
      <c r="S2307">
        <f t="shared" si="782"/>
        <v>49</v>
      </c>
      <c r="AF2307">
        <f t="shared" si="776"/>
        <v>0</v>
      </c>
      <c r="AG2307">
        <f t="shared" si="783"/>
        <v>0</v>
      </c>
      <c r="AH2307">
        <f t="shared" si="784"/>
        <v>0</v>
      </c>
      <c r="AI2307">
        <f t="shared" si="785"/>
        <v>0</v>
      </c>
      <c r="AJ2307">
        <f t="shared" si="786"/>
        <v>0</v>
      </c>
      <c r="AK2307">
        <f t="shared" si="787"/>
        <v>0</v>
      </c>
      <c r="AL2307">
        <f t="shared" si="788"/>
        <v>0</v>
      </c>
      <c r="BJ2307">
        <f t="shared" ref="BJ2307:BJ2370" si="789">IF(OR(M2309="closed",AF2309="closed"),J2309,"/")</f>
        <v>71</v>
      </c>
    </row>
    <row r="2308" spans="2:62" x14ac:dyDescent="0.25">
      <c r="B2308">
        <v>10825.5</v>
      </c>
      <c r="C2308">
        <v>10826.8</v>
      </c>
      <c r="D2308">
        <v>10595.3</v>
      </c>
      <c r="E2308">
        <v>10651</v>
      </c>
      <c r="F2308">
        <v>2066914</v>
      </c>
      <c r="G2308" t="str">
        <f t="shared" si="777"/>
        <v>/</v>
      </c>
      <c r="H2308">
        <f t="shared" si="769"/>
        <v>10826</v>
      </c>
      <c r="I2308">
        <f t="shared" si="770"/>
        <v>10838</v>
      </c>
      <c r="J2308">
        <f t="shared" si="778"/>
        <v>12</v>
      </c>
      <c r="K2308" t="str">
        <f t="shared" si="771"/>
        <v>Below</v>
      </c>
      <c r="L2308" t="str">
        <f t="shared" si="779"/>
        <v>In range</v>
      </c>
      <c r="M2308">
        <f t="shared" si="772"/>
        <v>0</v>
      </c>
      <c r="N2308" t="str">
        <f t="shared" si="773"/>
        <v>/</v>
      </c>
      <c r="O2308" t="str">
        <f t="shared" si="774"/>
        <v>Below</v>
      </c>
      <c r="P2308">
        <f t="shared" si="775"/>
        <v>0</v>
      </c>
      <c r="Q2308">
        <f t="shared" si="780"/>
        <v>12</v>
      </c>
      <c r="R2308">
        <f t="shared" si="781"/>
        <v>0</v>
      </c>
      <c r="S2308">
        <f t="shared" si="782"/>
        <v>0</v>
      </c>
      <c r="AF2308">
        <f t="shared" si="776"/>
        <v>0</v>
      </c>
      <c r="AG2308">
        <f t="shared" si="783"/>
        <v>0</v>
      </c>
      <c r="AH2308">
        <f t="shared" si="784"/>
        <v>0</v>
      </c>
      <c r="AI2308">
        <f t="shared" si="785"/>
        <v>0</v>
      </c>
      <c r="AJ2308">
        <f t="shared" si="786"/>
        <v>0</v>
      </c>
      <c r="AK2308">
        <f t="shared" si="787"/>
        <v>0</v>
      </c>
      <c r="AL2308">
        <f t="shared" si="788"/>
        <v>0</v>
      </c>
      <c r="BJ2308" t="str">
        <f t="shared" si="789"/>
        <v>/</v>
      </c>
    </row>
    <row r="2309" spans="2:62" x14ac:dyDescent="0.25">
      <c r="B2309">
        <v>10722.3</v>
      </c>
      <c r="C2309">
        <v>10755.3</v>
      </c>
      <c r="D2309">
        <v>10552.3</v>
      </c>
      <c r="E2309">
        <v>10590.8</v>
      </c>
      <c r="F2309">
        <v>2066915</v>
      </c>
      <c r="G2309" t="str">
        <f t="shared" si="777"/>
        <v>/</v>
      </c>
      <c r="H2309">
        <f t="shared" ref="H2309:H2372" si="790">ROUND(B2309,0)</f>
        <v>10722</v>
      </c>
      <c r="I2309">
        <f t="shared" ref="I2309:I2372" si="791">ROUND(E2308,0)</f>
        <v>10651</v>
      </c>
      <c r="J2309">
        <f t="shared" si="778"/>
        <v>71</v>
      </c>
      <c r="K2309" t="str">
        <f t="shared" ref="K2309:K2372" si="792">IF(B2309&gt;I2309,"Above","Below")</f>
        <v>Above</v>
      </c>
      <c r="L2309" t="str">
        <f t="shared" si="779"/>
        <v>In range</v>
      </c>
      <c r="M2309" t="str">
        <f t="shared" ref="M2309:M2372" si="793">IF(AND(L2309="in range",I2309&lt;=C2309,I2309&gt;=D2309),"Closed",0)</f>
        <v>Closed</v>
      </c>
      <c r="N2309" t="str">
        <f t="shared" ref="N2309:N2372" si="794">IF(AND(L2309="in range",K2309="Above"),K2309,"/")</f>
        <v>Above</v>
      </c>
      <c r="O2309" t="str">
        <f t="shared" ref="O2309:O2372" si="795">IF(AND(L2309="in range",K2309="Below"),K2309,"/")</f>
        <v>/</v>
      </c>
      <c r="P2309">
        <f t="shared" ref="P2309:P2372" si="796">IF(N2309="Above",J2309,0)</f>
        <v>71</v>
      </c>
      <c r="Q2309">
        <f t="shared" si="780"/>
        <v>0</v>
      </c>
      <c r="R2309">
        <f t="shared" si="781"/>
        <v>71</v>
      </c>
      <c r="S2309">
        <f t="shared" si="782"/>
        <v>0</v>
      </c>
      <c r="AF2309">
        <f t="shared" ref="AF2309:AF2372" si="797">IF(AND(L2309="not in range",I2309&lt;=C2309,I2309&gt;=D2309),"Closed",0)</f>
        <v>0</v>
      </c>
      <c r="AG2309">
        <f t="shared" si="783"/>
        <v>0</v>
      </c>
      <c r="AH2309">
        <f t="shared" si="784"/>
        <v>0</v>
      </c>
      <c r="AI2309">
        <f t="shared" si="785"/>
        <v>0</v>
      </c>
      <c r="AJ2309">
        <f t="shared" si="786"/>
        <v>0</v>
      </c>
      <c r="AK2309">
        <f t="shared" si="787"/>
        <v>0</v>
      </c>
      <c r="AL2309">
        <f t="shared" si="788"/>
        <v>0</v>
      </c>
      <c r="BJ2309">
        <f t="shared" si="789"/>
        <v>15</v>
      </c>
    </row>
    <row r="2310" spans="2:62" x14ac:dyDescent="0.25">
      <c r="B2310">
        <v>10602.3</v>
      </c>
      <c r="C2310">
        <v>10831</v>
      </c>
      <c r="D2310">
        <v>10599.3</v>
      </c>
      <c r="E2310">
        <v>10811</v>
      </c>
      <c r="F2310">
        <v>2066916</v>
      </c>
      <c r="G2310" t="str">
        <f t="shared" si="777"/>
        <v>/</v>
      </c>
      <c r="H2310">
        <f t="shared" si="790"/>
        <v>10602</v>
      </c>
      <c r="I2310">
        <f t="shared" si="791"/>
        <v>10591</v>
      </c>
      <c r="J2310">
        <f t="shared" si="778"/>
        <v>11</v>
      </c>
      <c r="K2310" t="str">
        <f t="shared" si="792"/>
        <v>Above</v>
      </c>
      <c r="L2310" t="str">
        <f t="shared" si="779"/>
        <v>In range</v>
      </c>
      <c r="M2310">
        <f t="shared" si="793"/>
        <v>0</v>
      </c>
      <c r="N2310" t="str">
        <f t="shared" si="794"/>
        <v>Above</v>
      </c>
      <c r="O2310" t="str">
        <f t="shared" si="795"/>
        <v>/</v>
      </c>
      <c r="P2310">
        <f t="shared" si="796"/>
        <v>11</v>
      </c>
      <c r="Q2310">
        <f t="shared" si="780"/>
        <v>0</v>
      </c>
      <c r="R2310">
        <f t="shared" si="781"/>
        <v>0</v>
      </c>
      <c r="S2310">
        <f t="shared" si="782"/>
        <v>0</v>
      </c>
      <c r="AF2310">
        <f t="shared" si="797"/>
        <v>0</v>
      </c>
      <c r="AG2310">
        <f t="shared" si="783"/>
        <v>0</v>
      </c>
      <c r="AH2310">
        <f t="shared" si="784"/>
        <v>0</v>
      </c>
      <c r="AI2310">
        <f t="shared" si="785"/>
        <v>0</v>
      </c>
      <c r="AJ2310">
        <f t="shared" si="786"/>
        <v>0</v>
      </c>
      <c r="AK2310">
        <f t="shared" si="787"/>
        <v>0</v>
      </c>
      <c r="AL2310">
        <f t="shared" si="788"/>
        <v>0</v>
      </c>
      <c r="BJ2310">
        <f t="shared" si="789"/>
        <v>0</v>
      </c>
    </row>
    <row r="2311" spans="2:62" x14ac:dyDescent="0.25">
      <c r="B2311">
        <v>10796</v>
      </c>
      <c r="C2311">
        <v>10820.5</v>
      </c>
      <c r="D2311">
        <v>10642.5</v>
      </c>
      <c r="E2311">
        <v>10652</v>
      </c>
      <c r="F2311">
        <v>2066917</v>
      </c>
      <c r="G2311" t="str">
        <f t="shared" si="777"/>
        <v>/</v>
      </c>
      <c r="H2311">
        <f t="shared" si="790"/>
        <v>10796</v>
      </c>
      <c r="I2311">
        <f t="shared" si="791"/>
        <v>10811</v>
      </c>
      <c r="J2311">
        <f t="shared" si="778"/>
        <v>15</v>
      </c>
      <c r="K2311" t="str">
        <f t="shared" si="792"/>
        <v>Below</v>
      </c>
      <c r="L2311" t="str">
        <f t="shared" si="779"/>
        <v>In range</v>
      </c>
      <c r="M2311" t="str">
        <f t="shared" si="793"/>
        <v>Closed</v>
      </c>
      <c r="N2311" t="str">
        <f t="shared" si="794"/>
        <v>/</v>
      </c>
      <c r="O2311" t="str">
        <f t="shared" si="795"/>
        <v>Below</v>
      </c>
      <c r="P2311">
        <f t="shared" si="796"/>
        <v>0</v>
      </c>
      <c r="Q2311">
        <f t="shared" si="780"/>
        <v>15</v>
      </c>
      <c r="R2311">
        <f t="shared" si="781"/>
        <v>0</v>
      </c>
      <c r="S2311">
        <f t="shared" si="782"/>
        <v>15</v>
      </c>
      <c r="AF2311">
        <f t="shared" si="797"/>
        <v>0</v>
      </c>
      <c r="AG2311">
        <f t="shared" si="783"/>
        <v>0</v>
      </c>
      <c r="AH2311">
        <f t="shared" si="784"/>
        <v>0</v>
      </c>
      <c r="AI2311">
        <f t="shared" si="785"/>
        <v>0</v>
      </c>
      <c r="AJ2311">
        <f t="shared" si="786"/>
        <v>0</v>
      </c>
      <c r="AK2311">
        <f t="shared" si="787"/>
        <v>0</v>
      </c>
      <c r="AL2311">
        <f t="shared" si="788"/>
        <v>0</v>
      </c>
      <c r="BJ2311">
        <f t="shared" si="789"/>
        <v>7</v>
      </c>
    </row>
    <row r="2312" spans="2:62" x14ac:dyDescent="0.25">
      <c r="B2312">
        <v>10651.5</v>
      </c>
      <c r="C2312">
        <v>10882.3</v>
      </c>
      <c r="D2312">
        <v>10651.5</v>
      </c>
      <c r="E2312">
        <v>10868.5</v>
      </c>
      <c r="F2312">
        <v>2066918</v>
      </c>
      <c r="G2312" t="str">
        <f t="shared" si="777"/>
        <v>no gap</v>
      </c>
      <c r="H2312">
        <f t="shared" si="790"/>
        <v>10652</v>
      </c>
      <c r="I2312">
        <f t="shared" si="791"/>
        <v>10652</v>
      </c>
      <c r="J2312">
        <f t="shared" si="778"/>
        <v>0</v>
      </c>
      <c r="K2312" t="str">
        <f t="shared" si="792"/>
        <v>Below</v>
      </c>
      <c r="L2312" t="str">
        <f t="shared" si="779"/>
        <v>In range</v>
      </c>
      <c r="M2312" t="str">
        <f t="shared" si="793"/>
        <v>Closed</v>
      </c>
      <c r="N2312" t="str">
        <f t="shared" si="794"/>
        <v>/</v>
      </c>
      <c r="O2312" t="str">
        <f t="shared" si="795"/>
        <v>Below</v>
      </c>
      <c r="P2312">
        <f t="shared" si="796"/>
        <v>0</v>
      </c>
      <c r="Q2312">
        <f t="shared" si="780"/>
        <v>0</v>
      </c>
      <c r="R2312">
        <f t="shared" si="781"/>
        <v>0</v>
      </c>
      <c r="S2312">
        <f t="shared" si="782"/>
        <v>0</v>
      </c>
      <c r="AF2312">
        <f t="shared" si="797"/>
        <v>0</v>
      </c>
      <c r="AG2312">
        <f t="shared" si="783"/>
        <v>0</v>
      </c>
      <c r="AH2312">
        <f t="shared" si="784"/>
        <v>0</v>
      </c>
      <c r="AI2312">
        <f t="shared" si="785"/>
        <v>0</v>
      </c>
      <c r="AJ2312">
        <f t="shared" si="786"/>
        <v>0</v>
      </c>
      <c r="AK2312">
        <f t="shared" si="787"/>
        <v>0</v>
      </c>
      <c r="AL2312">
        <f t="shared" si="788"/>
        <v>0</v>
      </c>
      <c r="BJ2312">
        <f t="shared" si="789"/>
        <v>11</v>
      </c>
    </row>
    <row r="2313" spans="2:62" x14ac:dyDescent="0.25">
      <c r="B2313">
        <v>10876.3</v>
      </c>
      <c r="C2313">
        <v>10988.8</v>
      </c>
      <c r="D2313">
        <v>10845.5</v>
      </c>
      <c r="E2313">
        <v>10932.8</v>
      </c>
      <c r="F2313">
        <v>2066919</v>
      </c>
      <c r="G2313" t="str">
        <f t="shared" si="777"/>
        <v>/</v>
      </c>
      <c r="H2313">
        <f t="shared" si="790"/>
        <v>10876</v>
      </c>
      <c r="I2313">
        <f t="shared" si="791"/>
        <v>10869</v>
      </c>
      <c r="J2313">
        <f t="shared" si="778"/>
        <v>7</v>
      </c>
      <c r="K2313" t="str">
        <f t="shared" si="792"/>
        <v>Above</v>
      </c>
      <c r="L2313" t="str">
        <f t="shared" si="779"/>
        <v>In range</v>
      </c>
      <c r="M2313" t="str">
        <f t="shared" si="793"/>
        <v>Closed</v>
      </c>
      <c r="N2313" t="str">
        <f t="shared" si="794"/>
        <v>Above</v>
      </c>
      <c r="O2313" t="str">
        <f t="shared" si="795"/>
        <v>/</v>
      </c>
      <c r="P2313">
        <f t="shared" si="796"/>
        <v>7</v>
      </c>
      <c r="Q2313">
        <f t="shared" si="780"/>
        <v>0</v>
      </c>
      <c r="R2313">
        <f t="shared" si="781"/>
        <v>7</v>
      </c>
      <c r="S2313">
        <f t="shared" si="782"/>
        <v>0</v>
      </c>
      <c r="AF2313">
        <f t="shared" si="797"/>
        <v>0</v>
      </c>
      <c r="AG2313">
        <f t="shared" si="783"/>
        <v>0</v>
      </c>
      <c r="AH2313">
        <f t="shared" si="784"/>
        <v>0</v>
      </c>
      <c r="AI2313">
        <f t="shared" si="785"/>
        <v>0</v>
      </c>
      <c r="AJ2313">
        <f t="shared" si="786"/>
        <v>0</v>
      </c>
      <c r="AK2313">
        <f t="shared" si="787"/>
        <v>0</v>
      </c>
      <c r="AL2313">
        <f t="shared" si="788"/>
        <v>0</v>
      </c>
      <c r="BJ2313">
        <f t="shared" si="789"/>
        <v>45</v>
      </c>
    </row>
    <row r="2314" spans="2:62" x14ac:dyDescent="0.25">
      <c r="B2314">
        <v>10922.3</v>
      </c>
      <c r="C2314">
        <v>10941.5</v>
      </c>
      <c r="D2314">
        <v>10804.3</v>
      </c>
      <c r="E2314">
        <v>10839.8</v>
      </c>
      <c r="F2314">
        <v>2066920</v>
      </c>
      <c r="G2314" t="str">
        <f t="shared" si="777"/>
        <v>/</v>
      </c>
      <c r="H2314">
        <f t="shared" si="790"/>
        <v>10922</v>
      </c>
      <c r="I2314">
        <f t="shared" si="791"/>
        <v>10933</v>
      </c>
      <c r="J2314">
        <f t="shared" si="778"/>
        <v>11</v>
      </c>
      <c r="K2314" t="str">
        <f t="shared" si="792"/>
        <v>Below</v>
      </c>
      <c r="L2314" t="str">
        <f t="shared" si="779"/>
        <v>In range</v>
      </c>
      <c r="M2314" t="str">
        <f t="shared" si="793"/>
        <v>Closed</v>
      </c>
      <c r="N2314" t="str">
        <f t="shared" si="794"/>
        <v>/</v>
      </c>
      <c r="O2314" t="str">
        <f t="shared" si="795"/>
        <v>Below</v>
      </c>
      <c r="P2314">
        <f t="shared" si="796"/>
        <v>0</v>
      </c>
      <c r="Q2314">
        <f t="shared" si="780"/>
        <v>11</v>
      </c>
      <c r="R2314">
        <f t="shared" si="781"/>
        <v>0</v>
      </c>
      <c r="S2314">
        <f t="shared" si="782"/>
        <v>11</v>
      </c>
      <c r="AF2314">
        <f t="shared" si="797"/>
        <v>0</v>
      </c>
      <c r="AG2314">
        <f t="shared" si="783"/>
        <v>0</v>
      </c>
      <c r="AH2314">
        <f t="shared" si="784"/>
        <v>0</v>
      </c>
      <c r="AI2314">
        <f t="shared" si="785"/>
        <v>0</v>
      </c>
      <c r="AJ2314">
        <f t="shared" si="786"/>
        <v>0</v>
      </c>
      <c r="AK2314">
        <f t="shared" si="787"/>
        <v>0</v>
      </c>
      <c r="AL2314">
        <f t="shared" si="788"/>
        <v>0</v>
      </c>
      <c r="BJ2314" t="str">
        <f t="shared" si="789"/>
        <v>/</v>
      </c>
    </row>
    <row r="2315" spans="2:62" x14ac:dyDescent="0.25">
      <c r="B2315">
        <v>10795</v>
      </c>
      <c r="C2315">
        <v>10931.3</v>
      </c>
      <c r="D2315">
        <v>10793</v>
      </c>
      <c r="E2315">
        <v>10901</v>
      </c>
      <c r="F2315">
        <v>2066921</v>
      </c>
      <c r="G2315" t="str">
        <f t="shared" ref="G2315:G2378" si="798">IF(H2315=I2315,"no gap","/")</f>
        <v>/</v>
      </c>
      <c r="H2315">
        <f t="shared" si="790"/>
        <v>10795</v>
      </c>
      <c r="I2315">
        <f t="shared" si="791"/>
        <v>10840</v>
      </c>
      <c r="J2315">
        <f t="shared" ref="J2315:J2378" si="799">ROUND(ABS(SUM(H2315-I2315)),0)</f>
        <v>45</v>
      </c>
      <c r="K2315" t="str">
        <f t="shared" si="792"/>
        <v>Below</v>
      </c>
      <c r="L2315" t="str">
        <f t="shared" ref="L2315:L2378" si="800">IF(AND(B2315&lt;=C2314,B2315&gt;=D2314),"In range","Not In range")</f>
        <v>Not In range</v>
      </c>
      <c r="M2315">
        <f t="shared" si="793"/>
        <v>0</v>
      </c>
      <c r="N2315" t="str">
        <f t="shared" si="794"/>
        <v>/</v>
      </c>
      <c r="O2315" t="str">
        <f t="shared" si="795"/>
        <v>/</v>
      </c>
      <c r="P2315">
        <f t="shared" si="796"/>
        <v>0</v>
      </c>
      <c r="Q2315">
        <f t="shared" ref="Q2315:Q2378" si="801">IF(O2315="Below",J2315,0)</f>
        <v>0</v>
      </c>
      <c r="R2315">
        <f t="shared" ref="R2315:R2378" si="802">IF(AND(N2315="Above",M2315="Closed"),J2315,0)</f>
        <v>0</v>
      </c>
      <c r="S2315">
        <f t="shared" ref="S2315:S2378" si="803">IF(AND(O2315="Below",M2315="Closed"),J2315,0)</f>
        <v>0</v>
      </c>
      <c r="AF2315" t="str">
        <f t="shared" si="797"/>
        <v>Closed</v>
      </c>
      <c r="AG2315">
        <f t="shared" ref="AG2315:AG2378" si="804">IF(AND(L2315="not in range",K2315="Above"),K2315,0)</f>
        <v>0</v>
      </c>
      <c r="AH2315" t="str">
        <f t="shared" ref="AH2315:AH2378" si="805">IF(AND(L2315="not in range",K2315="BELOW"),K2315,0)</f>
        <v>Below</v>
      </c>
      <c r="AI2315">
        <f t="shared" ref="AI2315:AI2378" si="806">IF(AG2315="Above",J2315,0)</f>
        <v>0</v>
      </c>
      <c r="AJ2315">
        <f t="shared" ref="AJ2315:AJ2378" si="807">IF(AH2315="Below",J2315,0)</f>
        <v>45</v>
      </c>
      <c r="AK2315">
        <f t="shared" ref="AK2315:AK2378" si="808">IF(AND(AG2315="Above",AF2315="Closed"),AI2315,0)</f>
        <v>0</v>
      </c>
      <c r="AL2315">
        <f t="shared" ref="AL2315:AL2378" si="809">IF(AND(AH2315="Below",AF2315="Closed"),AJ2315,0)</f>
        <v>45</v>
      </c>
      <c r="BJ2315" t="str">
        <f t="shared" si="789"/>
        <v>/</v>
      </c>
    </row>
    <row r="2316" spans="2:62" x14ac:dyDescent="0.25">
      <c r="B2316">
        <v>10883.8</v>
      </c>
      <c r="C2316">
        <v>10889.5</v>
      </c>
      <c r="D2316">
        <v>10756</v>
      </c>
      <c r="E2316">
        <v>10783.5</v>
      </c>
      <c r="F2316">
        <v>2066922</v>
      </c>
      <c r="G2316" t="str">
        <f t="shared" si="798"/>
        <v>/</v>
      </c>
      <c r="H2316">
        <f t="shared" si="790"/>
        <v>10884</v>
      </c>
      <c r="I2316">
        <f t="shared" si="791"/>
        <v>10901</v>
      </c>
      <c r="J2316">
        <f t="shared" si="799"/>
        <v>17</v>
      </c>
      <c r="K2316" t="str">
        <f t="shared" si="792"/>
        <v>Below</v>
      </c>
      <c r="L2316" t="str">
        <f t="shared" si="800"/>
        <v>In range</v>
      </c>
      <c r="M2316">
        <f t="shared" si="793"/>
        <v>0</v>
      </c>
      <c r="N2316" t="str">
        <f t="shared" si="794"/>
        <v>/</v>
      </c>
      <c r="O2316" t="str">
        <f t="shared" si="795"/>
        <v>Below</v>
      </c>
      <c r="P2316">
        <f t="shared" si="796"/>
        <v>0</v>
      </c>
      <c r="Q2316">
        <f t="shared" si="801"/>
        <v>17</v>
      </c>
      <c r="R2316">
        <f t="shared" si="802"/>
        <v>0</v>
      </c>
      <c r="S2316">
        <f t="shared" si="803"/>
        <v>0</v>
      </c>
      <c r="AF2316">
        <f t="shared" si="797"/>
        <v>0</v>
      </c>
      <c r="AG2316">
        <f t="shared" si="804"/>
        <v>0</v>
      </c>
      <c r="AH2316">
        <f t="shared" si="805"/>
        <v>0</v>
      </c>
      <c r="AI2316">
        <f t="shared" si="806"/>
        <v>0</v>
      </c>
      <c r="AJ2316">
        <f t="shared" si="807"/>
        <v>0</v>
      </c>
      <c r="AK2316">
        <f t="shared" si="808"/>
        <v>0</v>
      </c>
      <c r="AL2316">
        <f t="shared" si="809"/>
        <v>0</v>
      </c>
      <c r="BJ2316">
        <f t="shared" si="789"/>
        <v>23</v>
      </c>
    </row>
    <row r="2317" spans="2:62" x14ac:dyDescent="0.25">
      <c r="B2317">
        <v>10749.3</v>
      </c>
      <c r="C2317">
        <v>10778</v>
      </c>
      <c r="D2317">
        <v>10602.3</v>
      </c>
      <c r="E2317">
        <v>10655.8</v>
      </c>
      <c r="F2317">
        <v>2066923</v>
      </c>
      <c r="G2317" t="str">
        <f t="shared" si="798"/>
        <v>/</v>
      </c>
      <c r="H2317">
        <f t="shared" si="790"/>
        <v>10749</v>
      </c>
      <c r="I2317">
        <f t="shared" si="791"/>
        <v>10784</v>
      </c>
      <c r="J2317">
        <f t="shared" si="799"/>
        <v>35</v>
      </c>
      <c r="K2317" t="str">
        <f t="shared" si="792"/>
        <v>Below</v>
      </c>
      <c r="L2317" t="str">
        <f t="shared" si="800"/>
        <v>Not In range</v>
      </c>
      <c r="M2317">
        <f t="shared" si="793"/>
        <v>0</v>
      </c>
      <c r="N2317" t="str">
        <f t="shared" si="794"/>
        <v>/</v>
      </c>
      <c r="O2317" t="str">
        <f t="shared" si="795"/>
        <v>/</v>
      </c>
      <c r="P2317">
        <f t="shared" si="796"/>
        <v>0</v>
      </c>
      <c r="Q2317">
        <f t="shared" si="801"/>
        <v>0</v>
      </c>
      <c r="R2317">
        <f t="shared" si="802"/>
        <v>0</v>
      </c>
      <c r="S2317">
        <f t="shared" si="803"/>
        <v>0</v>
      </c>
      <c r="AF2317">
        <f t="shared" si="797"/>
        <v>0</v>
      </c>
      <c r="AG2317">
        <f t="shared" si="804"/>
        <v>0</v>
      </c>
      <c r="AH2317" t="str">
        <f t="shared" si="805"/>
        <v>Below</v>
      </c>
      <c r="AI2317">
        <f t="shared" si="806"/>
        <v>0</v>
      </c>
      <c r="AJ2317">
        <f t="shared" si="807"/>
        <v>35</v>
      </c>
      <c r="AK2317">
        <f t="shared" si="808"/>
        <v>0</v>
      </c>
      <c r="AL2317">
        <f t="shared" si="809"/>
        <v>0</v>
      </c>
      <c r="BJ2317">
        <f t="shared" si="789"/>
        <v>21</v>
      </c>
    </row>
    <row r="2318" spans="2:62" x14ac:dyDescent="0.25">
      <c r="B2318">
        <v>10679.3</v>
      </c>
      <c r="C2318">
        <v>10814.8</v>
      </c>
      <c r="D2318">
        <v>10593.8</v>
      </c>
      <c r="E2318">
        <v>10791.8</v>
      </c>
      <c r="F2318">
        <v>2066924</v>
      </c>
      <c r="G2318" t="str">
        <f t="shared" si="798"/>
        <v>/</v>
      </c>
      <c r="H2318">
        <f t="shared" si="790"/>
        <v>10679</v>
      </c>
      <c r="I2318">
        <f t="shared" si="791"/>
        <v>10656</v>
      </c>
      <c r="J2318">
        <f t="shared" si="799"/>
        <v>23</v>
      </c>
      <c r="K2318" t="str">
        <f t="shared" si="792"/>
        <v>Above</v>
      </c>
      <c r="L2318" t="str">
        <f t="shared" si="800"/>
        <v>In range</v>
      </c>
      <c r="M2318" t="str">
        <f t="shared" si="793"/>
        <v>Closed</v>
      </c>
      <c r="N2318" t="str">
        <f t="shared" si="794"/>
        <v>Above</v>
      </c>
      <c r="O2318" t="str">
        <f t="shared" si="795"/>
        <v>/</v>
      </c>
      <c r="P2318">
        <f t="shared" si="796"/>
        <v>23</v>
      </c>
      <c r="Q2318">
        <f t="shared" si="801"/>
        <v>0</v>
      </c>
      <c r="R2318">
        <f t="shared" si="802"/>
        <v>23</v>
      </c>
      <c r="S2318">
        <f t="shared" si="803"/>
        <v>0</v>
      </c>
      <c r="AF2318">
        <f t="shared" si="797"/>
        <v>0</v>
      </c>
      <c r="AG2318">
        <f t="shared" si="804"/>
        <v>0</v>
      </c>
      <c r="AH2318">
        <f t="shared" si="805"/>
        <v>0</v>
      </c>
      <c r="AI2318">
        <f t="shared" si="806"/>
        <v>0</v>
      </c>
      <c r="AJ2318">
        <f t="shared" si="807"/>
        <v>0</v>
      </c>
      <c r="AK2318">
        <f t="shared" si="808"/>
        <v>0</v>
      </c>
      <c r="AL2318">
        <f t="shared" si="809"/>
        <v>0</v>
      </c>
      <c r="BJ2318">
        <f t="shared" si="789"/>
        <v>19</v>
      </c>
    </row>
    <row r="2319" spans="2:62" x14ac:dyDescent="0.25">
      <c r="B2319">
        <v>10771</v>
      </c>
      <c r="C2319">
        <v>10797.5</v>
      </c>
      <c r="D2319">
        <v>10697</v>
      </c>
      <c r="E2319">
        <v>10769.3</v>
      </c>
      <c r="F2319">
        <v>2066925</v>
      </c>
      <c r="G2319" t="str">
        <f t="shared" si="798"/>
        <v>/</v>
      </c>
      <c r="H2319">
        <f t="shared" si="790"/>
        <v>10771</v>
      </c>
      <c r="I2319">
        <f t="shared" si="791"/>
        <v>10792</v>
      </c>
      <c r="J2319">
        <f t="shared" si="799"/>
        <v>21</v>
      </c>
      <c r="K2319" t="str">
        <f t="shared" si="792"/>
        <v>Below</v>
      </c>
      <c r="L2319" t="str">
        <f t="shared" si="800"/>
        <v>In range</v>
      </c>
      <c r="M2319" t="str">
        <f t="shared" si="793"/>
        <v>Closed</v>
      </c>
      <c r="N2319" t="str">
        <f t="shared" si="794"/>
        <v>/</v>
      </c>
      <c r="O2319" t="str">
        <f t="shared" si="795"/>
        <v>Below</v>
      </c>
      <c r="P2319">
        <f t="shared" si="796"/>
        <v>0</v>
      </c>
      <c r="Q2319">
        <f t="shared" si="801"/>
        <v>21</v>
      </c>
      <c r="R2319">
        <f t="shared" si="802"/>
        <v>0</v>
      </c>
      <c r="S2319">
        <f t="shared" si="803"/>
        <v>21</v>
      </c>
      <c r="AF2319">
        <f t="shared" si="797"/>
        <v>0</v>
      </c>
      <c r="AG2319">
        <f t="shared" si="804"/>
        <v>0</v>
      </c>
      <c r="AH2319">
        <f t="shared" si="805"/>
        <v>0</v>
      </c>
      <c r="AI2319">
        <f t="shared" si="806"/>
        <v>0</v>
      </c>
      <c r="AJ2319">
        <f t="shared" si="807"/>
        <v>0</v>
      </c>
      <c r="AK2319">
        <f t="shared" si="808"/>
        <v>0</v>
      </c>
      <c r="AL2319">
        <f t="shared" si="809"/>
        <v>0</v>
      </c>
      <c r="BJ2319">
        <f t="shared" si="789"/>
        <v>1</v>
      </c>
    </row>
    <row r="2320" spans="2:62" x14ac:dyDescent="0.25">
      <c r="B2320">
        <v>10787.5</v>
      </c>
      <c r="C2320">
        <v>10977.5</v>
      </c>
      <c r="D2320">
        <v>10731</v>
      </c>
      <c r="E2320">
        <v>10977.5</v>
      </c>
      <c r="F2320">
        <v>2066926</v>
      </c>
      <c r="G2320" t="str">
        <f t="shared" si="798"/>
        <v>/</v>
      </c>
      <c r="H2320">
        <f t="shared" si="790"/>
        <v>10788</v>
      </c>
      <c r="I2320">
        <f t="shared" si="791"/>
        <v>10769</v>
      </c>
      <c r="J2320">
        <f t="shared" si="799"/>
        <v>19</v>
      </c>
      <c r="K2320" t="str">
        <f t="shared" si="792"/>
        <v>Above</v>
      </c>
      <c r="L2320" t="str">
        <f t="shared" si="800"/>
        <v>In range</v>
      </c>
      <c r="M2320" t="str">
        <f t="shared" si="793"/>
        <v>Closed</v>
      </c>
      <c r="N2320" t="str">
        <f t="shared" si="794"/>
        <v>Above</v>
      </c>
      <c r="O2320" t="str">
        <f t="shared" si="795"/>
        <v>/</v>
      </c>
      <c r="P2320">
        <f t="shared" si="796"/>
        <v>19</v>
      </c>
      <c r="Q2320">
        <f t="shared" si="801"/>
        <v>0</v>
      </c>
      <c r="R2320">
        <f t="shared" si="802"/>
        <v>19</v>
      </c>
      <c r="S2320">
        <f t="shared" si="803"/>
        <v>0</v>
      </c>
      <c r="AF2320">
        <f t="shared" si="797"/>
        <v>0</v>
      </c>
      <c r="AG2320">
        <f t="shared" si="804"/>
        <v>0</v>
      </c>
      <c r="AH2320">
        <f t="shared" si="805"/>
        <v>0</v>
      </c>
      <c r="AI2320">
        <f t="shared" si="806"/>
        <v>0</v>
      </c>
      <c r="AJ2320">
        <f t="shared" si="807"/>
        <v>0</v>
      </c>
      <c r="AK2320">
        <f t="shared" si="808"/>
        <v>0</v>
      </c>
      <c r="AL2320">
        <f t="shared" si="809"/>
        <v>0</v>
      </c>
      <c r="BJ2320" t="str">
        <f t="shared" si="789"/>
        <v>/</v>
      </c>
    </row>
    <row r="2321" spans="2:62" x14ac:dyDescent="0.25">
      <c r="B2321">
        <v>10977</v>
      </c>
      <c r="C2321">
        <v>11015.3</v>
      </c>
      <c r="D2321">
        <v>10942</v>
      </c>
      <c r="E2321">
        <v>10977.3</v>
      </c>
      <c r="F2321">
        <v>2066927</v>
      </c>
      <c r="G2321" t="str">
        <f t="shared" si="798"/>
        <v>/</v>
      </c>
      <c r="H2321">
        <f t="shared" si="790"/>
        <v>10977</v>
      </c>
      <c r="I2321">
        <f t="shared" si="791"/>
        <v>10978</v>
      </c>
      <c r="J2321">
        <f t="shared" si="799"/>
        <v>1</v>
      </c>
      <c r="K2321" t="str">
        <f t="shared" si="792"/>
        <v>Below</v>
      </c>
      <c r="L2321" t="str">
        <f t="shared" si="800"/>
        <v>In range</v>
      </c>
      <c r="M2321" t="str">
        <f t="shared" si="793"/>
        <v>Closed</v>
      </c>
      <c r="N2321" t="str">
        <f t="shared" si="794"/>
        <v>/</v>
      </c>
      <c r="O2321" t="str">
        <f t="shared" si="795"/>
        <v>Below</v>
      </c>
      <c r="P2321">
        <f t="shared" si="796"/>
        <v>0</v>
      </c>
      <c r="Q2321">
        <f t="shared" si="801"/>
        <v>1</v>
      </c>
      <c r="R2321">
        <f t="shared" si="802"/>
        <v>0</v>
      </c>
      <c r="S2321">
        <f t="shared" si="803"/>
        <v>1</v>
      </c>
      <c r="AF2321">
        <f t="shared" si="797"/>
        <v>0</v>
      </c>
      <c r="AG2321">
        <f t="shared" si="804"/>
        <v>0</v>
      </c>
      <c r="AH2321">
        <f t="shared" si="805"/>
        <v>0</v>
      </c>
      <c r="AI2321">
        <f t="shared" si="806"/>
        <v>0</v>
      </c>
      <c r="AJ2321">
        <f t="shared" si="807"/>
        <v>0</v>
      </c>
      <c r="AK2321">
        <f t="shared" si="808"/>
        <v>0</v>
      </c>
      <c r="AL2321">
        <f t="shared" si="809"/>
        <v>0</v>
      </c>
      <c r="BJ2321">
        <f t="shared" si="789"/>
        <v>11</v>
      </c>
    </row>
    <row r="2322" spans="2:62" x14ac:dyDescent="0.25">
      <c r="B2322">
        <v>10960.8</v>
      </c>
      <c r="C2322">
        <v>10967.3</v>
      </c>
      <c r="D2322">
        <v>10842.5</v>
      </c>
      <c r="E2322">
        <v>10850</v>
      </c>
      <c r="F2322">
        <v>2066928</v>
      </c>
      <c r="G2322" t="str">
        <f t="shared" si="798"/>
        <v>/</v>
      </c>
      <c r="H2322">
        <f t="shared" si="790"/>
        <v>10961</v>
      </c>
      <c r="I2322">
        <f t="shared" si="791"/>
        <v>10977</v>
      </c>
      <c r="J2322">
        <f t="shared" si="799"/>
        <v>16</v>
      </c>
      <c r="K2322" t="str">
        <f t="shared" si="792"/>
        <v>Below</v>
      </c>
      <c r="L2322" t="str">
        <f t="shared" si="800"/>
        <v>In range</v>
      </c>
      <c r="M2322">
        <f t="shared" si="793"/>
        <v>0</v>
      </c>
      <c r="N2322" t="str">
        <f t="shared" si="794"/>
        <v>/</v>
      </c>
      <c r="O2322" t="str">
        <f t="shared" si="795"/>
        <v>Below</v>
      </c>
      <c r="P2322">
        <f t="shared" si="796"/>
        <v>0</v>
      </c>
      <c r="Q2322">
        <f t="shared" si="801"/>
        <v>16</v>
      </c>
      <c r="R2322">
        <f t="shared" si="802"/>
        <v>0</v>
      </c>
      <c r="S2322">
        <f t="shared" si="803"/>
        <v>0</v>
      </c>
      <c r="AF2322">
        <f t="shared" si="797"/>
        <v>0</v>
      </c>
      <c r="AG2322">
        <f t="shared" si="804"/>
        <v>0</v>
      </c>
      <c r="AH2322">
        <f t="shared" si="805"/>
        <v>0</v>
      </c>
      <c r="AI2322">
        <f t="shared" si="806"/>
        <v>0</v>
      </c>
      <c r="AJ2322">
        <f t="shared" si="807"/>
        <v>0</v>
      </c>
      <c r="AK2322">
        <f t="shared" si="808"/>
        <v>0</v>
      </c>
      <c r="AL2322">
        <f t="shared" si="809"/>
        <v>0</v>
      </c>
      <c r="BJ2322">
        <f t="shared" si="789"/>
        <v>5</v>
      </c>
    </row>
    <row r="2323" spans="2:62" x14ac:dyDescent="0.25">
      <c r="B2323">
        <v>10838.5</v>
      </c>
      <c r="C2323">
        <v>10947.8</v>
      </c>
      <c r="D2323">
        <v>10764.5</v>
      </c>
      <c r="E2323">
        <v>10910</v>
      </c>
      <c r="F2323">
        <v>2066929</v>
      </c>
      <c r="G2323" t="str">
        <f t="shared" si="798"/>
        <v>/</v>
      </c>
      <c r="H2323">
        <f t="shared" si="790"/>
        <v>10839</v>
      </c>
      <c r="I2323">
        <f t="shared" si="791"/>
        <v>10850</v>
      </c>
      <c r="J2323">
        <f t="shared" si="799"/>
        <v>11</v>
      </c>
      <c r="K2323" t="str">
        <f t="shared" si="792"/>
        <v>Below</v>
      </c>
      <c r="L2323" t="str">
        <f t="shared" si="800"/>
        <v>Not In range</v>
      </c>
      <c r="M2323">
        <f t="shared" si="793"/>
        <v>0</v>
      </c>
      <c r="N2323" t="str">
        <f t="shared" si="794"/>
        <v>/</v>
      </c>
      <c r="O2323" t="str">
        <f t="shared" si="795"/>
        <v>/</v>
      </c>
      <c r="P2323">
        <f t="shared" si="796"/>
        <v>0</v>
      </c>
      <c r="Q2323">
        <f t="shared" si="801"/>
        <v>0</v>
      </c>
      <c r="R2323">
        <f t="shared" si="802"/>
        <v>0</v>
      </c>
      <c r="S2323">
        <f t="shared" si="803"/>
        <v>0</v>
      </c>
      <c r="AF2323" t="str">
        <f t="shared" si="797"/>
        <v>Closed</v>
      </c>
      <c r="AG2323">
        <f t="shared" si="804"/>
        <v>0</v>
      </c>
      <c r="AH2323" t="str">
        <f t="shared" si="805"/>
        <v>Below</v>
      </c>
      <c r="AI2323">
        <f t="shared" si="806"/>
        <v>0</v>
      </c>
      <c r="AJ2323">
        <f t="shared" si="807"/>
        <v>11</v>
      </c>
      <c r="AK2323">
        <f t="shared" si="808"/>
        <v>0</v>
      </c>
      <c r="AL2323">
        <f t="shared" si="809"/>
        <v>11</v>
      </c>
      <c r="BJ2323">
        <f t="shared" si="789"/>
        <v>8</v>
      </c>
    </row>
    <row r="2324" spans="2:62" x14ac:dyDescent="0.25">
      <c r="B2324">
        <v>10904.8</v>
      </c>
      <c r="C2324">
        <v>10982.8</v>
      </c>
      <c r="D2324">
        <v>10898.3</v>
      </c>
      <c r="E2324">
        <v>10959.3</v>
      </c>
      <c r="F2324">
        <v>2066930</v>
      </c>
      <c r="G2324" t="str">
        <f t="shared" si="798"/>
        <v>/</v>
      </c>
      <c r="H2324">
        <f t="shared" si="790"/>
        <v>10905</v>
      </c>
      <c r="I2324">
        <f t="shared" si="791"/>
        <v>10910</v>
      </c>
      <c r="J2324">
        <f t="shared" si="799"/>
        <v>5</v>
      </c>
      <c r="K2324" t="str">
        <f t="shared" si="792"/>
        <v>Below</v>
      </c>
      <c r="L2324" t="str">
        <f t="shared" si="800"/>
        <v>In range</v>
      </c>
      <c r="M2324" t="str">
        <f t="shared" si="793"/>
        <v>Closed</v>
      </c>
      <c r="N2324" t="str">
        <f t="shared" si="794"/>
        <v>/</v>
      </c>
      <c r="O2324" t="str">
        <f t="shared" si="795"/>
        <v>Below</v>
      </c>
      <c r="P2324">
        <f t="shared" si="796"/>
        <v>0</v>
      </c>
      <c r="Q2324">
        <f t="shared" si="801"/>
        <v>5</v>
      </c>
      <c r="R2324">
        <f t="shared" si="802"/>
        <v>0</v>
      </c>
      <c r="S2324">
        <f t="shared" si="803"/>
        <v>5</v>
      </c>
      <c r="AF2324">
        <f t="shared" si="797"/>
        <v>0</v>
      </c>
      <c r="AG2324">
        <f t="shared" si="804"/>
        <v>0</v>
      </c>
      <c r="AH2324">
        <f t="shared" si="805"/>
        <v>0</v>
      </c>
      <c r="AI2324">
        <f t="shared" si="806"/>
        <v>0</v>
      </c>
      <c r="AJ2324">
        <f t="shared" si="807"/>
        <v>0</v>
      </c>
      <c r="AK2324">
        <f t="shared" si="808"/>
        <v>0</v>
      </c>
      <c r="AL2324">
        <f t="shared" si="809"/>
        <v>0</v>
      </c>
      <c r="BJ2324">
        <f t="shared" si="789"/>
        <v>6</v>
      </c>
    </row>
    <row r="2325" spans="2:62" x14ac:dyDescent="0.25">
      <c r="B2325">
        <v>10951</v>
      </c>
      <c r="C2325">
        <v>11023.8</v>
      </c>
      <c r="D2325">
        <v>10871.3</v>
      </c>
      <c r="E2325">
        <v>10980.8</v>
      </c>
      <c r="F2325">
        <v>2066931</v>
      </c>
      <c r="G2325" t="str">
        <f t="shared" si="798"/>
        <v>/</v>
      </c>
      <c r="H2325">
        <f t="shared" si="790"/>
        <v>10951</v>
      </c>
      <c r="I2325">
        <f t="shared" si="791"/>
        <v>10959</v>
      </c>
      <c r="J2325">
        <f t="shared" si="799"/>
        <v>8</v>
      </c>
      <c r="K2325" t="str">
        <f t="shared" si="792"/>
        <v>Below</v>
      </c>
      <c r="L2325" t="str">
        <f t="shared" si="800"/>
        <v>In range</v>
      </c>
      <c r="M2325" t="str">
        <f t="shared" si="793"/>
        <v>Closed</v>
      </c>
      <c r="N2325" t="str">
        <f t="shared" si="794"/>
        <v>/</v>
      </c>
      <c r="O2325" t="str">
        <f t="shared" si="795"/>
        <v>Below</v>
      </c>
      <c r="P2325">
        <f t="shared" si="796"/>
        <v>0</v>
      </c>
      <c r="Q2325">
        <f t="shared" si="801"/>
        <v>8</v>
      </c>
      <c r="R2325">
        <f t="shared" si="802"/>
        <v>0</v>
      </c>
      <c r="S2325">
        <f t="shared" si="803"/>
        <v>8</v>
      </c>
      <c r="AF2325">
        <f t="shared" si="797"/>
        <v>0</v>
      </c>
      <c r="AG2325">
        <f t="shared" si="804"/>
        <v>0</v>
      </c>
      <c r="AH2325">
        <f t="shared" si="805"/>
        <v>0</v>
      </c>
      <c r="AI2325">
        <f t="shared" si="806"/>
        <v>0</v>
      </c>
      <c r="AJ2325">
        <f t="shared" si="807"/>
        <v>0</v>
      </c>
      <c r="AK2325">
        <f t="shared" si="808"/>
        <v>0</v>
      </c>
      <c r="AL2325">
        <f t="shared" si="809"/>
        <v>0</v>
      </c>
      <c r="BJ2325">
        <f t="shared" si="789"/>
        <v>7</v>
      </c>
    </row>
    <row r="2326" spans="2:62" x14ac:dyDescent="0.25">
      <c r="B2326">
        <v>10975.3</v>
      </c>
      <c r="C2326">
        <v>11163.8</v>
      </c>
      <c r="D2326">
        <v>10947.5</v>
      </c>
      <c r="E2326">
        <v>11121.8</v>
      </c>
      <c r="F2326">
        <v>2066932</v>
      </c>
      <c r="G2326" t="str">
        <f t="shared" si="798"/>
        <v>/</v>
      </c>
      <c r="H2326">
        <f t="shared" si="790"/>
        <v>10975</v>
      </c>
      <c r="I2326">
        <f t="shared" si="791"/>
        <v>10981</v>
      </c>
      <c r="J2326">
        <f t="shared" si="799"/>
        <v>6</v>
      </c>
      <c r="K2326" t="str">
        <f t="shared" si="792"/>
        <v>Below</v>
      </c>
      <c r="L2326" t="str">
        <f t="shared" si="800"/>
        <v>In range</v>
      </c>
      <c r="M2326" t="str">
        <f t="shared" si="793"/>
        <v>Closed</v>
      </c>
      <c r="N2326" t="str">
        <f t="shared" si="794"/>
        <v>/</v>
      </c>
      <c r="O2326" t="str">
        <f t="shared" si="795"/>
        <v>Below</v>
      </c>
      <c r="P2326">
        <f t="shared" si="796"/>
        <v>0</v>
      </c>
      <c r="Q2326">
        <f t="shared" si="801"/>
        <v>6</v>
      </c>
      <c r="R2326">
        <f t="shared" si="802"/>
        <v>0</v>
      </c>
      <c r="S2326">
        <f t="shared" si="803"/>
        <v>6</v>
      </c>
      <c r="AF2326">
        <f t="shared" si="797"/>
        <v>0</v>
      </c>
      <c r="AG2326">
        <f t="shared" si="804"/>
        <v>0</v>
      </c>
      <c r="AH2326">
        <f t="shared" si="805"/>
        <v>0</v>
      </c>
      <c r="AI2326">
        <f t="shared" si="806"/>
        <v>0</v>
      </c>
      <c r="AJ2326">
        <f t="shared" si="807"/>
        <v>0</v>
      </c>
      <c r="AK2326">
        <f t="shared" si="808"/>
        <v>0</v>
      </c>
      <c r="AL2326">
        <f t="shared" si="809"/>
        <v>0</v>
      </c>
      <c r="BJ2326">
        <f t="shared" si="789"/>
        <v>11</v>
      </c>
    </row>
    <row r="2327" spans="2:62" x14ac:dyDescent="0.25">
      <c r="B2327">
        <v>11129</v>
      </c>
      <c r="C2327">
        <v>11159.8</v>
      </c>
      <c r="D2327">
        <v>11069</v>
      </c>
      <c r="E2327">
        <v>11121.8</v>
      </c>
      <c r="F2327">
        <v>2066933</v>
      </c>
      <c r="G2327" t="str">
        <f t="shared" si="798"/>
        <v>/</v>
      </c>
      <c r="H2327">
        <f t="shared" si="790"/>
        <v>11129</v>
      </c>
      <c r="I2327">
        <f t="shared" si="791"/>
        <v>11122</v>
      </c>
      <c r="J2327">
        <f t="shared" si="799"/>
        <v>7</v>
      </c>
      <c r="K2327" t="str">
        <f t="shared" si="792"/>
        <v>Above</v>
      </c>
      <c r="L2327" t="str">
        <f t="shared" si="800"/>
        <v>In range</v>
      </c>
      <c r="M2327" t="str">
        <f t="shared" si="793"/>
        <v>Closed</v>
      </c>
      <c r="N2327" t="str">
        <f t="shared" si="794"/>
        <v>Above</v>
      </c>
      <c r="O2327" t="str">
        <f t="shared" si="795"/>
        <v>/</v>
      </c>
      <c r="P2327">
        <f t="shared" si="796"/>
        <v>7</v>
      </c>
      <c r="Q2327">
        <f t="shared" si="801"/>
        <v>0</v>
      </c>
      <c r="R2327">
        <f t="shared" si="802"/>
        <v>7</v>
      </c>
      <c r="S2327">
        <f t="shared" si="803"/>
        <v>0</v>
      </c>
      <c r="AF2327">
        <f t="shared" si="797"/>
        <v>0</v>
      </c>
      <c r="AG2327">
        <f t="shared" si="804"/>
        <v>0</v>
      </c>
      <c r="AH2327">
        <f t="shared" si="805"/>
        <v>0</v>
      </c>
      <c r="AI2327">
        <f t="shared" si="806"/>
        <v>0</v>
      </c>
      <c r="AJ2327">
        <f t="shared" si="807"/>
        <v>0</v>
      </c>
      <c r="AK2327">
        <f t="shared" si="808"/>
        <v>0</v>
      </c>
      <c r="AL2327">
        <f t="shared" si="809"/>
        <v>0</v>
      </c>
      <c r="BJ2327">
        <f t="shared" si="789"/>
        <v>1</v>
      </c>
    </row>
    <row r="2328" spans="2:62" x14ac:dyDescent="0.25">
      <c r="B2328">
        <v>11132.5</v>
      </c>
      <c r="C2328">
        <v>11232.5</v>
      </c>
      <c r="D2328">
        <v>11090</v>
      </c>
      <c r="E2328">
        <v>11218.8</v>
      </c>
      <c r="F2328">
        <v>2066934</v>
      </c>
      <c r="G2328" t="str">
        <f t="shared" si="798"/>
        <v>/</v>
      </c>
      <c r="H2328">
        <f t="shared" si="790"/>
        <v>11133</v>
      </c>
      <c r="I2328">
        <f t="shared" si="791"/>
        <v>11122</v>
      </c>
      <c r="J2328">
        <f t="shared" si="799"/>
        <v>11</v>
      </c>
      <c r="K2328" t="str">
        <f t="shared" si="792"/>
        <v>Above</v>
      </c>
      <c r="L2328" t="str">
        <f t="shared" si="800"/>
        <v>In range</v>
      </c>
      <c r="M2328" t="str">
        <f t="shared" si="793"/>
        <v>Closed</v>
      </c>
      <c r="N2328" t="str">
        <f t="shared" si="794"/>
        <v>Above</v>
      </c>
      <c r="O2328" t="str">
        <f t="shared" si="795"/>
        <v>/</v>
      </c>
      <c r="P2328">
        <f t="shared" si="796"/>
        <v>11</v>
      </c>
      <c r="Q2328">
        <f t="shared" si="801"/>
        <v>0</v>
      </c>
      <c r="R2328">
        <f t="shared" si="802"/>
        <v>11</v>
      </c>
      <c r="S2328">
        <f t="shared" si="803"/>
        <v>0</v>
      </c>
      <c r="AF2328">
        <f t="shared" si="797"/>
        <v>0</v>
      </c>
      <c r="AG2328">
        <f t="shared" si="804"/>
        <v>0</v>
      </c>
      <c r="AH2328">
        <f t="shared" si="805"/>
        <v>0</v>
      </c>
      <c r="AI2328">
        <f t="shared" si="806"/>
        <v>0</v>
      </c>
      <c r="AJ2328">
        <f t="shared" si="807"/>
        <v>0</v>
      </c>
      <c r="AK2328">
        <f t="shared" si="808"/>
        <v>0</v>
      </c>
      <c r="AL2328">
        <f t="shared" si="809"/>
        <v>0</v>
      </c>
      <c r="BJ2328">
        <f t="shared" si="789"/>
        <v>27</v>
      </c>
    </row>
    <row r="2329" spans="2:62" x14ac:dyDescent="0.25">
      <c r="B2329">
        <v>11219.8</v>
      </c>
      <c r="C2329">
        <v>11227.5</v>
      </c>
      <c r="D2329">
        <v>11176</v>
      </c>
      <c r="E2329">
        <v>11202.3</v>
      </c>
      <c r="F2329">
        <v>2066935</v>
      </c>
      <c r="G2329" t="str">
        <f t="shared" si="798"/>
        <v>/</v>
      </c>
      <c r="H2329">
        <f t="shared" si="790"/>
        <v>11220</v>
      </c>
      <c r="I2329">
        <f t="shared" si="791"/>
        <v>11219</v>
      </c>
      <c r="J2329">
        <f t="shared" si="799"/>
        <v>1</v>
      </c>
      <c r="K2329" t="str">
        <f t="shared" si="792"/>
        <v>Above</v>
      </c>
      <c r="L2329" t="str">
        <f t="shared" si="800"/>
        <v>In range</v>
      </c>
      <c r="M2329" t="str">
        <f t="shared" si="793"/>
        <v>Closed</v>
      </c>
      <c r="N2329" t="str">
        <f t="shared" si="794"/>
        <v>Above</v>
      </c>
      <c r="O2329" t="str">
        <f t="shared" si="795"/>
        <v>/</v>
      </c>
      <c r="P2329">
        <f t="shared" si="796"/>
        <v>1</v>
      </c>
      <c r="Q2329">
        <f t="shared" si="801"/>
        <v>0</v>
      </c>
      <c r="R2329">
        <f t="shared" si="802"/>
        <v>1</v>
      </c>
      <c r="S2329">
        <f t="shared" si="803"/>
        <v>0</v>
      </c>
      <c r="AF2329">
        <f t="shared" si="797"/>
        <v>0</v>
      </c>
      <c r="AG2329">
        <f t="shared" si="804"/>
        <v>0</v>
      </c>
      <c r="AH2329">
        <f t="shared" si="805"/>
        <v>0</v>
      </c>
      <c r="AI2329">
        <f t="shared" si="806"/>
        <v>0</v>
      </c>
      <c r="AJ2329">
        <f t="shared" si="807"/>
        <v>0</v>
      </c>
      <c r="AK2329">
        <f t="shared" si="808"/>
        <v>0</v>
      </c>
      <c r="AL2329">
        <f t="shared" si="809"/>
        <v>0</v>
      </c>
      <c r="BJ2329">
        <f t="shared" si="789"/>
        <v>5</v>
      </c>
    </row>
    <row r="2330" spans="2:62" x14ac:dyDescent="0.25">
      <c r="B2330">
        <v>11228.5</v>
      </c>
      <c r="C2330">
        <v>11334.5</v>
      </c>
      <c r="D2330">
        <v>11187.8</v>
      </c>
      <c r="E2330">
        <v>11322.8</v>
      </c>
      <c r="F2330">
        <v>2066936</v>
      </c>
      <c r="G2330" t="str">
        <f t="shared" si="798"/>
        <v>/</v>
      </c>
      <c r="H2330">
        <f t="shared" si="790"/>
        <v>11229</v>
      </c>
      <c r="I2330">
        <f t="shared" si="791"/>
        <v>11202</v>
      </c>
      <c r="J2330">
        <f t="shared" si="799"/>
        <v>27</v>
      </c>
      <c r="K2330" t="str">
        <f t="shared" si="792"/>
        <v>Above</v>
      </c>
      <c r="L2330" t="str">
        <f t="shared" si="800"/>
        <v>Not In range</v>
      </c>
      <c r="M2330">
        <f t="shared" si="793"/>
        <v>0</v>
      </c>
      <c r="N2330" t="str">
        <f t="shared" si="794"/>
        <v>/</v>
      </c>
      <c r="O2330" t="str">
        <f t="shared" si="795"/>
        <v>/</v>
      </c>
      <c r="P2330">
        <f t="shared" si="796"/>
        <v>0</v>
      </c>
      <c r="Q2330">
        <f t="shared" si="801"/>
        <v>0</v>
      </c>
      <c r="R2330">
        <f t="shared" si="802"/>
        <v>0</v>
      </c>
      <c r="S2330">
        <f t="shared" si="803"/>
        <v>0</v>
      </c>
      <c r="AF2330" t="str">
        <f t="shared" si="797"/>
        <v>Closed</v>
      </c>
      <c r="AG2330" t="str">
        <f t="shared" si="804"/>
        <v>Above</v>
      </c>
      <c r="AH2330">
        <f t="shared" si="805"/>
        <v>0</v>
      </c>
      <c r="AI2330">
        <f t="shared" si="806"/>
        <v>27</v>
      </c>
      <c r="AJ2330">
        <f t="shared" si="807"/>
        <v>0</v>
      </c>
      <c r="AK2330">
        <f t="shared" si="808"/>
        <v>27</v>
      </c>
      <c r="AL2330">
        <f t="shared" si="809"/>
        <v>0</v>
      </c>
      <c r="BJ2330">
        <f t="shared" si="789"/>
        <v>17</v>
      </c>
    </row>
    <row r="2331" spans="2:62" x14ac:dyDescent="0.25">
      <c r="B2331">
        <v>11318</v>
      </c>
      <c r="C2331">
        <v>11401</v>
      </c>
      <c r="D2331">
        <v>11302.8</v>
      </c>
      <c r="E2331">
        <v>11382</v>
      </c>
      <c r="F2331">
        <v>2066937</v>
      </c>
      <c r="G2331" t="str">
        <f t="shared" si="798"/>
        <v>/</v>
      </c>
      <c r="H2331">
        <f t="shared" si="790"/>
        <v>11318</v>
      </c>
      <c r="I2331">
        <f t="shared" si="791"/>
        <v>11323</v>
      </c>
      <c r="J2331">
        <f t="shared" si="799"/>
        <v>5</v>
      </c>
      <c r="K2331" t="str">
        <f t="shared" si="792"/>
        <v>Below</v>
      </c>
      <c r="L2331" t="str">
        <f t="shared" si="800"/>
        <v>In range</v>
      </c>
      <c r="M2331" t="str">
        <f t="shared" si="793"/>
        <v>Closed</v>
      </c>
      <c r="N2331" t="str">
        <f t="shared" si="794"/>
        <v>/</v>
      </c>
      <c r="O2331" t="str">
        <f t="shared" si="795"/>
        <v>Below</v>
      </c>
      <c r="P2331">
        <f t="shared" si="796"/>
        <v>0</v>
      </c>
      <c r="Q2331">
        <f t="shared" si="801"/>
        <v>5</v>
      </c>
      <c r="R2331">
        <f t="shared" si="802"/>
        <v>0</v>
      </c>
      <c r="S2331">
        <f t="shared" si="803"/>
        <v>5</v>
      </c>
      <c r="AF2331">
        <f t="shared" si="797"/>
        <v>0</v>
      </c>
      <c r="AG2331">
        <f t="shared" si="804"/>
        <v>0</v>
      </c>
      <c r="AH2331">
        <f t="shared" si="805"/>
        <v>0</v>
      </c>
      <c r="AI2331">
        <f t="shared" si="806"/>
        <v>0</v>
      </c>
      <c r="AJ2331">
        <f t="shared" si="807"/>
        <v>0</v>
      </c>
      <c r="AK2331">
        <f t="shared" si="808"/>
        <v>0</v>
      </c>
      <c r="AL2331">
        <f t="shared" si="809"/>
        <v>0</v>
      </c>
      <c r="BJ2331">
        <f t="shared" si="789"/>
        <v>16</v>
      </c>
    </row>
    <row r="2332" spans="2:62" x14ac:dyDescent="0.25">
      <c r="B2332">
        <v>11398.5</v>
      </c>
      <c r="C2332">
        <v>11455.5</v>
      </c>
      <c r="D2332">
        <v>11364.3</v>
      </c>
      <c r="E2332">
        <v>11430.5</v>
      </c>
      <c r="F2332">
        <v>2066938</v>
      </c>
      <c r="G2332" t="str">
        <f t="shared" si="798"/>
        <v>/</v>
      </c>
      <c r="H2332">
        <f t="shared" si="790"/>
        <v>11399</v>
      </c>
      <c r="I2332">
        <f t="shared" si="791"/>
        <v>11382</v>
      </c>
      <c r="J2332">
        <f t="shared" si="799"/>
        <v>17</v>
      </c>
      <c r="K2332" t="str">
        <f t="shared" si="792"/>
        <v>Above</v>
      </c>
      <c r="L2332" t="str">
        <f t="shared" si="800"/>
        <v>In range</v>
      </c>
      <c r="M2332" t="str">
        <f t="shared" si="793"/>
        <v>Closed</v>
      </c>
      <c r="N2332" t="str">
        <f t="shared" si="794"/>
        <v>Above</v>
      </c>
      <c r="O2332" t="str">
        <f t="shared" si="795"/>
        <v>/</v>
      </c>
      <c r="P2332">
        <f t="shared" si="796"/>
        <v>17</v>
      </c>
      <c r="Q2332">
        <f t="shared" si="801"/>
        <v>0</v>
      </c>
      <c r="R2332">
        <f t="shared" si="802"/>
        <v>17</v>
      </c>
      <c r="S2332">
        <f t="shared" si="803"/>
        <v>0</v>
      </c>
      <c r="AF2332">
        <f t="shared" si="797"/>
        <v>0</v>
      </c>
      <c r="AG2332">
        <f t="shared" si="804"/>
        <v>0</v>
      </c>
      <c r="AH2332">
        <f t="shared" si="805"/>
        <v>0</v>
      </c>
      <c r="AI2332">
        <f t="shared" si="806"/>
        <v>0</v>
      </c>
      <c r="AJ2332">
        <f t="shared" si="807"/>
        <v>0</v>
      </c>
      <c r="AK2332">
        <f t="shared" si="808"/>
        <v>0</v>
      </c>
      <c r="AL2332">
        <f t="shared" si="809"/>
        <v>0</v>
      </c>
      <c r="BJ2332">
        <f t="shared" si="789"/>
        <v>1</v>
      </c>
    </row>
    <row r="2333" spans="2:62" x14ac:dyDescent="0.25">
      <c r="B2333">
        <v>11415</v>
      </c>
      <c r="C2333">
        <v>11470.5</v>
      </c>
      <c r="D2333">
        <v>11257.3</v>
      </c>
      <c r="E2333">
        <v>11315.5</v>
      </c>
      <c r="F2333">
        <v>2066939</v>
      </c>
      <c r="G2333" t="str">
        <f t="shared" si="798"/>
        <v>/</v>
      </c>
      <c r="H2333">
        <f t="shared" si="790"/>
        <v>11415</v>
      </c>
      <c r="I2333">
        <f t="shared" si="791"/>
        <v>11431</v>
      </c>
      <c r="J2333">
        <f t="shared" si="799"/>
        <v>16</v>
      </c>
      <c r="K2333" t="str">
        <f t="shared" si="792"/>
        <v>Below</v>
      </c>
      <c r="L2333" t="str">
        <f t="shared" si="800"/>
        <v>In range</v>
      </c>
      <c r="M2333" t="str">
        <f t="shared" si="793"/>
        <v>Closed</v>
      </c>
      <c r="N2333" t="str">
        <f t="shared" si="794"/>
        <v>/</v>
      </c>
      <c r="O2333" t="str">
        <f t="shared" si="795"/>
        <v>Below</v>
      </c>
      <c r="P2333">
        <f t="shared" si="796"/>
        <v>0</v>
      </c>
      <c r="Q2333">
        <f t="shared" si="801"/>
        <v>16</v>
      </c>
      <c r="R2333">
        <f t="shared" si="802"/>
        <v>0</v>
      </c>
      <c r="S2333">
        <f t="shared" si="803"/>
        <v>16</v>
      </c>
      <c r="AF2333">
        <f t="shared" si="797"/>
        <v>0</v>
      </c>
      <c r="AG2333">
        <f t="shared" si="804"/>
        <v>0</v>
      </c>
      <c r="AH2333">
        <f t="shared" si="805"/>
        <v>0</v>
      </c>
      <c r="AI2333">
        <f t="shared" si="806"/>
        <v>0</v>
      </c>
      <c r="AJ2333">
        <f t="shared" si="807"/>
        <v>0</v>
      </c>
      <c r="AK2333">
        <f t="shared" si="808"/>
        <v>0</v>
      </c>
      <c r="AL2333">
        <f t="shared" si="809"/>
        <v>0</v>
      </c>
      <c r="BJ2333" t="str">
        <f t="shared" si="789"/>
        <v>/</v>
      </c>
    </row>
    <row r="2334" spans="2:62" x14ac:dyDescent="0.25">
      <c r="B2334">
        <v>11314.5</v>
      </c>
      <c r="C2334">
        <v>11421</v>
      </c>
      <c r="D2334">
        <v>11193</v>
      </c>
      <c r="E2334">
        <v>11405.3</v>
      </c>
      <c r="F2334">
        <v>2066940</v>
      </c>
      <c r="G2334" t="str">
        <f t="shared" si="798"/>
        <v>/</v>
      </c>
      <c r="H2334">
        <f t="shared" si="790"/>
        <v>11315</v>
      </c>
      <c r="I2334">
        <f t="shared" si="791"/>
        <v>11316</v>
      </c>
      <c r="J2334">
        <f t="shared" si="799"/>
        <v>1</v>
      </c>
      <c r="K2334" t="str">
        <f t="shared" si="792"/>
        <v>Below</v>
      </c>
      <c r="L2334" t="str">
        <f t="shared" si="800"/>
        <v>In range</v>
      </c>
      <c r="M2334" t="str">
        <f t="shared" si="793"/>
        <v>Closed</v>
      </c>
      <c r="N2334" t="str">
        <f t="shared" si="794"/>
        <v>/</v>
      </c>
      <c r="O2334" t="str">
        <f t="shared" si="795"/>
        <v>Below</v>
      </c>
      <c r="P2334">
        <f t="shared" si="796"/>
        <v>0</v>
      </c>
      <c r="Q2334">
        <f t="shared" si="801"/>
        <v>1</v>
      </c>
      <c r="R2334">
        <f t="shared" si="802"/>
        <v>0</v>
      </c>
      <c r="S2334">
        <f t="shared" si="803"/>
        <v>1</v>
      </c>
      <c r="AF2334">
        <f t="shared" si="797"/>
        <v>0</v>
      </c>
      <c r="AG2334">
        <f t="shared" si="804"/>
        <v>0</v>
      </c>
      <c r="AH2334">
        <f t="shared" si="805"/>
        <v>0</v>
      </c>
      <c r="AI2334">
        <f t="shared" si="806"/>
        <v>0</v>
      </c>
      <c r="AJ2334">
        <f t="shared" si="807"/>
        <v>0</v>
      </c>
      <c r="AK2334">
        <f t="shared" si="808"/>
        <v>0</v>
      </c>
      <c r="AL2334">
        <f t="shared" si="809"/>
        <v>0</v>
      </c>
      <c r="BJ2334">
        <f t="shared" si="789"/>
        <v>17</v>
      </c>
    </row>
    <row r="2335" spans="2:62" x14ac:dyDescent="0.25">
      <c r="B2335">
        <v>11427.5</v>
      </c>
      <c r="C2335">
        <v>11533.8</v>
      </c>
      <c r="D2335">
        <v>11408</v>
      </c>
      <c r="E2335">
        <v>11501.8</v>
      </c>
      <c r="F2335">
        <v>2066941</v>
      </c>
      <c r="G2335" t="str">
        <f t="shared" si="798"/>
        <v>/</v>
      </c>
      <c r="H2335">
        <f t="shared" si="790"/>
        <v>11428</v>
      </c>
      <c r="I2335">
        <f t="shared" si="791"/>
        <v>11405</v>
      </c>
      <c r="J2335">
        <f t="shared" si="799"/>
        <v>23</v>
      </c>
      <c r="K2335" t="str">
        <f t="shared" si="792"/>
        <v>Above</v>
      </c>
      <c r="L2335" t="str">
        <f t="shared" si="800"/>
        <v>Not In range</v>
      </c>
      <c r="M2335">
        <f t="shared" si="793"/>
        <v>0</v>
      </c>
      <c r="N2335" t="str">
        <f t="shared" si="794"/>
        <v>/</v>
      </c>
      <c r="O2335" t="str">
        <f t="shared" si="795"/>
        <v>/</v>
      </c>
      <c r="P2335">
        <f t="shared" si="796"/>
        <v>0</v>
      </c>
      <c r="Q2335">
        <f t="shared" si="801"/>
        <v>0</v>
      </c>
      <c r="R2335">
        <f t="shared" si="802"/>
        <v>0</v>
      </c>
      <c r="S2335">
        <f t="shared" si="803"/>
        <v>0</v>
      </c>
      <c r="AF2335">
        <f t="shared" si="797"/>
        <v>0</v>
      </c>
      <c r="AG2335" t="str">
        <f t="shared" si="804"/>
        <v>Above</v>
      </c>
      <c r="AH2335">
        <f t="shared" si="805"/>
        <v>0</v>
      </c>
      <c r="AI2335">
        <f t="shared" si="806"/>
        <v>23</v>
      </c>
      <c r="AJ2335">
        <f t="shared" si="807"/>
        <v>0</v>
      </c>
      <c r="AK2335">
        <f t="shared" si="808"/>
        <v>0</v>
      </c>
      <c r="AL2335">
        <f t="shared" si="809"/>
        <v>0</v>
      </c>
      <c r="BJ2335">
        <f t="shared" si="789"/>
        <v>3</v>
      </c>
    </row>
    <row r="2336" spans="2:62" x14ac:dyDescent="0.25">
      <c r="B2336">
        <v>11519.3</v>
      </c>
      <c r="C2336">
        <v>11601.5</v>
      </c>
      <c r="D2336">
        <v>11495</v>
      </c>
      <c r="E2336">
        <v>11517.5</v>
      </c>
      <c r="F2336">
        <v>2066942</v>
      </c>
      <c r="G2336" t="str">
        <f t="shared" si="798"/>
        <v>/</v>
      </c>
      <c r="H2336">
        <f t="shared" si="790"/>
        <v>11519</v>
      </c>
      <c r="I2336">
        <f t="shared" si="791"/>
        <v>11502</v>
      </c>
      <c r="J2336">
        <f t="shared" si="799"/>
        <v>17</v>
      </c>
      <c r="K2336" t="str">
        <f t="shared" si="792"/>
        <v>Above</v>
      </c>
      <c r="L2336" t="str">
        <f t="shared" si="800"/>
        <v>In range</v>
      </c>
      <c r="M2336" t="str">
        <f t="shared" si="793"/>
        <v>Closed</v>
      </c>
      <c r="N2336" t="str">
        <f t="shared" si="794"/>
        <v>Above</v>
      </c>
      <c r="O2336" t="str">
        <f t="shared" si="795"/>
        <v>/</v>
      </c>
      <c r="P2336">
        <f t="shared" si="796"/>
        <v>17</v>
      </c>
      <c r="Q2336">
        <f t="shared" si="801"/>
        <v>0</v>
      </c>
      <c r="R2336">
        <f t="shared" si="802"/>
        <v>17</v>
      </c>
      <c r="S2336">
        <f t="shared" si="803"/>
        <v>0</v>
      </c>
      <c r="AF2336">
        <f t="shared" si="797"/>
        <v>0</v>
      </c>
      <c r="AG2336">
        <f t="shared" si="804"/>
        <v>0</v>
      </c>
      <c r="AH2336">
        <f t="shared" si="805"/>
        <v>0</v>
      </c>
      <c r="AI2336">
        <f t="shared" si="806"/>
        <v>0</v>
      </c>
      <c r="AJ2336">
        <f t="shared" si="807"/>
        <v>0</v>
      </c>
      <c r="AK2336">
        <f t="shared" si="808"/>
        <v>0</v>
      </c>
      <c r="AL2336">
        <f t="shared" si="809"/>
        <v>0</v>
      </c>
      <c r="BJ2336" t="str">
        <f t="shared" si="789"/>
        <v>/</v>
      </c>
    </row>
    <row r="2337" spans="2:62" x14ac:dyDescent="0.25">
      <c r="B2337">
        <v>11514.8</v>
      </c>
      <c r="C2337">
        <v>11608.5</v>
      </c>
      <c r="D2337">
        <v>11462</v>
      </c>
      <c r="E2337">
        <v>11583.8</v>
      </c>
      <c r="F2337">
        <v>2066943</v>
      </c>
      <c r="G2337" t="str">
        <f t="shared" si="798"/>
        <v>/</v>
      </c>
      <c r="H2337">
        <f t="shared" si="790"/>
        <v>11515</v>
      </c>
      <c r="I2337">
        <f t="shared" si="791"/>
        <v>11518</v>
      </c>
      <c r="J2337">
        <f t="shared" si="799"/>
        <v>3</v>
      </c>
      <c r="K2337" t="str">
        <f t="shared" si="792"/>
        <v>Below</v>
      </c>
      <c r="L2337" t="str">
        <f t="shared" si="800"/>
        <v>In range</v>
      </c>
      <c r="M2337" t="str">
        <f t="shared" si="793"/>
        <v>Closed</v>
      </c>
      <c r="N2337" t="str">
        <f t="shared" si="794"/>
        <v>/</v>
      </c>
      <c r="O2337" t="str">
        <f t="shared" si="795"/>
        <v>Below</v>
      </c>
      <c r="P2337">
        <f t="shared" si="796"/>
        <v>0</v>
      </c>
      <c r="Q2337">
        <f t="shared" si="801"/>
        <v>3</v>
      </c>
      <c r="R2337">
        <f t="shared" si="802"/>
        <v>0</v>
      </c>
      <c r="S2337">
        <f t="shared" si="803"/>
        <v>3</v>
      </c>
      <c r="AF2337">
        <f t="shared" si="797"/>
        <v>0</v>
      </c>
      <c r="AG2337">
        <f t="shared" si="804"/>
        <v>0</v>
      </c>
      <c r="AH2337">
        <f t="shared" si="805"/>
        <v>0</v>
      </c>
      <c r="AI2337">
        <f t="shared" si="806"/>
        <v>0</v>
      </c>
      <c r="AJ2337">
        <f t="shared" si="807"/>
        <v>0</v>
      </c>
      <c r="AK2337">
        <f t="shared" si="808"/>
        <v>0</v>
      </c>
      <c r="AL2337">
        <f t="shared" si="809"/>
        <v>0</v>
      </c>
      <c r="BJ2337" t="str">
        <f t="shared" si="789"/>
        <v>/</v>
      </c>
    </row>
    <row r="2338" spans="2:62" x14ac:dyDescent="0.25">
      <c r="B2338">
        <v>11574.3</v>
      </c>
      <c r="C2338">
        <v>11577</v>
      </c>
      <c r="D2338">
        <v>11402</v>
      </c>
      <c r="E2338">
        <v>11513.5</v>
      </c>
      <c r="F2338">
        <v>2066944</v>
      </c>
      <c r="G2338" t="str">
        <f t="shared" si="798"/>
        <v>/</v>
      </c>
      <c r="H2338">
        <f t="shared" si="790"/>
        <v>11574</v>
      </c>
      <c r="I2338">
        <f t="shared" si="791"/>
        <v>11584</v>
      </c>
      <c r="J2338">
        <f t="shared" si="799"/>
        <v>10</v>
      </c>
      <c r="K2338" t="str">
        <f t="shared" si="792"/>
        <v>Below</v>
      </c>
      <c r="L2338" t="str">
        <f t="shared" si="800"/>
        <v>In range</v>
      </c>
      <c r="M2338">
        <f t="shared" si="793"/>
        <v>0</v>
      </c>
      <c r="N2338" t="str">
        <f t="shared" si="794"/>
        <v>/</v>
      </c>
      <c r="O2338" t="str">
        <f t="shared" si="795"/>
        <v>Below</v>
      </c>
      <c r="P2338">
        <f t="shared" si="796"/>
        <v>0</v>
      </c>
      <c r="Q2338">
        <f t="shared" si="801"/>
        <v>10</v>
      </c>
      <c r="R2338">
        <f t="shared" si="802"/>
        <v>0</v>
      </c>
      <c r="S2338">
        <f t="shared" si="803"/>
        <v>0</v>
      </c>
      <c r="AF2338">
        <f t="shared" si="797"/>
        <v>0</v>
      </c>
      <c r="AG2338">
        <f t="shared" si="804"/>
        <v>0</v>
      </c>
      <c r="AH2338">
        <f t="shared" si="805"/>
        <v>0</v>
      </c>
      <c r="AI2338">
        <f t="shared" si="806"/>
        <v>0</v>
      </c>
      <c r="AJ2338">
        <f t="shared" si="807"/>
        <v>0</v>
      </c>
      <c r="AK2338">
        <f t="shared" si="808"/>
        <v>0</v>
      </c>
      <c r="AL2338">
        <f t="shared" si="809"/>
        <v>0</v>
      </c>
      <c r="BJ2338">
        <f t="shared" si="789"/>
        <v>17</v>
      </c>
    </row>
    <row r="2339" spans="2:62" x14ac:dyDescent="0.25">
      <c r="B2339">
        <v>11534</v>
      </c>
      <c r="C2339">
        <v>11853.8</v>
      </c>
      <c r="D2339">
        <v>11530.3</v>
      </c>
      <c r="E2339">
        <v>11825</v>
      </c>
      <c r="F2339">
        <v>2066945</v>
      </c>
      <c r="G2339" t="str">
        <f t="shared" si="798"/>
        <v>/</v>
      </c>
      <c r="H2339">
        <f t="shared" si="790"/>
        <v>11534</v>
      </c>
      <c r="I2339">
        <f t="shared" si="791"/>
        <v>11514</v>
      </c>
      <c r="J2339">
        <f t="shared" si="799"/>
        <v>20</v>
      </c>
      <c r="K2339" t="str">
        <f t="shared" si="792"/>
        <v>Above</v>
      </c>
      <c r="L2339" t="str">
        <f t="shared" si="800"/>
        <v>In range</v>
      </c>
      <c r="M2339">
        <f t="shared" si="793"/>
        <v>0</v>
      </c>
      <c r="N2339" t="str">
        <f t="shared" si="794"/>
        <v>Above</v>
      </c>
      <c r="O2339" t="str">
        <f t="shared" si="795"/>
        <v>/</v>
      </c>
      <c r="P2339">
        <f t="shared" si="796"/>
        <v>20</v>
      </c>
      <c r="Q2339">
        <f t="shared" si="801"/>
        <v>0</v>
      </c>
      <c r="R2339">
        <f t="shared" si="802"/>
        <v>0</v>
      </c>
      <c r="S2339">
        <f t="shared" si="803"/>
        <v>0</v>
      </c>
      <c r="AF2339">
        <f t="shared" si="797"/>
        <v>0</v>
      </c>
      <c r="AG2339">
        <f t="shared" si="804"/>
        <v>0</v>
      </c>
      <c r="AH2339">
        <f t="shared" si="805"/>
        <v>0</v>
      </c>
      <c r="AI2339">
        <f t="shared" si="806"/>
        <v>0</v>
      </c>
      <c r="AJ2339">
        <f t="shared" si="807"/>
        <v>0</v>
      </c>
      <c r="AK2339">
        <f t="shared" si="808"/>
        <v>0</v>
      </c>
      <c r="AL2339">
        <f t="shared" si="809"/>
        <v>0</v>
      </c>
      <c r="BJ2339">
        <f t="shared" si="789"/>
        <v>14</v>
      </c>
    </row>
    <row r="2340" spans="2:62" x14ac:dyDescent="0.25">
      <c r="B2340">
        <v>11842.3</v>
      </c>
      <c r="C2340">
        <v>11851</v>
      </c>
      <c r="D2340">
        <v>11756</v>
      </c>
      <c r="E2340">
        <v>11835.5</v>
      </c>
      <c r="F2340">
        <v>2066946</v>
      </c>
      <c r="G2340" t="str">
        <f t="shared" si="798"/>
        <v>/</v>
      </c>
      <c r="H2340">
        <f t="shared" si="790"/>
        <v>11842</v>
      </c>
      <c r="I2340">
        <f t="shared" si="791"/>
        <v>11825</v>
      </c>
      <c r="J2340">
        <f t="shared" si="799"/>
        <v>17</v>
      </c>
      <c r="K2340" t="str">
        <f t="shared" si="792"/>
        <v>Above</v>
      </c>
      <c r="L2340" t="str">
        <f t="shared" si="800"/>
        <v>In range</v>
      </c>
      <c r="M2340" t="str">
        <f t="shared" si="793"/>
        <v>Closed</v>
      </c>
      <c r="N2340" t="str">
        <f t="shared" si="794"/>
        <v>Above</v>
      </c>
      <c r="O2340" t="str">
        <f t="shared" si="795"/>
        <v>/</v>
      </c>
      <c r="P2340">
        <f t="shared" si="796"/>
        <v>17</v>
      </c>
      <c r="Q2340">
        <f t="shared" si="801"/>
        <v>0</v>
      </c>
      <c r="R2340">
        <f t="shared" si="802"/>
        <v>17</v>
      </c>
      <c r="S2340">
        <f t="shared" si="803"/>
        <v>0</v>
      </c>
      <c r="AF2340">
        <f t="shared" si="797"/>
        <v>0</v>
      </c>
      <c r="AG2340">
        <f t="shared" si="804"/>
        <v>0</v>
      </c>
      <c r="AH2340">
        <f t="shared" si="805"/>
        <v>0</v>
      </c>
      <c r="AI2340">
        <f t="shared" si="806"/>
        <v>0</v>
      </c>
      <c r="AJ2340">
        <f t="shared" si="807"/>
        <v>0</v>
      </c>
      <c r="AK2340">
        <f t="shared" si="808"/>
        <v>0</v>
      </c>
      <c r="AL2340">
        <f t="shared" si="809"/>
        <v>0</v>
      </c>
      <c r="BJ2340">
        <f t="shared" si="789"/>
        <v>1</v>
      </c>
    </row>
    <row r="2341" spans="2:62" x14ac:dyDescent="0.25">
      <c r="B2341">
        <v>11850</v>
      </c>
      <c r="C2341">
        <v>11976.8</v>
      </c>
      <c r="D2341">
        <v>11742.5</v>
      </c>
      <c r="E2341">
        <v>11946.5</v>
      </c>
      <c r="F2341">
        <v>2066947</v>
      </c>
      <c r="G2341" t="str">
        <f t="shared" si="798"/>
        <v>/</v>
      </c>
      <c r="H2341">
        <f t="shared" si="790"/>
        <v>11850</v>
      </c>
      <c r="I2341">
        <f t="shared" si="791"/>
        <v>11836</v>
      </c>
      <c r="J2341">
        <f t="shared" si="799"/>
        <v>14</v>
      </c>
      <c r="K2341" t="str">
        <f t="shared" si="792"/>
        <v>Above</v>
      </c>
      <c r="L2341" t="str">
        <f t="shared" si="800"/>
        <v>In range</v>
      </c>
      <c r="M2341" t="str">
        <f t="shared" si="793"/>
        <v>Closed</v>
      </c>
      <c r="N2341" t="str">
        <f t="shared" si="794"/>
        <v>Above</v>
      </c>
      <c r="O2341" t="str">
        <f t="shared" si="795"/>
        <v>/</v>
      </c>
      <c r="P2341">
        <f t="shared" si="796"/>
        <v>14</v>
      </c>
      <c r="Q2341">
        <f t="shared" si="801"/>
        <v>0</v>
      </c>
      <c r="R2341">
        <f t="shared" si="802"/>
        <v>14</v>
      </c>
      <c r="S2341">
        <f t="shared" si="803"/>
        <v>0</v>
      </c>
      <c r="AF2341">
        <f t="shared" si="797"/>
        <v>0</v>
      </c>
      <c r="AG2341">
        <f t="shared" si="804"/>
        <v>0</v>
      </c>
      <c r="AH2341">
        <f t="shared" si="805"/>
        <v>0</v>
      </c>
      <c r="AI2341">
        <f t="shared" si="806"/>
        <v>0</v>
      </c>
      <c r="AJ2341">
        <f t="shared" si="807"/>
        <v>0</v>
      </c>
      <c r="AK2341">
        <f t="shared" si="808"/>
        <v>0</v>
      </c>
      <c r="AL2341">
        <f t="shared" si="809"/>
        <v>0</v>
      </c>
      <c r="BJ2341">
        <f t="shared" si="789"/>
        <v>15</v>
      </c>
    </row>
    <row r="2342" spans="2:62" x14ac:dyDescent="0.25">
      <c r="B2342">
        <v>11946</v>
      </c>
      <c r="C2342">
        <v>12222.5</v>
      </c>
      <c r="D2342">
        <v>11932</v>
      </c>
      <c r="E2342">
        <v>12169.5</v>
      </c>
      <c r="F2342">
        <v>2066948</v>
      </c>
      <c r="G2342" t="str">
        <f t="shared" si="798"/>
        <v>/</v>
      </c>
      <c r="H2342">
        <f t="shared" si="790"/>
        <v>11946</v>
      </c>
      <c r="I2342">
        <f t="shared" si="791"/>
        <v>11947</v>
      </c>
      <c r="J2342">
        <f t="shared" si="799"/>
        <v>1</v>
      </c>
      <c r="K2342" t="str">
        <f t="shared" si="792"/>
        <v>Below</v>
      </c>
      <c r="L2342" t="str">
        <f t="shared" si="800"/>
        <v>In range</v>
      </c>
      <c r="M2342" t="str">
        <f t="shared" si="793"/>
        <v>Closed</v>
      </c>
      <c r="N2342" t="str">
        <f t="shared" si="794"/>
        <v>/</v>
      </c>
      <c r="O2342" t="str">
        <f t="shared" si="795"/>
        <v>Below</v>
      </c>
      <c r="P2342">
        <f t="shared" si="796"/>
        <v>0</v>
      </c>
      <c r="Q2342">
        <f t="shared" si="801"/>
        <v>1</v>
      </c>
      <c r="R2342">
        <f t="shared" si="802"/>
        <v>0</v>
      </c>
      <c r="S2342">
        <f t="shared" si="803"/>
        <v>1</v>
      </c>
      <c r="AF2342">
        <f t="shared" si="797"/>
        <v>0</v>
      </c>
      <c r="AG2342">
        <f t="shared" si="804"/>
        <v>0</v>
      </c>
      <c r="AH2342">
        <f t="shared" si="805"/>
        <v>0</v>
      </c>
      <c r="AI2342">
        <f t="shared" si="806"/>
        <v>0</v>
      </c>
      <c r="AJ2342">
        <f t="shared" si="807"/>
        <v>0</v>
      </c>
      <c r="AK2342">
        <f t="shared" si="808"/>
        <v>0</v>
      </c>
      <c r="AL2342">
        <f t="shared" si="809"/>
        <v>0</v>
      </c>
      <c r="BJ2342">
        <f t="shared" si="789"/>
        <v>14</v>
      </c>
    </row>
    <row r="2343" spans="2:62" x14ac:dyDescent="0.25">
      <c r="B2343">
        <v>12154.5</v>
      </c>
      <c r="C2343">
        <v>12197</v>
      </c>
      <c r="D2343">
        <v>11927.3</v>
      </c>
      <c r="E2343">
        <v>12009.5</v>
      </c>
      <c r="F2343">
        <v>2066949</v>
      </c>
      <c r="G2343" t="str">
        <f t="shared" si="798"/>
        <v>/</v>
      </c>
      <c r="H2343">
        <f t="shared" si="790"/>
        <v>12155</v>
      </c>
      <c r="I2343">
        <f t="shared" si="791"/>
        <v>12170</v>
      </c>
      <c r="J2343">
        <f t="shared" si="799"/>
        <v>15</v>
      </c>
      <c r="K2343" t="str">
        <f t="shared" si="792"/>
        <v>Below</v>
      </c>
      <c r="L2343" t="str">
        <f t="shared" si="800"/>
        <v>In range</v>
      </c>
      <c r="M2343" t="str">
        <f t="shared" si="793"/>
        <v>Closed</v>
      </c>
      <c r="N2343" t="str">
        <f t="shared" si="794"/>
        <v>/</v>
      </c>
      <c r="O2343" t="str">
        <f t="shared" si="795"/>
        <v>Below</v>
      </c>
      <c r="P2343">
        <f t="shared" si="796"/>
        <v>0</v>
      </c>
      <c r="Q2343">
        <f t="shared" si="801"/>
        <v>15</v>
      </c>
      <c r="R2343">
        <f t="shared" si="802"/>
        <v>0</v>
      </c>
      <c r="S2343">
        <f t="shared" si="803"/>
        <v>15</v>
      </c>
      <c r="AF2343">
        <f t="shared" si="797"/>
        <v>0</v>
      </c>
      <c r="AG2343">
        <f t="shared" si="804"/>
        <v>0</v>
      </c>
      <c r="AH2343">
        <f t="shared" si="805"/>
        <v>0</v>
      </c>
      <c r="AI2343">
        <f t="shared" si="806"/>
        <v>0</v>
      </c>
      <c r="AJ2343">
        <f t="shared" si="807"/>
        <v>0</v>
      </c>
      <c r="AK2343">
        <f t="shared" si="808"/>
        <v>0</v>
      </c>
      <c r="AL2343">
        <f t="shared" si="809"/>
        <v>0</v>
      </c>
      <c r="BJ2343">
        <f t="shared" si="789"/>
        <v>3</v>
      </c>
    </row>
    <row r="2344" spans="2:62" x14ac:dyDescent="0.25">
      <c r="B2344">
        <v>12023.5</v>
      </c>
      <c r="C2344">
        <v>12030.8</v>
      </c>
      <c r="D2344">
        <v>11814</v>
      </c>
      <c r="E2344">
        <v>11882</v>
      </c>
      <c r="F2344">
        <v>2066950</v>
      </c>
      <c r="G2344" t="str">
        <f t="shared" si="798"/>
        <v>/</v>
      </c>
      <c r="H2344">
        <f t="shared" si="790"/>
        <v>12024</v>
      </c>
      <c r="I2344">
        <f t="shared" si="791"/>
        <v>12010</v>
      </c>
      <c r="J2344">
        <f t="shared" si="799"/>
        <v>14</v>
      </c>
      <c r="K2344" t="str">
        <f t="shared" si="792"/>
        <v>Above</v>
      </c>
      <c r="L2344" t="str">
        <f t="shared" si="800"/>
        <v>In range</v>
      </c>
      <c r="M2344" t="str">
        <f t="shared" si="793"/>
        <v>Closed</v>
      </c>
      <c r="N2344" t="str">
        <f t="shared" si="794"/>
        <v>Above</v>
      </c>
      <c r="O2344" t="str">
        <f t="shared" si="795"/>
        <v>/</v>
      </c>
      <c r="P2344">
        <f t="shared" si="796"/>
        <v>14</v>
      </c>
      <c r="Q2344">
        <f t="shared" si="801"/>
        <v>0</v>
      </c>
      <c r="R2344">
        <f t="shared" si="802"/>
        <v>14</v>
      </c>
      <c r="S2344">
        <f t="shared" si="803"/>
        <v>0</v>
      </c>
      <c r="AF2344">
        <f t="shared" si="797"/>
        <v>0</v>
      </c>
      <c r="AG2344">
        <f t="shared" si="804"/>
        <v>0</v>
      </c>
      <c r="AH2344">
        <f t="shared" si="805"/>
        <v>0</v>
      </c>
      <c r="AI2344">
        <f t="shared" si="806"/>
        <v>0</v>
      </c>
      <c r="AJ2344">
        <f t="shared" si="807"/>
        <v>0</v>
      </c>
      <c r="AK2344">
        <f t="shared" si="808"/>
        <v>0</v>
      </c>
      <c r="AL2344">
        <f t="shared" si="809"/>
        <v>0</v>
      </c>
      <c r="BJ2344" t="str">
        <f t="shared" si="789"/>
        <v>/</v>
      </c>
    </row>
    <row r="2345" spans="2:62" x14ac:dyDescent="0.25">
      <c r="B2345">
        <v>11879.3</v>
      </c>
      <c r="C2345">
        <v>12002.8</v>
      </c>
      <c r="D2345">
        <v>11784.8</v>
      </c>
      <c r="E2345">
        <v>11893.8</v>
      </c>
      <c r="F2345">
        <v>2066951</v>
      </c>
      <c r="G2345" t="str">
        <f t="shared" si="798"/>
        <v>/</v>
      </c>
      <c r="H2345">
        <f t="shared" si="790"/>
        <v>11879</v>
      </c>
      <c r="I2345">
        <f t="shared" si="791"/>
        <v>11882</v>
      </c>
      <c r="J2345">
        <f t="shared" si="799"/>
        <v>3</v>
      </c>
      <c r="K2345" t="str">
        <f t="shared" si="792"/>
        <v>Below</v>
      </c>
      <c r="L2345" t="str">
        <f t="shared" si="800"/>
        <v>In range</v>
      </c>
      <c r="M2345" t="str">
        <f t="shared" si="793"/>
        <v>Closed</v>
      </c>
      <c r="N2345" t="str">
        <f t="shared" si="794"/>
        <v>/</v>
      </c>
      <c r="O2345" t="str">
        <f t="shared" si="795"/>
        <v>Below</v>
      </c>
      <c r="P2345">
        <f t="shared" si="796"/>
        <v>0</v>
      </c>
      <c r="Q2345">
        <f t="shared" si="801"/>
        <v>3</v>
      </c>
      <c r="R2345">
        <f t="shared" si="802"/>
        <v>0</v>
      </c>
      <c r="S2345">
        <f t="shared" si="803"/>
        <v>3</v>
      </c>
      <c r="AF2345">
        <f t="shared" si="797"/>
        <v>0</v>
      </c>
      <c r="AG2345">
        <f t="shared" si="804"/>
        <v>0</v>
      </c>
      <c r="AH2345">
        <f t="shared" si="805"/>
        <v>0</v>
      </c>
      <c r="AI2345">
        <f t="shared" si="806"/>
        <v>0</v>
      </c>
      <c r="AJ2345">
        <f t="shared" si="807"/>
        <v>0</v>
      </c>
      <c r="AK2345">
        <f t="shared" si="808"/>
        <v>0</v>
      </c>
      <c r="AL2345">
        <f t="shared" si="809"/>
        <v>0</v>
      </c>
      <c r="BJ2345">
        <f t="shared" si="789"/>
        <v>19</v>
      </c>
    </row>
    <row r="2346" spans="2:62" x14ac:dyDescent="0.25">
      <c r="B2346">
        <v>11965</v>
      </c>
      <c r="C2346">
        <v>12115</v>
      </c>
      <c r="D2346">
        <v>11952</v>
      </c>
      <c r="E2346">
        <v>12048.5</v>
      </c>
      <c r="F2346">
        <v>2066952</v>
      </c>
      <c r="G2346" t="str">
        <f t="shared" si="798"/>
        <v>/</v>
      </c>
      <c r="H2346">
        <f t="shared" si="790"/>
        <v>11965</v>
      </c>
      <c r="I2346">
        <f t="shared" si="791"/>
        <v>11894</v>
      </c>
      <c r="J2346">
        <f t="shared" si="799"/>
        <v>71</v>
      </c>
      <c r="K2346" t="str">
        <f t="shared" si="792"/>
        <v>Above</v>
      </c>
      <c r="L2346" t="str">
        <f t="shared" si="800"/>
        <v>In range</v>
      </c>
      <c r="M2346">
        <f t="shared" si="793"/>
        <v>0</v>
      </c>
      <c r="N2346" t="str">
        <f t="shared" si="794"/>
        <v>Above</v>
      </c>
      <c r="O2346" t="str">
        <f t="shared" si="795"/>
        <v>/</v>
      </c>
      <c r="P2346">
        <f t="shared" si="796"/>
        <v>71</v>
      </c>
      <c r="Q2346">
        <f t="shared" si="801"/>
        <v>0</v>
      </c>
      <c r="R2346">
        <f t="shared" si="802"/>
        <v>0</v>
      </c>
      <c r="S2346">
        <f t="shared" si="803"/>
        <v>0</v>
      </c>
      <c r="AF2346">
        <f t="shared" si="797"/>
        <v>0</v>
      </c>
      <c r="AG2346">
        <f t="shared" si="804"/>
        <v>0</v>
      </c>
      <c r="AH2346">
        <f t="shared" si="805"/>
        <v>0</v>
      </c>
      <c r="AI2346">
        <f t="shared" si="806"/>
        <v>0</v>
      </c>
      <c r="AJ2346">
        <f t="shared" si="807"/>
        <v>0</v>
      </c>
      <c r="AK2346">
        <f t="shared" si="808"/>
        <v>0</v>
      </c>
      <c r="AL2346">
        <f t="shared" si="809"/>
        <v>0</v>
      </c>
      <c r="BJ2346">
        <f t="shared" si="789"/>
        <v>14</v>
      </c>
    </row>
    <row r="2347" spans="2:62" x14ac:dyDescent="0.25">
      <c r="B2347">
        <v>12067.5</v>
      </c>
      <c r="C2347">
        <v>12068</v>
      </c>
      <c r="D2347">
        <v>11849.5</v>
      </c>
      <c r="E2347">
        <v>11889</v>
      </c>
      <c r="F2347">
        <v>2066953</v>
      </c>
      <c r="G2347" t="str">
        <f t="shared" si="798"/>
        <v>/</v>
      </c>
      <c r="H2347">
        <f t="shared" si="790"/>
        <v>12068</v>
      </c>
      <c r="I2347">
        <f t="shared" si="791"/>
        <v>12049</v>
      </c>
      <c r="J2347">
        <f t="shared" si="799"/>
        <v>19</v>
      </c>
      <c r="K2347" t="str">
        <f t="shared" si="792"/>
        <v>Above</v>
      </c>
      <c r="L2347" t="str">
        <f t="shared" si="800"/>
        <v>In range</v>
      </c>
      <c r="M2347" t="str">
        <f t="shared" si="793"/>
        <v>Closed</v>
      </c>
      <c r="N2347" t="str">
        <f t="shared" si="794"/>
        <v>Above</v>
      </c>
      <c r="O2347" t="str">
        <f t="shared" si="795"/>
        <v>/</v>
      </c>
      <c r="P2347">
        <f t="shared" si="796"/>
        <v>19</v>
      </c>
      <c r="Q2347">
        <f t="shared" si="801"/>
        <v>0</v>
      </c>
      <c r="R2347">
        <f t="shared" si="802"/>
        <v>19</v>
      </c>
      <c r="S2347">
        <f t="shared" si="803"/>
        <v>0</v>
      </c>
      <c r="AF2347">
        <f t="shared" si="797"/>
        <v>0</v>
      </c>
      <c r="AG2347">
        <f t="shared" si="804"/>
        <v>0</v>
      </c>
      <c r="AH2347">
        <f t="shared" si="805"/>
        <v>0</v>
      </c>
      <c r="AI2347">
        <f t="shared" si="806"/>
        <v>0</v>
      </c>
      <c r="AJ2347">
        <f t="shared" si="807"/>
        <v>0</v>
      </c>
      <c r="AK2347">
        <f t="shared" si="808"/>
        <v>0</v>
      </c>
      <c r="AL2347">
        <f t="shared" si="809"/>
        <v>0</v>
      </c>
      <c r="BJ2347">
        <f t="shared" si="789"/>
        <v>7</v>
      </c>
    </row>
    <row r="2348" spans="2:62" x14ac:dyDescent="0.25">
      <c r="B2348">
        <v>11903</v>
      </c>
      <c r="C2348">
        <v>12060</v>
      </c>
      <c r="D2348">
        <v>11821.5</v>
      </c>
      <c r="E2348">
        <v>11996</v>
      </c>
      <c r="F2348">
        <v>2066954</v>
      </c>
      <c r="G2348" t="str">
        <f t="shared" si="798"/>
        <v>/</v>
      </c>
      <c r="H2348">
        <f t="shared" si="790"/>
        <v>11903</v>
      </c>
      <c r="I2348">
        <f t="shared" si="791"/>
        <v>11889</v>
      </c>
      <c r="J2348">
        <f t="shared" si="799"/>
        <v>14</v>
      </c>
      <c r="K2348" t="str">
        <f t="shared" si="792"/>
        <v>Above</v>
      </c>
      <c r="L2348" t="str">
        <f t="shared" si="800"/>
        <v>In range</v>
      </c>
      <c r="M2348" t="str">
        <f t="shared" si="793"/>
        <v>Closed</v>
      </c>
      <c r="N2348" t="str">
        <f t="shared" si="794"/>
        <v>Above</v>
      </c>
      <c r="O2348" t="str">
        <f t="shared" si="795"/>
        <v>/</v>
      </c>
      <c r="P2348">
        <f t="shared" si="796"/>
        <v>14</v>
      </c>
      <c r="Q2348">
        <f t="shared" si="801"/>
        <v>0</v>
      </c>
      <c r="R2348">
        <f t="shared" si="802"/>
        <v>14</v>
      </c>
      <c r="S2348">
        <f t="shared" si="803"/>
        <v>0</v>
      </c>
      <c r="AF2348">
        <f t="shared" si="797"/>
        <v>0</v>
      </c>
      <c r="AG2348">
        <f t="shared" si="804"/>
        <v>0</v>
      </c>
      <c r="AH2348">
        <f t="shared" si="805"/>
        <v>0</v>
      </c>
      <c r="AI2348">
        <f t="shared" si="806"/>
        <v>0</v>
      </c>
      <c r="AJ2348">
        <f t="shared" si="807"/>
        <v>0</v>
      </c>
      <c r="AK2348">
        <f t="shared" si="808"/>
        <v>0</v>
      </c>
      <c r="AL2348">
        <f t="shared" si="809"/>
        <v>0</v>
      </c>
      <c r="BJ2348">
        <f t="shared" si="789"/>
        <v>67</v>
      </c>
    </row>
    <row r="2349" spans="2:62" x14ac:dyDescent="0.25">
      <c r="B2349">
        <v>11989</v>
      </c>
      <c r="C2349">
        <v>12049</v>
      </c>
      <c r="D2349">
        <v>11866.5</v>
      </c>
      <c r="E2349">
        <v>11890</v>
      </c>
      <c r="F2349">
        <v>2066955</v>
      </c>
      <c r="G2349" t="str">
        <f t="shared" si="798"/>
        <v>/</v>
      </c>
      <c r="H2349">
        <f t="shared" si="790"/>
        <v>11989</v>
      </c>
      <c r="I2349">
        <f t="shared" si="791"/>
        <v>11996</v>
      </c>
      <c r="J2349">
        <f t="shared" si="799"/>
        <v>7</v>
      </c>
      <c r="K2349" t="str">
        <f t="shared" si="792"/>
        <v>Below</v>
      </c>
      <c r="L2349" t="str">
        <f t="shared" si="800"/>
        <v>In range</v>
      </c>
      <c r="M2349" t="str">
        <f t="shared" si="793"/>
        <v>Closed</v>
      </c>
      <c r="N2349" t="str">
        <f t="shared" si="794"/>
        <v>/</v>
      </c>
      <c r="O2349" t="str">
        <f t="shared" si="795"/>
        <v>Below</v>
      </c>
      <c r="P2349">
        <f t="shared" si="796"/>
        <v>0</v>
      </c>
      <c r="Q2349">
        <f t="shared" si="801"/>
        <v>7</v>
      </c>
      <c r="R2349">
        <f t="shared" si="802"/>
        <v>0</v>
      </c>
      <c r="S2349">
        <f t="shared" si="803"/>
        <v>7</v>
      </c>
      <c r="AF2349">
        <f t="shared" si="797"/>
        <v>0</v>
      </c>
      <c r="AG2349">
        <f t="shared" si="804"/>
        <v>0</v>
      </c>
      <c r="AH2349">
        <f t="shared" si="805"/>
        <v>0</v>
      </c>
      <c r="AI2349">
        <f t="shared" si="806"/>
        <v>0</v>
      </c>
      <c r="AJ2349">
        <f t="shared" si="807"/>
        <v>0</v>
      </c>
      <c r="AK2349">
        <f t="shared" si="808"/>
        <v>0</v>
      </c>
      <c r="AL2349">
        <f t="shared" si="809"/>
        <v>0</v>
      </c>
      <c r="BJ2349">
        <f t="shared" si="789"/>
        <v>21</v>
      </c>
    </row>
    <row r="2350" spans="2:62" x14ac:dyDescent="0.25">
      <c r="B2350">
        <v>11822.5</v>
      </c>
      <c r="C2350">
        <v>11923.5</v>
      </c>
      <c r="D2350">
        <v>11649</v>
      </c>
      <c r="E2350">
        <v>11898</v>
      </c>
      <c r="F2350">
        <v>2066956</v>
      </c>
      <c r="G2350" t="str">
        <f t="shared" si="798"/>
        <v>/</v>
      </c>
      <c r="H2350">
        <f t="shared" si="790"/>
        <v>11823</v>
      </c>
      <c r="I2350">
        <f t="shared" si="791"/>
        <v>11890</v>
      </c>
      <c r="J2350">
        <f t="shared" si="799"/>
        <v>67</v>
      </c>
      <c r="K2350" t="str">
        <f t="shared" si="792"/>
        <v>Below</v>
      </c>
      <c r="L2350" t="str">
        <f t="shared" si="800"/>
        <v>Not In range</v>
      </c>
      <c r="M2350">
        <f t="shared" si="793"/>
        <v>0</v>
      </c>
      <c r="N2350" t="str">
        <f t="shared" si="794"/>
        <v>/</v>
      </c>
      <c r="O2350" t="str">
        <f t="shared" si="795"/>
        <v>/</v>
      </c>
      <c r="P2350">
        <f t="shared" si="796"/>
        <v>0</v>
      </c>
      <c r="Q2350">
        <f t="shared" si="801"/>
        <v>0</v>
      </c>
      <c r="R2350">
        <f t="shared" si="802"/>
        <v>0</v>
      </c>
      <c r="S2350">
        <f t="shared" si="803"/>
        <v>0</v>
      </c>
      <c r="AF2350" t="str">
        <f t="shared" si="797"/>
        <v>Closed</v>
      </c>
      <c r="AG2350">
        <f t="shared" si="804"/>
        <v>0</v>
      </c>
      <c r="AH2350" t="str">
        <f t="shared" si="805"/>
        <v>Below</v>
      </c>
      <c r="AI2350">
        <f t="shared" si="806"/>
        <v>0</v>
      </c>
      <c r="AJ2350">
        <f t="shared" si="807"/>
        <v>67</v>
      </c>
      <c r="AK2350">
        <f t="shared" si="808"/>
        <v>0</v>
      </c>
      <c r="AL2350">
        <f t="shared" si="809"/>
        <v>67</v>
      </c>
      <c r="BJ2350" t="str">
        <f t="shared" si="789"/>
        <v>/</v>
      </c>
    </row>
    <row r="2351" spans="2:62" x14ac:dyDescent="0.25">
      <c r="B2351">
        <v>11919</v>
      </c>
      <c r="C2351">
        <v>11983</v>
      </c>
      <c r="D2351">
        <v>11827</v>
      </c>
      <c r="E2351">
        <v>11899</v>
      </c>
      <c r="F2351">
        <v>2066957</v>
      </c>
      <c r="G2351" t="str">
        <f t="shared" si="798"/>
        <v>/</v>
      </c>
      <c r="H2351">
        <f t="shared" si="790"/>
        <v>11919</v>
      </c>
      <c r="I2351">
        <f t="shared" si="791"/>
        <v>11898</v>
      </c>
      <c r="J2351">
        <f t="shared" si="799"/>
        <v>21</v>
      </c>
      <c r="K2351" t="str">
        <f t="shared" si="792"/>
        <v>Above</v>
      </c>
      <c r="L2351" t="str">
        <f t="shared" si="800"/>
        <v>In range</v>
      </c>
      <c r="M2351" t="str">
        <f t="shared" si="793"/>
        <v>Closed</v>
      </c>
      <c r="N2351" t="str">
        <f t="shared" si="794"/>
        <v>Above</v>
      </c>
      <c r="O2351" t="str">
        <f t="shared" si="795"/>
        <v>/</v>
      </c>
      <c r="P2351">
        <f t="shared" si="796"/>
        <v>21</v>
      </c>
      <c r="Q2351">
        <f t="shared" si="801"/>
        <v>0</v>
      </c>
      <c r="R2351">
        <f t="shared" si="802"/>
        <v>21</v>
      </c>
      <c r="S2351">
        <f t="shared" si="803"/>
        <v>0</v>
      </c>
      <c r="AF2351">
        <f t="shared" si="797"/>
        <v>0</v>
      </c>
      <c r="AG2351">
        <f t="shared" si="804"/>
        <v>0</v>
      </c>
      <c r="AH2351">
        <f t="shared" si="805"/>
        <v>0</v>
      </c>
      <c r="AI2351">
        <f t="shared" si="806"/>
        <v>0</v>
      </c>
      <c r="AJ2351">
        <f t="shared" si="807"/>
        <v>0</v>
      </c>
      <c r="AK2351">
        <f t="shared" si="808"/>
        <v>0</v>
      </c>
      <c r="AL2351">
        <f t="shared" si="809"/>
        <v>0</v>
      </c>
      <c r="BJ2351">
        <f t="shared" si="789"/>
        <v>23</v>
      </c>
    </row>
    <row r="2352" spans="2:62" x14ac:dyDescent="0.25">
      <c r="B2352">
        <v>11933.3</v>
      </c>
      <c r="C2352">
        <v>12138</v>
      </c>
      <c r="D2352">
        <v>11916.3</v>
      </c>
      <c r="E2352">
        <v>12115.3</v>
      </c>
      <c r="F2352">
        <v>2066958</v>
      </c>
      <c r="G2352" t="str">
        <f t="shared" si="798"/>
        <v>/</v>
      </c>
      <c r="H2352">
        <f t="shared" si="790"/>
        <v>11933</v>
      </c>
      <c r="I2352">
        <f t="shared" si="791"/>
        <v>11899</v>
      </c>
      <c r="J2352">
        <f t="shared" si="799"/>
        <v>34</v>
      </c>
      <c r="K2352" t="str">
        <f t="shared" si="792"/>
        <v>Above</v>
      </c>
      <c r="L2352" t="str">
        <f t="shared" si="800"/>
        <v>In range</v>
      </c>
      <c r="M2352">
        <f t="shared" si="793"/>
        <v>0</v>
      </c>
      <c r="N2352" t="str">
        <f t="shared" si="794"/>
        <v>Above</v>
      </c>
      <c r="O2352" t="str">
        <f t="shared" si="795"/>
        <v>/</v>
      </c>
      <c r="P2352">
        <f t="shared" si="796"/>
        <v>34</v>
      </c>
      <c r="Q2352">
        <f t="shared" si="801"/>
        <v>0</v>
      </c>
      <c r="R2352">
        <f t="shared" si="802"/>
        <v>0</v>
      </c>
      <c r="S2352">
        <f t="shared" si="803"/>
        <v>0</v>
      </c>
      <c r="AF2352">
        <f t="shared" si="797"/>
        <v>0</v>
      </c>
      <c r="AG2352">
        <f t="shared" si="804"/>
        <v>0</v>
      </c>
      <c r="AH2352">
        <f t="shared" si="805"/>
        <v>0</v>
      </c>
      <c r="AI2352">
        <f t="shared" si="806"/>
        <v>0</v>
      </c>
      <c r="AJ2352">
        <f t="shared" si="807"/>
        <v>0</v>
      </c>
      <c r="AK2352">
        <f t="shared" si="808"/>
        <v>0</v>
      </c>
      <c r="AL2352">
        <f t="shared" si="809"/>
        <v>0</v>
      </c>
      <c r="BJ2352">
        <f t="shared" si="789"/>
        <v>61</v>
      </c>
    </row>
    <row r="2353" spans="2:62" x14ac:dyDescent="0.25">
      <c r="B2353">
        <v>12092.3</v>
      </c>
      <c r="C2353">
        <v>12153</v>
      </c>
      <c r="D2353">
        <v>11944.3</v>
      </c>
      <c r="E2353">
        <v>11963.5</v>
      </c>
      <c r="F2353">
        <v>2066959</v>
      </c>
      <c r="G2353" t="str">
        <f t="shared" si="798"/>
        <v>/</v>
      </c>
      <c r="H2353">
        <f t="shared" si="790"/>
        <v>12092</v>
      </c>
      <c r="I2353">
        <f t="shared" si="791"/>
        <v>12115</v>
      </c>
      <c r="J2353">
        <f t="shared" si="799"/>
        <v>23</v>
      </c>
      <c r="K2353" t="str">
        <f t="shared" si="792"/>
        <v>Below</v>
      </c>
      <c r="L2353" t="str">
        <f t="shared" si="800"/>
        <v>In range</v>
      </c>
      <c r="M2353" t="str">
        <f t="shared" si="793"/>
        <v>Closed</v>
      </c>
      <c r="N2353" t="str">
        <f t="shared" si="794"/>
        <v>/</v>
      </c>
      <c r="O2353" t="str">
        <f t="shared" si="795"/>
        <v>Below</v>
      </c>
      <c r="P2353">
        <f t="shared" si="796"/>
        <v>0</v>
      </c>
      <c r="Q2353">
        <f t="shared" si="801"/>
        <v>23</v>
      </c>
      <c r="R2353">
        <f t="shared" si="802"/>
        <v>0</v>
      </c>
      <c r="S2353">
        <f t="shared" si="803"/>
        <v>23</v>
      </c>
      <c r="AF2353">
        <f t="shared" si="797"/>
        <v>0</v>
      </c>
      <c r="AG2353">
        <f t="shared" si="804"/>
        <v>0</v>
      </c>
      <c r="AH2353">
        <f t="shared" si="805"/>
        <v>0</v>
      </c>
      <c r="AI2353">
        <f t="shared" si="806"/>
        <v>0</v>
      </c>
      <c r="AJ2353">
        <f t="shared" si="807"/>
        <v>0</v>
      </c>
      <c r="AK2353">
        <f t="shared" si="808"/>
        <v>0</v>
      </c>
      <c r="AL2353">
        <f t="shared" si="809"/>
        <v>0</v>
      </c>
      <c r="BJ2353" t="str">
        <f t="shared" si="789"/>
        <v>/</v>
      </c>
    </row>
    <row r="2354" spans="2:62" x14ac:dyDescent="0.25">
      <c r="B2354">
        <v>11902.8</v>
      </c>
      <c r="C2354">
        <v>12145.8</v>
      </c>
      <c r="D2354">
        <v>11869.8</v>
      </c>
      <c r="E2354">
        <v>12060.3</v>
      </c>
      <c r="F2354">
        <v>2066960</v>
      </c>
      <c r="G2354" t="str">
        <f t="shared" si="798"/>
        <v>/</v>
      </c>
      <c r="H2354">
        <f t="shared" si="790"/>
        <v>11903</v>
      </c>
      <c r="I2354">
        <f t="shared" si="791"/>
        <v>11964</v>
      </c>
      <c r="J2354">
        <f t="shared" si="799"/>
        <v>61</v>
      </c>
      <c r="K2354" t="str">
        <f t="shared" si="792"/>
        <v>Below</v>
      </c>
      <c r="L2354" t="str">
        <f t="shared" si="800"/>
        <v>Not In range</v>
      </c>
      <c r="M2354">
        <f t="shared" si="793"/>
        <v>0</v>
      </c>
      <c r="N2354" t="str">
        <f t="shared" si="794"/>
        <v>/</v>
      </c>
      <c r="O2354" t="str">
        <f t="shared" si="795"/>
        <v>/</v>
      </c>
      <c r="P2354">
        <f t="shared" si="796"/>
        <v>0</v>
      </c>
      <c r="Q2354">
        <f t="shared" si="801"/>
        <v>0</v>
      </c>
      <c r="R2354">
        <f t="shared" si="802"/>
        <v>0</v>
      </c>
      <c r="S2354">
        <f t="shared" si="803"/>
        <v>0</v>
      </c>
      <c r="AF2354" t="str">
        <f t="shared" si="797"/>
        <v>Closed</v>
      </c>
      <c r="AG2354">
        <f t="shared" si="804"/>
        <v>0</v>
      </c>
      <c r="AH2354" t="str">
        <f t="shared" si="805"/>
        <v>Below</v>
      </c>
      <c r="AI2354">
        <f t="shared" si="806"/>
        <v>0</v>
      </c>
      <c r="AJ2354">
        <f t="shared" si="807"/>
        <v>61</v>
      </c>
      <c r="AK2354">
        <f t="shared" si="808"/>
        <v>0</v>
      </c>
      <c r="AL2354">
        <f t="shared" si="809"/>
        <v>61</v>
      </c>
      <c r="BJ2354" t="str">
        <f t="shared" si="789"/>
        <v>/</v>
      </c>
    </row>
    <row r="2355" spans="2:62" x14ac:dyDescent="0.25">
      <c r="B2355">
        <v>12055.5</v>
      </c>
      <c r="C2355">
        <v>12056.5</v>
      </c>
      <c r="D2355">
        <v>11958.5</v>
      </c>
      <c r="E2355">
        <v>12007.8</v>
      </c>
      <c r="F2355">
        <v>2066961</v>
      </c>
      <c r="G2355" t="str">
        <f t="shared" si="798"/>
        <v>/</v>
      </c>
      <c r="H2355">
        <f t="shared" si="790"/>
        <v>12056</v>
      </c>
      <c r="I2355">
        <f t="shared" si="791"/>
        <v>12060</v>
      </c>
      <c r="J2355">
        <f t="shared" si="799"/>
        <v>4</v>
      </c>
      <c r="K2355" t="str">
        <f t="shared" si="792"/>
        <v>Below</v>
      </c>
      <c r="L2355" t="str">
        <f t="shared" si="800"/>
        <v>In range</v>
      </c>
      <c r="M2355">
        <f t="shared" si="793"/>
        <v>0</v>
      </c>
      <c r="N2355" t="str">
        <f t="shared" si="794"/>
        <v>/</v>
      </c>
      <c r="O2355" t="str">
        <f t="shared" si="795"/>
        <v>Below</v>
      </c>
      <c r="P2355">
        <f t="shared" si="796"/>
        <v>0</v>
      </c>
      <c r="Q2355">
        <f t="shared" si="801"/>
        <v>4</v>
      </c>
      <c r="R2355">
        <f t="shared" si="802"/>
        <v>0</v>
      </c>
      <c r="S2355">
        <f t="shared" si="803"/>
        <v>0</v>
      </c>
      <c r="AF2355">
        <f t="shared" si="797"/>
        <v>0</v>
      </c>
      <c r="AG2355">
        <f t="shared" si="804"/>
        <v>0</v>
      </c>
      <c r="AH2355">
        <f t="shared" si="805"/>
        <v>0</v>
      </c>
      <c r="AI2355">
        <f t="shared" si="806"/>
        <v>0</v>
      </c>
      <c r="AJ2355">
        <f t="shared" si="807"/>
        <v>0</v>
      </c>
      <c r="AK2355">
        <f t="shared" si="808"/>
        <v>0</v>
      </c>
      <c r="AL2355">
        <f t="shared" si="809"/>
        <v>0</v>
      </c>
      <c r="BJ2355">
        <f t="shared" si="789"/>
        <v>4</v>
      </c>
    </row>
    <row r="2356" spans="2:62" x14ac:dyDescent="0.25">
      <c r="B2356">
        <v>12085.8</v>
      </c>
      <c r="C2356">
        <v>12175.8</v>
      </c>
      <c r="D2356">
        <v>12061.3</v>
      </c>
      <c r="E2356">
        <v>12107.5</v>
      </c>
      <c r="F2356">
        <v>2066962</v>
      </c>
      <c r="G2356" t="str">
        <f t="shared" si="798"/>
        <v>/</v>
      </c>
      <c r="H2356">
        <f t="shared" si="790"/>
        <v>12086</v>
      </c>
      <c r="I2356">
        <f t="shared" si="791"/>
        <v>12008</v>
      </c>
      <c r="J2356">
        <f t="shared" si="799"/>
        <v>78</v>
      </c>
      <c r="K2356" t="str">
        <f t="shared" si="792"/>
        <v>Above</v>
      </c>
      <c r="L2356" t="str">
        <f t="shared" si="800"/>
        <v>Not In range</v>
      </c>
      <c r="M2356">
        <f t="shared" si="793"/>
        <v>0</v>
      </c>
      <c r="N2356" t="str">
        <f t="shared" si="794"/>
        <v>/</v>
      </c>
      <c r="O2356" t="str">
        <f t="shared" si="795"/>
        <v>/</v>
      </c>
      <c r="P2356">
        <f t="shared" si="796"/>
        <v>0</v>
      </c>
      <c r="Q2356">
        <f t="shared" si="801"/>
        <v>0</v>
      </c>
      <c r="R2356">
        <f t="shared" si="802"/>
        <v>0</v>
      </c>
      <c r="S2356">
        <f t="shared" si="803"/>
        <v>0</v>
      </c>
      <c r="AF2356">
        <f t="shared" si="797"/>
        <v>0</v>
      </c>
      <c r="AG2356" t="str">
        <f t="shared" si="804"/>
        <v>Above</v>
      </c>
      <c r="AH2356">
        <f t="shared" si="805"/>
        <v>0</v>
      </c>
      <c r="AI2356">
        <f t="shared" si="806"/>
        <v>78</v>
      </c>
      <c r="AJ2356">
        <f t="shared" si="807"/>
        <v>0</v>
      </c>
      <c r="AK2356">
        <f t="shared" si="808"/>
        <v>0</v>
      </c>
      <c r="AL2356">
        <f t="shared" si="809"/>
        <v>0</v>
      </c>
      <c r="BJ2356">
        <f t="shared" si="789"/>
        <v>6</v>
      </c>
    </row>
    <row r="2357" spans="2:62" x14ac:dyDescent="0.25">
      <c r="B2357">
        <v>12103.8</v>
      </c>
      <c r="C2357">
        <v>12156.5</v>
      </c>
      <c r="D2357">
        <v>12043.3</v>
      </c>
      <c r="E2357">
        <v>12089.5</v>
      </c>
      <c r="F2357">
        <v>2066963</v>
      </c>
      <c r="G2357" t="str">
        <f t="shared" si="798"/>
        <v>/</v>
      </c>
      <c r="H2357">
        <f t="shared" si="790"/>
        <v>12104</v>
      </c>
      <c r="I2357">
        <f t="shared" si="791"/>
        <v>12108</v>
      </c>
      <c r="J2357">
        <f t="shared" si="799"/>
        <v>4</v>
      </c>
      <c r="K2357" t="str">
        <f t="shared" si="792"/>
        <v>Below</v>
      </c>
      <c r="L2357" t="str">
        <f t="shared" si="800"/>
        <v>In range</v>
      </c>
      <c r="M2357" t="str">
        <f t="shared" si="793"/>
        <v>Closed</v>
      </c>
      <c r="N2357" t="str">
        <f t="shared" si="794"/>
        <v>/</v>
      </c>
      <c r="O2357" t="str">
        <f t="shared" si="795"/>
        <v>Below</v>
      </c>
      <c r="P2357">
        <f t="shared" si="796"/>
        <v>0</v>
      </c>
      <c r="Q2357">
        <f t="shared" si="801"/>
        <v>4</v>
      </c>
      <c r="R2357">
        <f t="shared" si="802"/>
        <v>0</v>
      </c>
      <c r="S2357">
        <f t="shared" si="803"/>
        <v>4</v>
      </c>
      <c r="AF2357">
        <f t="shared" si="797"/>
        <v>0</v>
      </c>
      <c r="AG2357">
        <f t="shared" si="804"/>
        <v>0</v>
      </c>
      <c r="AH2357">
        <f t="shared" si="805"/>
        <v>0</v>
      </c>
      <c r="AI2357">
        <f t="shared" si="806"/>
        <v>0</v>
      </c>
      <c r="AJ2357">
        <f t="shared" si="807"/>
        <v>0</v>
      </c>
      <c r="AK2357">
        <f t="shared" si="808"/>
        <v>0</v>
      </c>
      <c r="AL2357">
        <f t="shared" si="809"/>
        <v>0</v>
      </c>
      <c r="BJ2357" t="str">
        <f t="shared" si="789"/>
        <v>/</v>
      </c>
    </row>
    <row r="2358" spans="2:62" x14ac:dyDescent="0.25">
      <c r="B2358">
        <v>12096</v>
      </c>
      <c r="C2358">
        <v>12252.8</v>
      </c>
      <c r="D2358">
        <v>12073</v>
      </c>
      <c r="E2358">
        <v>12228.5</v>
      </c>
      <c r="F2358">
        <v>2066964</v>
      </c>
      <c r="G2358" t="str">
        <f t="shared" si="798"/>
        <v>/</v>
      </c>
      <c r="H2358">
        <f t="shared" si="790"/>
        <v>12096</v>
      </c>
      <c r="I2358">
        <f t="shared" si="791"/>
        <v>12090</v>
      </c>
      <c r="J2358">
        <f t="shared" si="799"/>
        <v>6</v>
      </c>
      <c r="K2358" t="str">
        <f t="shared" si="792"/>
        <v>Above</v>
      </c>
      <c r="L2358" t="str">
        <f t="shared" si="800"/>
        <v>In range</v>
      </c>
      <c r="M2358" t="str">
        <f t="shared" si="793"/>
        <v>Closed</v>
      </c>
      <c r="N2358" t="str">
        <f t="shared" si="794"/>
        <v>Above</v>
      </c>
      <c r="O2358" t="str">
        <f t="shared" si="795"/>
        <v>/</v>
      </c>
      <c r="P2358">
        <f t="shared" si="796"/>
        <v>6</v>
      </c>
      <c r="Q2358">
        <f t="shared" si="801"/>
        <v>0</v>
      </c>
      <c r="R2358">
        <f t="shared" si="802"/>
        <v>6</v>
      </c>
      <c r="S2358">
        <f t="shared" si="803"/>
        <v>0</v>
      </c>
      <c r="AF2358">
        <f t="shared" si="797"/>
        <v>0</v>
      </c>
      <c r="AG2358">
        <f t="shared" si="804"/>
        <v>0</v>
      </c>
      <c r="AH2358">
        <f t="shared" si="805"/>
        <v>0</v>
      </c>
      <c r="AI2358">
        <f t="shared" si="806"/>
        <v>0</v>
      </c>
      <c r="AJ2358">
        <f t="shared" si="807"/>
        <v>0</v>
      </c>
      <c r="AK2358">
        <f t="shared" si="808"/>
        <v>0</v>
      </c>
      <c r="AL2358">
        <f t="shared" si="809"/>
        <v>0</v>
      </c>
      <c r="BJ2358">
        <f t="shared" si="789"/>
        <v>10</v>
      </c>
    </row>
    <row r="2359" spans="2:62" x14ac:dyDescent="0.25">
      <c r="B2359">
        <v>12232.5</v>
      </c>
      <c r="C2359">
        <v>12428.5</v>
      </c>
      <c r="D2359">
        <v>12232</v>
      </c>
      <c r="E2359">
        <v>12418</v>
      </c>
      <c r="F2359">
        <v>2066965</v>
      </c>
      <c r="G2359" t="str">
        <f t="shared" si="798"/>
        <v>/</v>
      </c>
      <c r="H2359">
        <f t="shared" si="790"/>
        <v>12233</v>
      </c>
      <c r="I2359">
        <f t="shared" si="791"/>
        <v>12229</v>
      </c>
      <c r="J2359">
        <f t="shared" si="799"/>
        <v>4</v>
      </c>
      <c r="K2359" t="str">
        <f t="shared" si="792"/>
        <v>Above</v>
      </c>
      <c r="L2359" t="str">
        <f t="shared" si="800"/>
        <v>In range</v>
      </c>
      <c r="M2359">
        <f t="shared" si="793"/>
        <v>0</v>
      </c>
      <c r="N2359" t="str">
        <f t="shared" si="794"/>
        <v>Above</v>
      </c>
      <c r="O2359" t="str">
        <f t="shared" si="795"/>
        <v>/</v>
      </c>
      <c r="P2359">
        <f t="shared" si="796"/>
        <v>4</v>
      </c>
      <c r="Q2359">
        <f t="shared" si="801"/>
        <v>0</v>
      </c>
      <c r="R2359">
        <f t="shared" si="802"/>
        <v>0</v>
      </c>
      <c r="S2359">
        <f t="shared" si="803"/>
        <v>0</v>
      </c>
      <c r="AF2359">
        <f t="shared" si="797"/>
        <v>0</v>
      </c>
      <c r="AG2359">
        <f t="shared" si="804"/>
        <v>0</v>
      </c>
      <c r="AH2359">
        <f t="shared" si="805"/>
        <v>0</v>
      </c>
      <c r="AI2359">
        <f t="shared" si="806"/>
        <v>0</v>
      </c>
      <c r="AJ2359">
        <f t="shared" si="807"/>
        <v>0</v>
      </c>
      <c r="AK2359">
        <f t="shared" si="808"/>
        <v>0</v>
      </c>
      <c r="AL2359">
        <f t="shared" si="809"/>
        <v>0</v>
      </c>
      <c r="BJ2359">
        <f t="shared" si="789"/>
        <v>23</v>
      </c>
    </row>
    <row r="2360" spans="2:62" x14ac:dyDescent="0.25">
      <c r="B2360">
        <v>12407.8</v>
      </c>
      <c r="C2360">
        <v>12425.8</v>
      </c>
      <c r="D2360">
        <v>12305.5</v>
      </c>
      <c r="E2360">
        <v>12325.3</v>
      </c>
      <c r="F2360">
        <v>2066966</v>
      </c>
      <c r="G2360" t="str">
        <f t="shared" si="798"/>
        <v>/</v>
      </c>
      <c r="H2360">
        <f t="shared" si="790"/>
        <v>12408</v>
      </c>
      <c r="I2360">
        <f t="shared" si="791"/>
        <v>12418</v>
      </c>
      <c r="J2360">
        <f t="shared" si="799"/>
        <v>10</v>
      </c>
      <c r="K2360" t="str">
        <f t="shared" si="792"/>
        <v>Below</v>
      </c>
      <c r="L2360" t="str">
        <f t="shared" si="800"/>
        <v>In range</v>
      </c>
      <c r="M2360" t="str">
        <f t="shared" si="793"/>
        <v>Closed</v>
      </c>
      <c r="N2360" t="str">
        <f t="shared" si="794"/>
        <v>/</v>
      </c>
      <c r="O2360" t="str">
        <f t="shared" si="795"/>
        <v>Below</v>
      </c>
      <c r="P2360">
        <f t="shared" si="796"/>
        <v>0</v>
      </c>
      <c r="Q2360">
        <f t="shared" si="801"/>
        <v>10</v>
      </c>
      <c r="R2360">
        <f t="shared" si="802"/>
        <v>0</v>
      </c>
      <c r="S2360">
        <f t="shared" si="803"/>
        <v>10</v>
      </c>
      <c r="AF2360">
        <f t="shared" si="797"/>
        <v>0</v>
      </c>
      <c r="AG2360">
        <f t="shared" si="804"/>
        <v>0</v>
      </c>
      <c r="AH2360">
        <f t="shared" si="805"/>
        <v>0</v>
      </c>
      <c r="AI2360">
        <f t="shared" si="806"/>
        <v>0</v>
      </c>
      <c r="AJ2360">
        <f t="shared" si="807"/>
        <v>0</v>
      </c>
      <c r="AK2360">
        <f t="shared" si="808"/>
        <v>0</v>
      </c>
      <c r="AL2360">
        <f t="shared" si="809"/>
        <v>0</v>
      </c>
      <c r="BJ2360">
        <f t="shared" si="789"/>
        <v>4</v>
      </c>
    </row>
    <row r="2361" spans="2:62" x14ac:dyDescent="0.25">
      <c r="B2361">
        <v>12348.3</v>
      </c>
      <c r="C2361">
        <v>12375.3</v>
      </c>
      <c r="D2361">
        <v>12212.3</v>
      </c>
      <c r="E2361">
        <v>12289.5</v>
      </c>
      <c r="F2361">
        <v>2066967</v>
      </c>
      <c r="G2361" t="str">
        <f t="shared" si="798"/>
        <v>/</v>
      </c>
      <c r="H2361">
        <f t="shared" si="790"/>
        <v>12348</v>
      </c>
      <c r="I2361">
        <f t="shared" si="791"/>
        <v>12325</v>
      </c>
      <c r="J2361">
        <f t="shared" si="799"/>
        <v>23</v>
      </c>
      <c r="K2361" t="str">
        <f t="shared" si="792"/>
        <v>Above</v>
      </c>
      <c r="L2361" t="str">
        <f t="shared" si="800"/>
        <v>In range</v>
      </c>
      <c r="M2361" t="str">
        <f t="shared" si="793"/>
        <v>Closed</v>
      </c>
      <c r="N2361" t="str">
        <f t="shared" si="794"/>
        <v>Above</v>
      </c>
      <c r="O2361" t="str">
        <f t="shared" si="795"/>
        <v>/</v>
      </c>
      <c r="P2361">
        <f t="shared" si="796"/>
        <v>23</v>
      </c>
      <c r="Q2361">
        <f t="shared" si="801"/>
        <v>0</v>
      </c>
      <c r="R2361">
        <f t="shared" si="802"/>
        <v>23</v>
      </c>
      <c r="S2361">
        <f t="shared" si="803"/>
        <v>0</v>
      </c>
      <c r="AF2361">
        <f t="shared" si="797"/>
        <v>0</v>
      </c>
      <c r="AG2361">
        <f t="shared" si="804"/>
        <v>0</v>
      </c>
      <c r="AH2361">
        <f t="shared" si="805"/>
        <v>0</v>
      </c>
      <c r="AI2361">
        <f t="shared" si="806"/>
        <v>0</v>
      </c>
      <c r="AJ2361">
        <f t="shared" si="807"/>
        <v>0</v>
      </c>
      <c r="AK2361">
        <f t="shared" si="808"/>
        <v>0</v>
      </c>
      <c r="AL2361">
        <f t="shared" si="809"/>
        <v>0</v>
      </c>
      <c r="BJ2361">
        <f t="shared" si="789"/>
        <v>24</v>
      </c>
    </row>
    <row r="2362" spans="2:62" x14ac:dyDescent="0.25">
      <c r="B2362">
        <v>12293.5</v>
      </c>
      <c r="C2362">
        <v>12359.5</v>
      </c>
      <c r="D2362">
        <v>12228.8</v>
      </c>
      <c r="E2362">
        <v>12247</v>
      </c>
      <c r="F2362">
        <v>2066968</v>
      </c>
      <c r="G2362" t="str">
        <f t="shared" si="798"/>
        <v>/</v>
      </c>
      <c r="H2362">
        <f t="shared" si="790"/>
        <v>12294</v>
      </c>
      <c r="I2362">
        <f t="shared" si="791"/>
        <v>12290</v>
      </c>
      <c r="J2362">
        <f t="shared" si="799"/>
        <v>4</v>
      </c>
      <c r="K2362" t="str">
        <f t="shared" si="792"/>
        <v>Above</v>
      </c>
      <c r="L2362" t="str">
        <f t="shared" si="800"/>
        <v>In range</v>
      </c>
      <c r="M2362" t="str">
        <f t="shared" si="793"/>
        <v>Closed</v>
      </c>
      <c r="N2362" t="str">
        <f t="shared" si="794"/>
        <v>Above</v>
      </c>
      <c r="O2362" t="str">
        <f t="shared" si="795"/>
        <v>/</v>
      </c>
      <c r="P2362">
        <f t="shared" si="796"/>
        <v>4</v>
      </c>
      <c r="Q2362">
        <f t="shared" si="801"/>
        <v>0</v>
      </c>
      <c r="R2362">
        <f t="shared" si="802"/>
        <v>4</v>
      </c>
      <c r="S2362">
        <f t="shared" si="803"/>
        <v>0</v>
      </c>
      <c r="AF2362">
        <f t="shared" si="797"/>
        <v>0</v>
      </c>
      <c r="AG2362">
        <f t="shared" si="804"/>
        <v>0</v>
      </c>
      <c r="AH2362">
        <f t="shared" si="805"/>
        <v>0</v>
      </c>
      <c r="AI2362">
        <f t="shared" si="806"/>
        <v>0</v>
      </c>
      <c r="AJ2362">
        <f t="shared" si="807"/>
        <v>0</v>
      </c>
      <c r="AK2362">
        <f t="shared" si="808"/>
        <v>0</v>
      </c>
      <c r="AL2362">
        <f t="shared" si="809"/>
        <v>0</v>
      </c>
      <c r="BJ2362">
        <f t="shared" si="789"/>
        <v>6</v>
      </c>
    </row>
    <row r="2363" spans="2:62" x14ac:dyDescent="0.25">
      <c r="B2363">
        <v>12270.5</v>
      </c>
      <c r="C2363">
        <v>12280.8</v>
      </c>
      <c r="D2363">
        <v>11997.5</v>
      </c>
      <c r="E2363">
        <v>12019</v>
      </c>
      <c r="F2363">
        <v>2066969</v>
      </c>
      <c r="G2363" t="str">
        <f t="shared" si="798"/>
        <v>/</v>
      </c>
      <c r="H2363">
        <f t="shared" si="790"/>
        <v>12271</v>
      </c>
      <c r="I2363">
        <f t="shared" si="791"/>
        <v>12247</v>
      </c>
      <c r="J2363">
        <f t="shared" si="799"/>
        <v>24</v>
      </c>
      <c r="K2363" t="str">
        <f t="shared" si="792"/>
        <v>Above</v>
      </c>
      <c r="L2363" t="str">
        <f t="shared" si="800"/>
        <v>In range</v>
      </c>
      <c r="M2363" t="str">
        <f t="shared" si="793"/>
        <v>Closed</v>
      </c>
      <c r="N2363" t="str">
        <f t="shared" si="794"/>
        <v>Above</v>
      </c>
      <c r="O2363" t="str">
        <f t="shared" si="795"/>
        <v>/</v>
      </c>
      <c r="P2363">
        <f t="shared" si="796"/>
        <v>24</v>
      </c>
      <c r="Q2363">
        <f t="shared" si="801"/>
        <v>0</v>
      </c>
      <c r="R2363">
        <f t="shared" si="802"/>
        <v>24</v>
      </c>
      <c r="S2363">
        <f t="shared" si="803"/>
        <v>0</v>
      </c>
      <c r="AF2363">
        <f t="shared" si="797"/>
        <v>0</v>
      </c>
      <c r="AG2363">
        <f t="shared" si="804"/>
        <v>0</v>
      </c>
      <c r="AH2363">
        <f t="shared" si="805"/>
        <v>0</v>
      </c>
      <c r="AI2363">
        <f t="shared" si="806"/>
        <v>0</v>
      </c>
      <c r="AJ2363">
        <f t="shared" si="807"/>
        <v>0</v>
      </c>
      <c r="AK2363">
        <f t="shared" si="808"/>
        <v>0</v>
      </c>
      <c r="AL2363">
        <f t="shared" si="809"/>
        <v>0</v>
      </c>
      <c r="BJ2363" t="str">
        <f t="shared" si="789"/>
        <v>/</v>
      </c>
    </row>
    <row r="2364" spans="2:62" x14ac:dyDescent="0.25">
      <c r="B2364">
        <v>12024.5</v>
      </c>
      <c r="C2364">
        <v>12050.8</v>
      </c>
      <c r="D2364">
        <v>11664.3</v>
      </c>
      <c r="E2364">
        <v>11692.8</v>
      </c>
      <c r="F2364">
        <v>2066970</v>
      </c>
      <c r="G2364" t="str">
        <f t="shared" si="798"/>
        <v>/</v>
      </c>
      <c r="H2364">
        <f t="shared" si="790"/>
        <v>12025</v>
      </c>
      <c r="I2364">
        <f t="shared" si="791"/>
        <v>12019</v>
      </c>
      <c r="J2364">
        <f t="shared" si="799"/>
        <v>6</v>
      </c>
      <c r="K2364" t="str">
        <f t="shared" si="792"/>
        <v>Above</v>
      </c>
      <c r="L2364" t="str">
        <f t="shared" si="800"/>
        <v>In range</v>
      </c>
      <c r="M2364" t="str">
        <f t="shared" si="793"/>
        <v>Closed</v>
      </c>
      <c r="N2364" t="str">
        <f t="shared" si="794"/>
        <v>Above</v>
      </c>
      <c r="O2364" t="str">
        <f t="shared" si="795"/>
        <v>/</v>
      </c>
      <c r="P2364">
        <f t="shared" si="796"/>
        <v>6</v>
      </c>
      <c r="Q2364">
        <f t="shared" si="801"/>
        <v>0</v>
      </c>
      <c r="R2364">
        <f t="shared" si="802"/>
        <v>6</v>
      </c>
      <c r="S2364">
        <f t="shared" si="803"/>
        <v>0</v>
      </c>
      <c r="AF2364">
        <f t="shared" si="797"/>
        <v>0</v>
      </c>
      <c r="AG2364">
        <f t="shared" si="804"/>
        <v>0</v>
      </c>
      <c r="AH2364">
        <f t="shared" si="805"/>
        <v>0</v>
      </c>
      <c r="AI2364">
        <f t="shared" si="806"/>
        <v>0</v>
      </c>
      <c r="AJ2364">
        <f t="shared" si="807"/>
        <v>0</v>
      </c>
      <c r="AK2364">
        <f t="shared" si="808"/>
        <v>0</v>
      </c>
      <c r="AL2364">
        <f t="shared" si="809"/>
        <v>0</v>
      </c>
      <c r="BJ2364" t="str">
        <f t="shared" si="789"/>
        <v>/</v>
      </c>
    </row>
    <row r="2365" spans="2:62" x14ac:dyDescent="0.25">
      <c r="B2365">
        <v>11739.5</v>
      </c>
      <c r="C2365">
        <v>11937.5</v>
      </c>
      <c r="D2365">
        <v>11716.5</v>
      </c>
      <c r="E2365">
        <v>11900.5</v>
      </c>
      <c r="F2365">
        <v>2066971</v>
      </c>
      <c r="G2365" t="str">
        <f t="shared" si="798"/>
        <v>/</v>
      </c>
      <c r="H2365">
        <f t="shared" si="790"/>
        <v>11740</v>
      </c>
      <c r="I2365">
        <f t="shared" si="791"/>
        <v>11693</v>
      </c>
      <c r="J2365">
        <f t="shared" si="799"/>
        <v>47</v>
      </c>
      <c r="K2365" t="str">
        <f t="shared" si="792"/>
        <v>Above</v>
      </c>
      <c r="L2365" t="str">
        <f t="shared" si="800"/>
        <v>In range</v>
      </c>
      <c r="M2365">
        <f t="shared" si="793"/>
        <v>0</v>
      </c>
      <c r="N2365" t="str">
        <f t="shared" si="794"/>
        <v>Above</v>
      </c>
      <c r="O2365" t="str">
        <f t="shared" si="795"/>
        <v>/</v>
      </c>
      <c r="P2365">
        <f t="shared" si="796"/>
        <v>47</v>
      </c>
      <c r="Q2365">
        <f t="shared" si="801"/>
        <v>0</v>
      </c>
      <c r="R2365">
        <f t="shared" si="802"/>
        <v>0</v>
      </c>
      <c r="S2365">
        <f t="shared" si="803"/>
        <v>0</v>
      </c>
      <c r="AF2365">
        <f t="shared" si="797"/>
        <v>0</v>
      </c>
      <c r="AG2365">
        <f t="shared" si="804"/>
        <v>0</v>
      </c>
      <c r="AH2365">
        <f t="shared" si="805"/>
        <v>0</v>
      </c>
      <c r="AI2365">
        <f t="shared" si="806"/>
        <v>0</v>
      </c>
      <c r="AJ2365">
        <f t="shared" si="807"/>
        <v>0</v>
      </c>
      <c r="AK2365">
        <f t="shared" si="808"/>
        <v>0</v>
      </c>
      <c r="AL2365">
        <f t="shared" si="809"/>
        <v>0</v>
      </c>
      <c r="BJ2365">
        <f t="shared" si="789"/>
        <v>18</v>
      </c>
    </row>
    <row r="2366" spans="2:62" x14ac:dyDescent="0.25">
      <c r="B2366">
        <v>11946.5</v>
      </c>
      <c r="C2366">
        <v>12112.5</v>
      </c>
      <c r="D2366">
        <v>11940.5</v>
      </c>
      <c r="E2366">
        <v>11993.5</v>
      </c>
      <c r="F2366">
        <v>2066972</v>
      </c>
      <c r="G2366" t="str">
        <f t="shared" si="798"/>
        <v>/</v>
      </c>
      <c r="H2366">
        <f t="shared" si="790"/>
        <v>11947</v>
      </c>
      <c r="I2366">
        <f t="shared" si="791"/>
        <v>11901</v>
      </c>
      <c r="J2366">
        <f t="shared" si="799"/>
        <v>46</v>
      </c>
      <c r="K2366" t="str">
        <f t="shared" si="792"/>
        <v>Above</v>
      </c>
      <c r="L2366" t="str">
        <f t="shared" si="800"/>
        <v>Not In range</v>
      </c>
      <c r="M2366">
        <f t="shared" si="793"/>
        <v>0</v>
      </c>
      <c r="N2366" t="str">
        <f t="shared" si="794"/>
        <v>/</v>
      </c>
      <c r="O2366" t="str">
        <f t="shared" si="795"/>
        <v>/</v>
      </c>
      <c r="P2366">
        <f t="shared" si="796"/>
        <v>0</v>
      </c>
      <c r="Q2366">
        <f t="shared" si="801"/>
        <v>0</v>
      </c>
      <c r="R2366">
        <f t="shared" si="802"/>
        <v>0</v>
      </c>
      <c r="S2366">
        <f t="shared" si="803"/>
        <v>0</v>
      </c>
      <c r="AF2366">
        <f t="shared" si="797"/>
        <v>0</v>
      </c>
      <c r="AG2366" t="str">
        <f t="shared" si="804"/>
        <v>Above</v>
      </c>
      <c r="AH2366">
        <f t="shared" si="805"/>
        <v>0</v>
      </c>
      <c r="AI2366">
        <f t="shared" si="806"/>
        <v>46</v>
      </c>
      <c r="AJ2366">
        <f t="shared" si="807"/>
        <v>0</v>
      </c>
      <c r="AK2366">
        <f t="shared" si="808"/>
        <v>0</v>
      </c>
      <c r="AL2366">
        <f t="shared" si="809"/>
        <v>0</v>
      </c>
      <c r="BJ2366">
        <f t="shared" si="789"/>
        <v>1</v>
      </c>
    </row>
    <row r="2367" spans="2:62" x14ac:dyDescent="0.25">
      <c r="B2367">
        <v>12012</v>
      </c>
      <c r="C2367">
        <v>12074.5</v>
      </c>
      <c r="D2367">
        <v>11815</v>
      </c>
      <c r="E2367">
        <v>11947</v>
      </c>
      <c r="F2367">
        <v>2066973</v>
      </c>
      <c r="G2367" t="str">
        <f t="shared" si="798"/>
        <v>/</v>
      </c>
      <c r="H2367">
        <f t="shared" si="790"/>
        <v>12012</v>
      </c>
      <c r="I2367">
        <f t="shared" si="791"/>
        <v>11994</v>
      </c>
      <c r="J2367">
        <f t="shared" si="799"/>
        <v>18</v>
      </c>
      <c r="K2367" t="str">
        <f t="shared" si="792"/>
        <v>Above</v>
      </c>
      <c r="L2367" t="str">
        <f t="shared" si="800"/>
        <v>In range</v>
      </c>
      <c r="M2367" t="str">
        <f t="shared" si="793"/>
        <v>Closed</v>
      </c>
      <c r="N2367" t="str">
        <f t="shared" si="794"/>
        <v>Above</v>
      </c>
      <c r="O2367" t="str">
        <f t="shared" si="795"/>
        <v>/</v>
      </c>
      <c r="P2367">
        <f t="shared" si="796"/>
        <v>18</v>
      </c>
      <c r="Q2367">
        <f t="shared" si="801"/>
        <v>0</v>
      </c>
      <c r="R2367">
        <f t="shared" si="802"/>
        <v>18</v>
      </c>
      <c r="S2367">
        <f t="shared" si="803"/>
        <v>0</v>
      </c>
      <c r="AF2367">
        <f t="shared" si="797"/>
        <v>0</v>
      </c>
      <c r="AG2367">
        <f t="shared" si="804"/>
        <v>0</v>
      </c>
      <c r="AH2367">
        <f t="shared" si="805"/>
        <v>0</v>
      </c>
      <c r="AI2367">
        <f t="shared" si="806"/>
        <v>0</v>
      </c>
      <c r="AJ2367">
        <f t="shared" si="807"/>
        <v>0</v>
      </c>
      <c r="AK2367">
        <f t="shared" si="808"/>
        <v>0</v>
      </c>
      <c r="AL2367">
        <f t="shared" si="809"/>
        <v>0</v>
      </c>
      <c r="BJ2367">
        <f t="shared" si="789"/>
        <v>20</v>
      </c>
    </row>
    <row r="2368" spans="2:62" x14ac:dyDescent="0.25">
      <c r="B2368">
        <v>11946</v>
      </c>
      <c r="C2368">
        <v>11978</v>
      </c>
      <c r="D2368">
        <v>11702</v>
      </c>
      <c r="E2368">
        <v>11812.5</v>
      </c>
      <c r="F2368">
        <v>2066974</v>
      </c>
      <c r="G2368" t="str">
        <f t="shared" si="798"/>
        <v>/</v>
      </c>
      <c r="H2368">
        <f t="shared" si="790"/>
        <v>11946</v>
      </c>
      <c r="I2368">
        <f t="shared" si="791"/>
        <v>11947</v>
      </c>
      <c r="J2368">
        <f t="shared" si="799"/>
        <v>1</v>
      </c>
      <c r="K2368" t="str">
        <f t="shared" si="792"/>
        <v>Below</v>
      </c>
      <c r="L2368" t="str">
        <f t="shared" si="800"/>
        <v>In range</v>
      </c>
      <c r="M2368" t="str">
        <f t="shared" si="793"/>
        <v>Closed</v>
      </c>
      <c r="N2368" t="str">
        <f t="shared" si="794"/>
        <v>/</v>
      </c>
      <c r="O2368" t="str">
        <f t="shared" si="795"/>
        <v>Below</v>
      </c>
      <c r="P2368">
        <f t="shared" si="796"/>
        <v>0</v>
      </c>
      <c r="Q2368">
        <f t="shared" si="801"/>
        <v>1</v>
      </c>
      <c r="R2368">
        <f t="shared" si="802"/>
        <v>0</v>
      </c>
      <c r="S2368">
        <f t="shared" si="803"/>
        <v>1</v>
      </c>
      <c r="AF2368">
        <f t="shared" si="797"/>
        <v>0</v>
      </c>
      <c r="AG2368">
        <f t="shared" si="804"/>
        <v>0</v>
      </c>
      <c r="AH2368">
        <f t="shared" si="805"/>
        <v>0</v>
      </c>
      <c r="AI2368">
        <f t="shared" si="806"/>
        <v>0</v>
      </c>
      <c r="AJ2368">
        <f t="shared" si="807"/>
        <v>0</v>
      </c>
      <c r="AK2368">
        <f t="shared" si="808"/>
        <v>0</v>
      </c>
      <c r="AL2368">
        <f t="shared" si="809"/>
        <v>0</v>
      </c>
      <c r="BJ2368">
        <f t="shared" si="789"/>
        <v>21</v>
      </c>
    </row>
    <row r="2369" spans="2:62" x14ac:dyDescent="0.25">
      <c r="B2369">
        <v>11792.5</v>
      </c>
      <c r="C2369">
        <v>11915</v>
      </c>
      <c r="D2369">
        <v>11736</v>
      </c>
      <c r="E2369">
        <v>11841</v>
      </c>
      <c r="F2369">
        <v>2066975</v>
      </c>
      <c r="G2369" t="str">
        <f t="shared" si="798"/>
        <v>/</v>
      </c>
      <c r="H2369">
        <f t="shared" si="790"/>
        <v>11793</v>
      </c>
      <c r="I2369">
        <f t="shared" si="791"/>
        <v>11813</v>
      </c>
      <c r="J2369">
        <f t="shared" si="799"/>
        <v>20</v>
      </c>
      <c r="K2369" t="str">
        <f t="shared" si="792"/>
        <v>Below</v>
      </c>
      <c r="L2369" t="str">
        <f t="shared" si="800"/>
        <v>In range</v>
      </c>
      <c r="M2369" t="str">
        <f t="shared" si="793"/>
        <v>Closed</v>
      </c>
      <c r="N2369" t="str">
        <f t="shared" si="794"/>
        <v>/</v>
      </c>
      <c r="O2369" t="str">
        <f t="shared" si="795"/>
        <v>Below</v>
      </c>
      <c r="P2369">
        <f t="shared" si="796"/>
        <v>0</v>
      </c>
      <c r="Q2369">
        <f t="shared" si="801"/>
        <v>20</v>
      </c>
      <c r="R2369">
        <f t="shared" si="802"/>
        <v>0</v>
      </c>
      <c r="S2369">
        <f t="shared" si="803"/>
        <v>20</v>
      </c>
      <c r="AF2369">
        <f t="shared" si="797"/>
        <v>0</v>
      </c>
      <c r="AG2369">
        <f t="shared" si="804"/>
        <v>0</v>
      </c>
      <c r="AH2369">
        <f t="shared" si="805"/>
        <v>0</v>
      </c>
      <c r="AI2369">
        <f t="shared" si="806"/>
        <v>0</v>
      </c>
      <c r="AJ2369">
        <f t="shared" si="807"/>
        <v>0</v>
      </c>
      <c r="AK2369">
        <f t="shared" si="808"/>
        <v>0</v>
      </c>
      <c r="AL2369">
        <f t="shared" si="809"/>
        <v>0</v>
      </c>
      <c r="BJ2369">
        <f t="shared" si="789"/>
        <v>12</v>
      </c>
    </row>
    <row r="2370" spans="2:62" x14ac:dyDescent="0.25">
      <c r="B2370">
        <v>11862</v>
      </c>
      <c r="C2370">
        <v>12084</v>
      </c>
      <c r="D2370">
        <v>11757.5</v>
      </c>
      <c r="E2370">
        <v>12025</v>
      </c>
      <c r="F2370">
        <v>2066976</v>
      </c>
      <c r="G2370" t="str">
        <f t="shared" si="798"/>
        <v>/</v>
      </c>
      <c r="H2370">
        <f t="shared" si="790"/>
        <v>11862</v>
      </c>
      <c r="I2370">
        <f t="shared" si="791"/>
        <v>11841</v>
      </c>
      <c r="J2370">
        <f t="shared" si="799"/>
        <v>21</v>
      </c>
      <c r="K2370" t="str">
        <f t="shared" si="792"/>
        <v>Above</v>
      </c>
      <c r="L2370" t="str">
        <f t="shared" si="800"/>
        <v>In range</v>
      </c>
      <c r="M2370" t="str">
        <f t="shared" si="793"/>
        <v>Closed</v>
      </c>
      <c r="N2370" t="str">
        <f t="shared" si="794"/>
        <v>Above</v>
      </c>
      <c r="O2370" t="str">
        <f t="shared" si="795"/>
        <v>/</v>
      </c>
      <c r="P2370">
        <f t="shared" si="796"/>
        <v>21</v>
      </c>
      <c r="Q2370">
        <f t="shared" si="801"/>
        <v>0</v>
      </c>
      <c r="R2370">
        <f t="shared" si="802"/>
        <v>21</v>
      </c>
      <c r="S2370">
        <f t="shared" si="803"/>
        <v>0</v>
      </c>
      <c r="AF2370">
        <f t="shared" si="797"/>
        <v>0</v>
      </c>
      <c r="AG2370">
        <f t="shared" si="804"/>
        <v>0</v>
      </c>
      <c r="AH2370">
        <f t="shared" si="805"/>
        <v>0</v>
      </c>
      <c r="AI2370">
        <f t="shared" si="806"/>
        <v>0</v>
      </c>
      <c r="AJ2370">
        <f t="shared" si="807"/>
        <v>0</v>
      </c>
      <c r="AK2370">
        <f t="shared" si="808"/>
        <v>0</v>
      </c>
      <c r="AL2370">
        <f t="shared" si="809"/>
        <v>0</v>
      </c>
      <c r="BJ2370">
        <f t="shared" si="789"/>
        <v>28</v>
      </c>
    </row>
    <row r="2371" spans="2:62" x14ac:dyDescent="0.25">
      <c r="B2371">
        <v>12036.5</v>
      </c>
      <c r="C2371">
        <v>12084</v>
      </c>
      <c r="D2371">
        <v>11772</v>
      </c>
      <c r="E2371">
        <v>11858.5</v>
      </c>
      <c r="F2371">
        <v>2066977</v>
      </c>
      <c r="G2371" t="str">
        <f t="shared" si="798"/>
        <v>/</v>
      </c>
      <c r="H2371">
        <f t="shared" si="790"/>
        <v>12037</v>
      </c>
      <c r="I2371">
        <f t="shared" si="791"/>
        <v>12025</v>
      </c>
      <c r="J2371">
        <f t="shared" si="799"/>
        <v>12</v>
      </c>
      <c r="K2371" t="str">
        <f t="shared" si="792"/>
        <v>Above</v>
      </c>
      <c r="L2371" t="str">
        <f t="shared" si="800"/>
        <v>In range</v>
      </c>
      <c r="M2371" t="str">
        <f t="shared" si="793"/>
        <v>Closed</v>
      </c>
      <c r="N2371" t="str">
        <f t="shared" si="794"/>
        <v>Above</v>
      </c>
      <c r="O2371" t="str">
        <f t="shared" si="795"/>
        <v>/</v>
      </c>
      <c r="P2371">
        <f t="shared" si="796"/>
        <v>12</v>
      </c>
      <c r="Q2371">
        <f t="shared" si="801"/>
        <v>0</v>
      </c>
      <c r="R2371">
        <f t="shared" si="802"/>
        <v>12</v>
      </c>
      <c r="S2371">
        <f t="shared" si="803"/>
        <v>0</v>
      </c>
      <c r="AF2371">
        <f t="shared" si="797"/>
        <v>0</v>
      </c>
      <c r="AG2371">
        <f t="shared" si="804"/>
        <v>0</v>
      </c>
      <c r="AH2371">
        <f t="shared" si="805"/>
        <v>0</v>
      </c>
      <c r="AI2371">
        <f t="shared" si="806"/>
        <v>0</v>
      </c>
      <c r="AJ2371">
        <f t="shared" si="807"/>
        <v>0</v>
      </c>
      <c r="AK2371">
        <f t="shared" si="808"/>
        <v>0</v>
      </c>
      <c r="AL2371">
        <f t="shared" si="809"/>
        <v>0</v>
      </c>
      <c r="BJ2371">
        <f t="shared" ref="BJ2371:BJ2434" si="810">IF(OR(M2373="closed",AF2373="closed"),J2373,"/")</f>
        <v>38</v>
      </c>
    </row>
    <row r="2372" spans="2:62" x14ac:dyDescent="0.25">
      <c r="B2372">
        <v>11831</v>
      </c>
      <c r="C2372">
        <v>11911.5</v>
      </c>
      <c r="D2372">
        <v>11383</v>
      </c>
      <c r="E2372">
        <v>11515.5</v>
      </c>
      <c r="F2372">
        <v>2066978</v>
      </c>
      <c r="G2372" t="str">
        <f t="shared" si="798"/>
        <v>/</v>
      </c>
      <c r="H2372">
        <f t="shared" si="790"/>
        <v>11831</v>
      </c>
      <c r="I2372">
        <f t="shared" si="791"/>
        <v>11859</v>
      </c>
      <c r="J2372">
        <f t="shared" si="799"/>
        <v>28</v>
      </c>
      <c r="K2372" t="str">
        <f t="shared" si="792"/>
        <v>Below</v>
      </c>
      <c r="L2372" t="str">
        <f t="shared" si="800"/>
        <v>In range</v>
      </c>
      <c r="M2372" t="str">
        <f t="shared" si="793"/>
        <v>Closed</v>
      </c>
      <c r="N2372" t="str">
        <f t="shared" si="794"/>
        <v>/</v>
      </c>
      <c r="O2372" t="str">
        <f t="shared" si="795"/>
        <v>Below</v>
      </c>
      <c r="P2372">
        <f t="shared" si="796"/>
        <v>0</v>
      </c>
      <c r="Q2372">
        <f t="shared" si="801"/>
        <v>28</v>
      </c>
      <c r="R2372">
        <f t="shared" si="802"/>
        <v>0</v>
      </c>
      <c r="S2372">
        <f t="shared" si="803"/>
        <v>28</v>
      </c>
      <c r="AF2372">
        <f t="shared" si="797"/>
        <v>0</v>
      </c>
      <c r="AG2372">
        <f t="shared" si="804"/>
        <v>0</v>
      </c>
      <c r="AH2372">
        <f t="shared" si="805"/>
        <v>0</v>
      </c>
      <c r="AI2372">
        <f t="shared" si="806"/>
        <v>0</v>
      </c>
      <c r="AJ2372">
        <f t="shared" si="807"/>
        <v>0</v>
      </c>
      <c r="AK2372">
        <f t="shared" si="808"/>
        <v>0</v>
      </c>
      <c r="AL2372">
        <f t="shared" si="809"/>
        <v>0</v>
      </c>
      <c r="BJ2372" t="str">
        <f t="shared" si="810"/>
        <v>/</v>
      </c>
    </row>
    <row r="2373" spans="2:62" x14ac:dyDescent="0.25">
      <c r="B2373">
        <v>11477.5</v>
      </c>
      <c r="C2373">
        <v>11591</v>
      </c>
      <c r="D2373">
        <v>11352</v>
      </c>
      <c r="E2373">
        <v>11403</v>
      </c>
      <c r="F2373">
        <v>2066979</v>
      </c>
      <c r="G2373" t="str">
        <f t="shared" si="798"/>
        <v>/</v>
      </c>
      <c r="H2373">
        <f t="shared" ref="H2373:H2436" si="811">ROUND(B2373,0)</f>
        <v>11478</v>
      </c>
      <c r="I2373">
        <f t="shared" ref="I2373:I2436" si="812">ROUND(E2372,0)</f>
        <v>11516</v>
      </c>
      <c r="J2373">
        <f t="shared" si="799"/>
        <v>38</v>
      </c>
      <c r="K2373" t="str">
        <f t="shared" ref="K2373:K2436" si="813">IF(B2373&gt;I2373,"Above","Below")</f>
        <v>Below</v>
      </c>
      <c r="L2373" t="str">
        <f t="shared" si="800"/>
        <v>In range</v>
      </c>
      <c r="M2373" t="str">
        <f t="shared" ref="M2373:M2436" si="814">IF(AND(L2373="in range",I2373&lt;=C2373,I2373&gt;=D2373),"Closed",0)</f>
        <v>Closed</v>
      </c>
      <c r="N2373" t="str">
        <f t="shared" ref="N2373:N2436" si="815">IF(AND(L2373="in range",K2373="Above"),K2373,"/")</f>
        <v>/</v>
      </c>
      <c r="O2373" t="str">
        <f t="shared" ref="O2373:O2436" si="816">IF(AND(L2373="in range",K2373="Below"),K2373,"/")</f>
        <v>Below</v>
      </c>
      <c r="P2373">
        <f t="shared" ref="P2373:P2436" si="817">IF(N2373="Above",J2373,0)</f>
        <v>0</v>
      </c>
      <c r="Q2373">
        <f t="shared" si="801"/>
        <v>38</v>
      </c>
      <c r="R2373">
        <f t="shared" si="802"/>
        <v>0</v>
      </c>
      <c r="S2373">
        <f t="shared" si="803"/>
        <v>38</v>
      </c>
      <c r="AF2373">
        <f t="shared" ref="AF2373:AF2436" si="818">IF(AND(L2373="not in range",I2373&lt;=C2373,I2373&gt;=D2373),"Closed",0)</f>
        <v>0</v>
      </c>
      <c r="AG2373">
        <f t="shared" si="804"/>
        <v>0</v>
      </c>
      <c r="AH2373">
        <f t="shared" si="805"/>
        <v>0</v>
      </c>
      <c r="AI2373">
        <f t="shared" si="806"/>
        <v>0</v>
      </c>
      <c r="AJ2373">
        <f t="shared" si="807"/>
        <v>0</v>
      </c>
      <c r="AK2373">
        <f t="shared" si="808"/>
        <v>0</v>
      </c>
      <c r="AL2373">
        <f t="shared" si="809"/>
        <v>0</v>
      </c>
      <c r="BJ2373">
        <f t="shared" si="810"/>
        <v>20</v>
      </c>
    </row>
    <row r="2374" spans="2:62" x14ac:dyDescent="0.25">
      <c r="B2374">
        <v>11534.5</v>
      </c>
      <c r="C2374">
        <v>11679.5</v>
      </c>
      <c r="D2374">
        <v>11423.5</v>
      </c>
      <c r="E2374">
        <v>11627.5</v>
      </c>
      <c r="F2374">
        <v>2066980</v>
      </c>
      <c r="G2374" t="str">
        <f t="shared" si="798"/>
        <v>/</v>
      </c>
      <c r="H2374">
        <f t="shared" si="811"/>
        <v>11535</v>
      </c>
      <c r="I2374">
        <f t="shared" si="812"/>
        <v>11403</v>
      </c>
      <c r="J2374">
        <f t="shared" si="799"/>
        <v>132</v>
      </c>
      <c r="K2374" t="str">
        <f t="shared" si="813"/>
        <v>Above</v>
      </c>
      <c r="L2374" t="str">
        <f t="shared" si="800"/>
        <v>In range</v>
      </c>
      <c r="M2374">
        <f t="shared" si="814"/>
        <v>0</v>
      </c>
      <c r="N2374" t="str">
        <f t="shared" si="815"/>
        <v>Above</v>
      </c>
      <c r="O2374" t="str">
        <f t="shared" si="816"/>
        <v>/</v>
      </c>
      <c r="P2374">
        <f t="shared" si="817"/>
        <v>132</v>
      </c>
      <c r="Q2374">
        <f t="shared" si="801"/>
        <v>0</v>
      </c>
      <c r="R2374">
        <f t="shared" si="802"/>
        <v>0</v>
      </c>
      <c r="S2374">
        <f t="shared" si="803"/>
        <v>0</v>
      </c>
      <c r="AF2374">
        <f t="shared" si="818"/>
        <v>0</v>
      </c>
      <c r="AG2374">
        <f t="shared" si="804"/>
        <v>0</v>
      </c>
      <c r="AH2374">
        <f t="shared" si="805"/>
        <v>0</v>
      </c>
      <c r="AI2374">
        <f t="shared" si="806"/>
        <v>0</v>
      </c>
      <c r="AJ2374">
        <f t="shared" si="807"/>
        <v>0</v>
      </c>
      <c r="AK2374">
        <f t="shared" si="808"/>
        <v>0</v>
      </c>
      <c r="AL2374">
        <f t="shared" si="809"/>
        <v>0</v>
      </c>
      <c r="BJ2374">
        <f t="shared" si="810"/>
        <v>50</v>
      </c>
    </row>
    <row r="2375" spans="2:62" x14ac:dyDescent="0.25">
      <c r="B2375">
        <v>11608</v>
      </c>
      <c r="C2375">
        <v>11770.5</v>
      </c>
      <c r="D2375">
        <v>11311</v>
      </c>
      <c r="E2375">
        <v>11342</v>
      </c>
      <c r="F2375">
        <v>2066981</v>
      </c>
      <c r="G2375" t="str">
        <f t="shared" si="798"/>
        <v>/</v>
      </c>
      <c r="H2375">
        <f t="shared" si="811"/>
        <v>11608</v>
      </c>
      <c r="I2375">
        <f t="shared" si="812"/>
        <v>11628</v>
      </c>
      <c r="J2375">
        <f t="shared" si="799"/>
        <v>20</v>
      </c>
      <c r="K2375" t="str">
        <f t="shared" si="813"/>
        <v>Below</v>
      </c>
      <c r="L2375" t="str">
        <f t="shared" si="800"/>
        <v>In range</v>
      </c>
      <c r="M2375" t="str">
        <f t="shared" si="814"/>
        <v>Closed</v>
      </c>
      <c r="N2375" t="str">
        <f t="shared" si="815"/>
        <v>/</v>
      </c>
      <c r="O2375" t="str">
        <f t="shared" si="816"/>
        <v>Below</v>
      </c>
      <c r="P2375">
        <f t="shared" si="817"/>
        <v>0</v>
      </c>
      <c r="Q2375">
        <f t="shared" si="801"/>
        <v>20</v>
      </c>
      <c r="R2375">
        <f t="shared" si="802"/>
        <v>0</v>
      </c>
      <c r="S2375">
        <f t="shared" si="803"/>
        <v>20</v>
      </c>
      <c r="AF2375">
        <f t="shared" si="818"/>
        <v>0</v>
      </c>
      <c r="AG2375">
        <f t="shared" si="804"/>
        <v>0</v>
      </c>
      <c r="AH2375">
        <f t="shared" si="805"/>
        <v>0</v>
      </c>
      <c r="AI2375">
        <f t="shared" si="806"/>
        <v>0</v>
      </c>
      <c r="AJ2375">
        <f t="shared" si="807"/>
        <v>0</v>
      </c>
      <c r="AK2375">
        <f t="shared" si="808"/>
        <v>0</v>
      </c>
      <c r="AL2375">
        <f t="shared" si="809"/>
        <v>0</v>
      </c>
      <c r="BJ2375">
        <f t="shared" si="810"/>
        <v>18</v>
      </c>
    </row>
    <row r="2376" spans="2:62" x14ac:dyDescent="0.25">
      <c r="B2376">
        <v>11391.5</v>
      </c>
      <c r="C2376">
        <v>11474</v>
      </c>
      <c r="D2376">
        <v>11253</v>
      </c>
      <c r="E2376">
        <v>11348</v>
      </c>
      <c r="F2376">
        <v>2066982</v>
      </c>
      <c r="G2376" t="str">
        <f t="shared" si="798"/>
        <v>/</v>
      </c>
      <c r="H2376">
        <f t="shared" si="811"/>
        <v>11392</v>
      </c>
      <c r="I2376">
        <f t="shared" si="812"/>
        <v>11342</v>
      </c>
      <c r="J2376">
        <f t="shared" si="799"/>
        <v>50</v>
      </c>
      <c r="K2376" t="str">
        <f t="shared" si="813"/>
        <v>Above</v>
      </c>
      <c r="L2376" t="str">
        <f t="shared" si="800"/>
        <v>In range</v>
      </c>
      <c r="M2376" t="str">
        <f t="shared" si="814"/>
        <v>Closed</v>
      </c>
      <c r="N2376" t="str">
        <f t="shared" si="815"/>
        <v>Above</v>
      </c>
      <c r="O2376" t="str">
        <f t="shared" si="816"/>
        <v>/</v>
      </c>
      <c r="P2376">
        <f t="shared" si="817"/>
        <v>50</v>
      </c>
      <c r="Q2376">
        <f t="shared" si="801"/>
        <v>0</v>
      </c>
      <c r="R2376">
        <f t="shared" si="802"/>
        <v>50</v>
      </c>
      <c r="S2376">
        <f t="shared" si="803"/>
        <v>0</v>
      </c>
      <c r="AF2376">
        <f t="shared" si="818"/>
        <v>0</v>
      </c>
      <c r="AG2376">
        <f t="shared" si="804"/>
        <v>0</v>
      </c>
      <c r="AH2376">
        <f t="shared" si="805"/>
        <v>0</v>
      </c>
      <c r="AI2376">
        <f t="shared" si="806"/>
        <v>0</v>
      </c>
      <c r="AJ2376">
        <f t="shared" si="807"/>
        <v>0</v>
      </c>
      <c r="AK2376">
        <f t="shared" si="808"/>
        <v>0</v>
      </c>
      <c r="AL2376">
        <f t="shared" si="809"/>
        <v>0</v>
      </c>
      <c r="BJ2376" t="str">
        <f t="shared" si="810"/>
        <v>/</v>
      </c>
    </row>
    <row r="2377" spans="2:62" x14ac:dyDescent="0.25">
      <c r="B2377">
        <v>11366</v>
      </c>
      <c r="C2377">
        <v>11452</v>
      </c>
      <c r="D2377">
        <v>11177</v>
      </c>
      <c r="E2377">
        <v>11400.5</v>
      </c>
      <c r="F2377">
        <v>2066983</v>
      </c>
      <c r="G2377" t="str">
        <f t="shared" si="798"/>
        <v>/</v>
      </c>
      <c r="H2377">
        <f t="shared" si="811"/>
        <v>11366</v>
      </c>
      <c r="I2377">
        <f t="shared" si="812"/>
        <v>11348</v>
      </c>
      <c r="J2377">
        <f t="shared" si="799"/>
        <v>18</v>
      </c>
      <c r="K2377" t="str">
        <f t="shared" si="813"/>
        <v>Above</v>
      </c>
      <c r="L2377" t="str">
        <f t="shared" si="800"/>
        <v>In range</v>
      </c>
      <c r="M2377" t="str">
        <f t="shared" si="814"/>
        <v>Closed</v>
      </c>
      <c r="N2377" t="str">
        <f t="shared" si="815"/>
        <v>Above</v>
      </c>
      <c r="O2377" t="str">
        <f t="shared" si="816"/>
        <v>/</v>
      </c>
      <c r="P2377">
        <f t="shared" si="817"/>
        <v>18</v>
      </c>
      <c r="Q2377">
        <f t="shared" si="801"/>
        <v>0</v>
      </c>
      <c r="R2377">
        <f t="shared" si="802"/>
        <v>18</v>
      </c>
      <c r="S2377">
        <f t="shared" si="803"/>
        <v>0</v>
      </c>
      <c r="AF2377">
        <f t="shared" si="818"/>
        <v>0</v>
      </c>
      <c r="AG2377">
        <f t="shared" si="804"/>
        <v>0</v>
      </c>
      <c r="AH2377">
        <f t="shared" si="805"/>
        <v>0</v>
      </c>
      <c r="AI2377">
        <f t="shared" si="806"/>
        <v>0</v>
      </c>
      <c r="AJ2377">
        <f t="shared" si="807"/>
        <v>0</v>
      </c>
      <c r="AK2377">
        <f t="shared" si="808"/>
        <v>0</v>
      </c>
      <c r="AL2377">
        <f t="shared" si="809"/>
        <v>0</v>
      </c>
      <c r="BJ2377">
        <f t="shared" si="810"/>
        <v>3</v>
      </c>
    </row>
    <row r="2378" spans="2:62" x14ac:dyDescent="0.25">
      <c r="B2378">
        <v>11445.3</v>
      </c>
      <c r="C2378">
        <v>11743.5</v>
      </c>
      <c r="D2378">
        <v>11424.3</v>
      </c>
      <c r="E2378">
        <v>11726.5</v>
      </c>
      <c r="F2378">
        <v>2066984</v>
      </c>
      <c r="G2378" t="str">
        <f t="shared" si="798"/>
        <v>/</v>
      </c>
      <c r="H2378">
        <f t="shared" si="811"/>
        <v>11445</v>
      </c>
      <c r="I2378">
        <f t="shared" si="812"/>
        <v>11401</v>
      </c>
      <c r="J2378">
        <f t="shared" si="799"/>
        <v>44</v>
      </c>
      <c r="K2378" t="str">
        <f t="shared" si="813"/>
        <v>Above</v>
      </c>
      <c r="L2378" t="str">
        <f t="shared" si="800"/>
        <v>In range</v>
      </c>
      <c r="M2378">
        <f t="shared" si="814"/>
        <v>0</v>
      </c>
      <c r="N2378" t="str">
        <f t="shared" si="815"/>
        <v>Above</v>
      </c>
      <c r="O2378" t="str">
        <f t="shared" si="816"/>
        <v>/</v>
      </c>
      <c r="P2378">
        <f t="shared" si="817"/>
        <v>44</v>
      </c>
      <c r="Q2378">
        <f t="shared" si="801"/>
        <v>0</v>
      </c>
      <c r="R2378">
        <f t="shared" si="802"/>
        <v>0</v>
      </c>
      <c r="S2378">
        <f t="shared" si="803"/>
        <v>0</v>
      </c>
      <c r="AF2378">
        <f t="shared" si="818"/>
        <v>0</v>
      </c>
      <c r="AG2378">
        <f t="shared" si="804"/>
        <v>0</v>
      </c>
      <c r="AH2378">
        <f t="shared" si="805"/>
        <v>0</v>
      </c>
      <c r="AI2378">
        <f t="shared" si="806"/>
        <v>0</v>
      </c>
      <c r="AJ2378">
        <f t="shared" si="807"/>
        <v>0</v>
      </c>
      <c r="AK2378">
        <f t="shared" si="808"/>
        <v>0</v>
      </c>
      <c r="AL2378">
        <f t="shared" si="809"/>
        <v>0</v>
      </c>
      <c r="BJ2378">
        <f t="shared" si="810"/>
        <v>13</v>
      </c>
    </row>
    <row r="2379" spans="2:62" x14ac:dyDescent="0.25">
      <c r="B2379">
        <v>11724.3</v>
      </c>
      <c r="C2379">
        <v>11729.5</v>
      </c>
      <c r="D2379">
        <v>11612.8</v>
      </c>
      <c r="E2379">
        <v>11631.8</v>
      </c>
      <c r="F2379">
        <v>2066985</v>
      </c>
      <c r="G2379" t="str">
        <f t="shared" ref="G2379:G2442" si="819">IF(H2379=I2379,"no gap","/")</f>
        <v>/</v>
      </c>
      <c r="H2379">
        <f t="shared" si="811"/>
        <v>11724</v>
      </c>
      <c r="I2379">
        <f t="shared" si="812"/>
        <v>11727</v>
      </c>
      <c r="J2379">
        <f t="shared" ref="J2379:J2442" si="820">ROUND(ABS(SUM(H2379-I2379)),0)</f>
        <v>3</v>
      </c>
      <c r="K2379" t="str">
        <f t="shared" si="813"/>
        <v>Below</v>
      </c>
      <c r="L2379" t="str">
        <f t="shared" ref="L2379:L2442" si="821">IF(AND(B2379&lt;=C2378,B2379&gt;=D2378),"In range","Not In range")</f>
        <v>In range</v>
      </c>
      <c r="M2379" t="str">
        <f t="shared" si="814"/>
        <v>Closed</v>
      </c>
      <c r="N2379" t="str">
        <f t="shared" si="815"/>
        <v>/</v>
      </c>
      <c r="O2379" t="str">
        <f t="shared" si="816"/>
        <v>Below</v>
      </c>
      <c r="P2379">
        <f t="shared" si="817"/>
        <v>0</v>
      </c>
      <c r="Q2379">
        <f t="shared" ref="Q2379:Q2442" si="822">IF(O2379="Below",J2379,0)</f>
        <v>3</v>
      </c>
      <c r="R2379">
        <f t="shared" ref="R2379:R2442" si="823">IF(AND(N2379="Above",M2379="Closed"),J2379,0)</f>
        <v>0</v>
      </c>
      <c r="S2379">
        <f t="shared" ref="S2379:S2442" si="824">IF(AND(O2379="Below",M2379="Closed"),J2379,0)</f>
        <v>3</v>
      </c>
      <c r="AF2379">
        <f t="shared" si="818"/>
        <v>0</v>
      </c>
      <c r="AG2379">
        <f t="shared" ref="AG2379:AG2442" si="825">IF(AND(L2379="not in range",K2379="Above"),K2379,0)</f>
        <v>0</v>
      </c>
      <c r="AH2379">
        <f t="shared" ref="AH2379:AH2442" si="826">IF(AND(L2379="not in range",K2379="BELOW"),K2379,0)</f>
        <v>0</v>
      </c>
      <c r="AI2379">
        <f t="shared" ref="AI2379:AI2442" si="827">IF(AG2379="Above",J2379,0)</f>
        <v>0</v>
      </c>
      <c r="AJ2379">
        <f t="shared" ref="AJ2379:AJ2442" si="828">IF(AH2379="Below",J2379,0)</f>
        <v>0</v>
      </c>
      <c r="AK2379">
        <f t="shared" ref="AK2379:AK2442" si="829">IF(AND(AG2379="Above",AF2379="Closed"),AI2379,0)</f>
        <v>0</v>
      </c>
      <c r="AL2379">
        <f t="shared" ref="AL2379:AL2442" si="830">IF(AND(AH2379="Below",AF2379="Closed"),AJ2379,0)</f>
        <v>0</v>
      </c>
      <c r="BJ2379">
        <f t="shared" si="810"/>
        <v>31</v>
      </c>
    </row>
    <row r="2380" spans="2:62" x14ac:dyDescent="0.25">
      <c r="B2380">
        <v>11644.5</v>
      </c>
      <c r="C2380">
        <v>11658.5</v>
      </c>
      <c r="D2380">
        <v>11386.5</v>
      </c>
      <c r="E2380">
        <v>11500.8</v>
      </c>
      <c r="F2380">
        <v>2066986</v>
      </c>
      <c r="G2380" t="str">
        <f t="shared" si="819"/>
        <v>/</v>
      </c>
      <c r="H2380">
        <f t="shared" si="811"/>
        <v>11645</v>
      </c>
      <c r="I2380">
        <f t="shared" si="812"/>
        <v>11632</v>
      </c>
      <c r="J2380">
        <f t="shared" si="820"/>
        <v>13</v>
      </c>
      <c r="K2380" t="str">
        <f t="shared" si="813"/>
        <v>Above</v>
      </c>
      <c r="L2380" t="str">
        <f t="shared" si="821"/>
        <v>In range</v>
      </c>
      <c r="M2380" t="str">
        <f t="shared" si="814"/>
        <v>Closed</v>
      </c>
      <c r="N2380" t="str">
        <f t="shared" si="815"/>
        <v>Above</v>
      </c>
      <c r="O2380" t="str">
        <f t="shared" si="816"/>
        <v>/</v>
      </c>
      <c r="P2380">
        <f t="shared" si="817"/>
        <v>13</v>
      </c>
      <c r="Q2380">
        <f t="shared" si="822"/>
        <v>0</v>
      </c>
      <c r="R2380">
        <f t="shared" si="823"/>
        <v>13</v>
      </c>
      <c r="S2380">
        <f t="shared" si="824"/>
        <v>0</v>
      </c>
      <c r="AF2380">
        <f t="shared" si="818"/>
        <v>0</v>
      </c>
      <c r="AG2380">
        <f t="shared" si="825"/>
        <v>0</v>
      </c>
      <c r="AH2380">
        <f t="shared" si="826"/>
        <v>0</v>
      </c>
      <c r="AI2380">
        <f t="shared" si="827"/>
        <v>0</v>
      </c>
      <c r="AJ2380">
        <f t="shared" si="828"/>
        <v>0</v>
      </c>
      <c r="AK2380">
        <f t="shared" si="829"/>
        <v>0</v>
      </c>
      <c r="AL2380">
        <f t="shared" si="830"/>
        <v>0</v>
      </c>
      <c r="BJ2380">
        <f t="shared" si="810"/>
        <v>0</v>
      </c>
    </row>
    <row r="2381" spans="2:62" x14ac:dyDescent="0.25">
      <c r="B2381">
        <v>11532</v>
      </c>
      <c r="C2381">
        <v>11606.8</v>
      </c>
      <c r="D2381">
        <v>11303.3</v>
      </c>
      <c r="E2381">
        <v>11335.3</v>
      </c>
      <c r="F2381">
        <v>2066987</v>
      </c>
      <c r="G2381" t="str">
        <f t="shared" si="819"/>
        <v>/</v>
      </c>
      <c r="H2381">
        <f t="shared" si="811"/>
        <v>11532</v>
      </c>
      <c r="I2381">
        <f t="shared" si="812"/>
        <v>11501</v>
      </c>
      <c r="J2381">
        <f t="shared" si="820"/>
        <v>31</v>
      </c>
      <c r="K2381" t="str">
        <f t="shared" si="813"/>
        <v>Above</v>
      </c>
      <c r="L2381" t="str">
        <f t="shared" si="821"/>
        <v>In range</v>
      </c>
      <c r="M2381" t="str">
        <f t="shared" si="814"/>
        <v>Closed</v>
      </c>
      <c r="N2381" t="str">
        <f t="shared" si="815"/>
        <v>Above</v>
      </c>
      <c r="O2381" t="str">
        <f t="shared" si="816"/>
        <v>/</v>
      </c>
      <c r="P2381">
        <f t="shared" si="817"/>
        <v>31</v>
      </c>
      <c r="Q2381">
        <f t="shared" si="822"/>
        <v>0</v>
      </c>
      <c r="R2381">
        <f t="shared" si="823"/>
        <v>31</v>
      </c>
      <c r="S2381">
        <f t="shared" si="824"/>
        <v>0</v>
      </c>
      <c r="AF2381">
        <f t="shared" si="818"/>
        <v>0</v>
      </c>
      <c r="AG2381">
        <f t="shared" si="825"/>
        <v>0</v>
      </c>
      <c r="AH2381">
        <f t="shared" si="826"/>
        <v>0</v>
      </c>
      <c r="AI2381">
        <f t="shared" si="827"/>
        <v>0</v>
      </c>
      <c r="AJ2381">
        <f t="shared" si="828"/>
        <v>0</v>
      </c>
      <c r="AK2381">
        <f t="shared" si="829"/>
        <v>0</v>
      </c>
      <c r="AL2381">
        <f t="shared" si="830"/>
        <v>0</v>
      </c>
      <c r="BJ2381">
        <f t="shared" si="810"/>
        <v>7</v>
      </c>
    </row>
    <row r="2382" spans="2:62" x14ac:dyDescent="0.25">
      <c r="B2382">
        <v>11334.8</v>
      </c>
      <c r="C2382">
        <v>11592</v>
      </c>
      <c r="D2382">
        <v>11224.3</v>
      </c>
      <c r="E2382">
        <v>11576.8</v>
      </c>
      <c r="F2382">
        <v>2066988</v>
      </c>
      <c r="G2382" t="str">
        <f t="shared" si="819"/>
        <v>no gap</v>
      </c>
      <c r="H2382">
        <f t="shared" si="811"/>
        <v>11335</v>
      </c>
      <c r="I2382">
        <f t="shared" si="812"/>
        <v>11335</v>
      </c>
      <c r="J2382">
        <f t="shared" si="820"/>
        <v>0</v>
      </c>
      <c r="K2382" t="str">
        <f t="shared" si="813"/>
        <v>Below</v>
      </c>
      <c r="L2382" t="str">
        <f t="shared" si="821"/>
        <v>In range</v>
      </c>
      <c r="M2382" t="str">
        <f t="shared" si="814"/>
        <v>Closed</v>
      </c>
      <c r="N2382" t="str">
        <f t="shared" si="815"/>
        <v>/</v>
      </c>
      <c r="O2382" t="str">
        <f t="shared" si="816"/>
        <v>Below</v>
      </c>
      <c r="P2382">
        <f t="shared" si="817"/>
        <v>0</v>
      </c>
      <c r="Q2382">
        <f t="shared" si="822"/>
        <v>0</v>
      </c>
      <c r="R2382">
        <f t="shared" si="823"/>
        <v>0</v>
      </c>
      <c r="S2382">
        <f t="shared" si="824"/>
        <v>0</v>
      </c>
      <c r="AF2382">
        <f t="shared" si="818"/>
        <v>0</v>
      </c>
      <c r="AG2382">
        <f t="shared" si="825"/>
        <v>0</v>
      </c>
      <c r="AH2382">
        <f t="shared" si="826"/>
        <v>0</v>
      </c>
      <c r="AI2382">
        <f t="shared" si="827"/>
        <v>0</v>
      </c>
      <c r="AJ2382">
        <f t="shared" si="828"/>
        <v>0</v>
      </c>
      <c r="AK2382">
        <f t="shared" si="829"/>
        <v>0</v>
      </c>
      <c r="AL2382">
        <f t="shared" si="830"/>
        <v>0</v>
      </c>
      <c r="BJ2382">
        <f t="shared" si="810"/>
        <v>1</v>
      </c>
    </row>
    <row r="2383" spans="2:62" x14ac:dyDescent="0.25">
      <c r="B2383">
        <v>11569.5</v>
      </c>
      <c r="C2383">
        <v>11647.3</v>
      </c>
      <c r="D2383">
        <v>11387.8</v>
      </c>
      <c r="E2383">
        <v>11478.3</v>
      </c>
      <c r="F2383">
        <v>2066989</v>
      </c>
      <c r="G2383" t="str">
        <f t="shared" si="819"/>
        <v>/</v>
      </c>
      <c r="H2383">
        <f t="shared" si="811"/>
        <v>11570</v>
      </c>
      <c r="I2383">
        <f t="shared" si="812"/>
        <v>11577</v>
      </c>
      <c r="J2383">
        <f t="shared" si="820"/>
        <v>7</v>
      </c>
      <c r="K2383" t="str">
        <f t="shared" si="813"/>
        <v>Below</v>
      </c>
      <c r="L2383" t="str">
        <f t="shared" si="821"/>
        <v>In range</v>
      </c>
      <c r="M2383" t="str">
        <f t="shared" si="814"/>
        <v>Closed</v>
      </c>
      <c r="N2383" t="str">
        <f t="shared" si="815"/>
        <v>/</v>
      </c>
      <c r="O2383" t="str">
        <f t="shared" si="816"/>
        <v>Below</v>
      </c>
      <c r="P2383">
        <f t="shared" si="817"/>
        <v>0</v>
      </c>
      <c r="Q2383">
        <f t="shared" si="822"/>
        <v>7</v>
      </c>
      <c r="R2383">
        <f t="shared" si="823"/>
        <v>0</v>
      </c>
      <c r="S2383">
        <f t="shared" si="824"/>
        <v>7</v>
      </c>
      <c r="AF2383">
        <f t="shared" si="818"/>
        <v>0</v>
      </c>
      <c r="AG2383">
        <f t="shared" si="825"/>
        <v>0</v>
      </c>
      <c r="AH2383">
        <f t="shared" si="826"/>
        <v>0</v>
      </c>
      <c r="AI2383">
        <f t="shared" si="827"/>
        <v>0</v>
      </c>
      <c r="AJ2383">
        <f t="shared" si="828"/>
        <v>0</v>
      </c>
      <c r="AK2383">
        <f t="shared" si="829"/>
        <v>0</v>
      </c>
      <c r="AL2383">
        <f t="shared" si="830"/>
        <v>0</v>
      </c>
      <c r="BJ2383" t="str">
        <f t="shared" si="810"/>
        <v>/</v>
      </c>
    </row>
    <row r="2384" spans="2:62" x14ac:dyDescent="0.25">
      <c r="B2384">
        <v>11478.8</v>
      </c>
      <c r="C2384">
        <v>11644.3</v>
      </c>
      <c r="D2384">
        <v>11385.5</v>
      </c>
      <c r="E2384">
        <v>11630.3</v>
      </c>
      <c r="F2384">
        <v>2066990</v>
      </c>
      <c r="G2384" t="str">
        <f t="shared" si="819"/>
        <v>/</v>
      </c>
      <c r="H2384">
        <f t="shared" si="811"/>
        <v>11479</v>
      </c>
      <c r="I2384">
        <f t="shared" si="812"/>
        <v>11478</v>
      </c>
      <c r="J2384">
        <f t="shared" si="820"/>
        <v>1</v>
      </c>
      <c r="K2384" t="str">
        <f t="shared" si="813"/>
        <v>Above</v>
      </c>
      <c r="L2384" t="str">
        <f t="shared" si="821"/>
        <v>In range</v>
      </c>
      <c r="M2384" t="str">
        <f t="shared" si="814"/>
        <v>Closed</v>
      </c>
      <c r="N2384" t="str">
        <f t="shared" si="815"/>
        <v>Above</v>
      </c>
      <c r="O2384" t="str">
        <f t="shared" si="816"/>
        <v>/</v>
      </c>
      <c r="P2384">
        <f t="shared" si="817"/>
        <v>1</v>
      </c>
      <c r="Q2384">
        <f t="shared" si="822"/>
        <v>0</v>
      </c>
      <c r="R2384">
        <f t="shared" si="823"/>
        <v>1</v>
      </c>
      <c r="S2384">
        <f t="shared" si="824"/>
        <v>0</v>
      </c>
      <c r="AF2384">
        <f t="shared" si="818"/>
        <v>0</v>
      </c>
      <c r="AG2384">
        <f t="shared" si="825"/>
        <v>0</v>
      </c>
      <c r="AH2384">
        <f t="shared" si="826"/>
        <v>0</v>
      </c>
      <c r="AI2384">
        <f t="shared" si="827"/>
        <v>0</v>
      </c>
      <c r="AJ2384">
        <f t="shared" si="828"/>
        <v>0</v>
      </c>
      <c r="AK2384">
        <f t="shared" si="829"/>
        <v>0</v>
      </c>
      <c r="AL2384">
        <f t="shared" si="830"/>
        <v>0</v>
      </c>
      <c r="BJ2384">
        <f t="shared" si="810"/>
        <v>3</v>
      </c>
    </row>
    <row r="2385" spans="2:62" x14ac:dyDescent="0.25">
      <c r="B2385">
        <v>11651</v>
      </c>
      <c r="C2385">
        <v>11886.5</v>
      </c>
      <c r="D2385">
        <v>11651</v>
      </c>
      <c r="E2385">
        <v>11824</v>
      </c>
      <c r="F2385">
        <v>2066991</v>
      </c>
      <c r="G2385" t="str">
        <f t="shared" si="819"/>
        <v>/</v>
      </c>
      <c r="H2385">
        <f t="shared" si="811"/>
        <v>11651</v>
      </c>
      <c r="I2385">
        <f t="shared" si="812"/>
        <v>11630</v>
      </c>
      <c r="J2385">
        <f t="shared" si="820"/>
        <v>21</v>
      </c>
      <c r="K2385" t="str">
        <f t="shared" si="813"/>
        <v>Above</v>
      </c>
      <c r="L2385" t="str">
        <f t="shared" si="821"/>
        <v>Not In range</v>
      </c>
      <c r="M2385">
        <f t="shared" si="814"/>
        <v>0</v>
      </c>
      <c r="N2385" t="str">
        <f t="shared" si="815"/>
        <v>/</v>
      </c>
      <c r="O2385" t="str">
        <f t="shared" si="816"/>
        <v>/</v>
      </c>
      <c r="P2385">
        <f t="shared" si="817"/>
        <v>0</v>
      </c>
      <c r="Q2385">
        <f t="shared" si="822"/>
        <v>0</v>
      </c>
      <c r="R2385">
        <f t="shared" si="823"/>
        <v>0</v>
      </c>
      <c r="S2385">
        <f t="shared" si="824"/>
        <v>0</v>
      </c>
      <c r="AF2385">
        <f t="shared" si="818"/>
        <v>0</v>
      </c>
      <c r="AG2385" t="str">
        <f t="shared" si="825"/>
        <v>Above</v>
      </c>
      <c r="AH2385">
        <f t="shared" si="826"/>
        <v>0</v>
      </c>
      <c r="AI2385">
        <f t="shared" si="827"/>
        <v>21</v>
      </c>
      <c r="AJ2385">
        <f t="shared" si="828"/>
        <v>0</v>
      </c>
      <c r="AK2385">
        <f t="shared" si="829"/>
        <v>0</v>
      </c>
      <c r="AL2385">
        <f t="shared" si="830"/>
        <v>0</v>
      </c>
      <c r="BJ2385">
        <f t="shared" si="810"/>
        <v>12</v>
      </c>
    </row>
    <row r="2386" spans="2:62" x14ac:dyDescent="0.25">
      <c r="B2386">
        <v>11820.5</v>
      </c>
      <c r="C2386">
        <v>11891.3</v>
      </c>
      <c r="D2386">
        <v>11788</v>
      </c>
      <c r="E2386">
        <v>11862.8</v>
      </c>
      <c r="F2386">
        <v>2066992</v>
      </c>
      <c r="G2386" t="str">
        <f t="shared" si="819"/>
        <v>/</v>
      </c>
      <c r="H2386">
        <f t="shared" si="811"/>
        <v>11821</v>
      </c>
      <c r="I2386">
        <f t="shared" si="812"/>
        <v>11824</v>
      </c>
      <c r="J2386">
        <f t="shared" si="820"/>
        <v>3</v>
      </c>
      <c r="K2386" t="str">
        <f t="shared" si="813"/>
        <v>Below</v>
      </c>
      <c r="L2386" t="str">
        <f t="shared" si="821"/>
        <v>In range</v>
      </c>
      <c r="M2386" t="str">
        <f t="shared" si="814"/>
        <v>Closed</v>
      </c>
      <c r="N2386" t="str">
        <f t="shared" si="815"/>
        <v>/</v>
      </c>
      <c r="O2386" t="str">
        <f t="shared" si="816"/>
        <v>Below</v>
      </c>
      <c r="P2386">
        <f t="shared" si="817"/>
        <v>0</v>
      </c>
      <c r="Q2386">
        <f t="shared" si="822"/>
        <v>3</v>
      </c>
      <c r="R2386">
        <f t="shared" si="823"/>
        <v>0</v>
      </c>
      <c r="S2386">
        <f t="shared" si="824"/>
        <v>3</v>
      </c>
      <c r="AF2386">
        <f t="shared" si="818"/>
        <v>0</v>
      </c>
      <c r="AG2386">
        <f t="shared" si="825"/>
        <v>0</v>
      </c>
      <c r="AH2386">
        <f t="shared" si="826"/>
        <v>0</v>
      </c>
      <c r="AI2386">
        <f t="shared" si="827"/>
        <v>0</v>
      </c>
      <c r="AJ2386">
        <f t="shared" si="828"/>
        <v>0</v>
      </c>
      <c r="AK2386">
        <f t="shared" si="829"/>
        <v>0</v>
      </c>
      <c r="AL2386">
        <f t="shared" si="830"/>
        <v>0</v>
      </c>
      <c r="BJ2386">
        <f t="shared" si="810"/>
        <v>5</v>
      </c>
    </row>
    <row r="2387" spans="2:62" x14ac:dyDescent="0.25">
      <c r="B2387">
        <v>11850.8</v>
      </c>
      <c r="C2387">
        <v>11901.3</v>
      </c>
      <c r="D2387">
        <v>11765.3</v>
      </c>
      <c r="E2387">
        <v>11880.8</v>
      </c>
      <c r="F2387">
        <v>2066993</v>
      </c>
      <c r="G2387" t="str">
        <f t="shared" si="819"/>
        <v>/</v>
      </c>
      <c r="H2387">
        <f t="shared" si="811"/>
        <v>11851</v>
      </c>
      <c r="I2387">
        <f t="shared" si="812"/>
        <v>11863</v>
      </c>
      <c r="J2387">
        <f t="shared" si="820"/>
        <v>12</v>
      </c>
      <c r="K2387" t="str">
        <f t="shared" si="813"/>
        <v>Below</v>
      </c>
      <c r="L2387" t="str">
        <f t="shared" si="821"/>
        <v>In range</v>
      </c>
      <c r="M2387" t="str">
        <f t="shared" si="814"/>
        <v>Closed</v>
      </c>
      <c r="N2387" t="str">
        <f t="shared" si="815"/>
        <v>/</v>
      </c>
      <c r="O2387" t="str">
        <f t="shared" si="816"/>
        <v>Below</v>
      </c>
      <c r="P2387">
        <f t="shared" si="817"/>
        <v>0</v>
      </c>
      <c r="Q2387">
        <f t="shared" si="822"/>
        <v>12</v>
      </c>
      <c r="R2387">
        <f t="shared" si="823"/>
        <v>0</v>
      </c>
      <c r="S2387">
        <f t="shared" si="824"/>
        <v>12</v>
      </c>
      <c r="AF2387">
        <f t="shared" si="818"/>
        <v>0</v>
      </c>
      <c r="AG2387">
        <f t="shared" si="825"/>
        <v>0</v>
      </c>
      <c r="AH2387">
        <f t="shared" si="826"/>
        <v>0</v>
      </c>
      <c r="AI2387">
        <f t="shared" si="827"/>
        <v>0</v>
      </c>
      <c r="AJ2387">
        <f t="shared" si="828"/>
        <v>0</v>
      </c>
      <c r="AK2387">
        <f t="shared" si="829"/>
        <v>0</v>
      </c>
      <c r="AL2387">
        <f t="shared" si="830"/>
        <v>0</v>
      </c>
      <c r="BJ2387">
        <f t="shared" si="810"/>
        <v>47</v>
      </c>
    </row>
    <row r="2388" spans="2:62" x14ac:dyDescent="0.25">
      <c r="B2388">
        <v>11886</v>
      </c>
      <c r="C2388">
        <v>11887</v>
      </c>
      <c r="D2388">
        <v>11795.5</v>
      </c>
      <c r="E2388">
        <v>11844</v>
      </c>
      <c r="F2388">
        <v>2066994</v>
      </c>
      <c r="G2388" t="str">
        <f t="shared" si="819"/>
        <v>/</v>
      </c>
      <c r="H2388">
        <f t="shared" si="811"/>
        <v>11886</v>
      </c>
      <c r="I2388">
        <f t="shared" si="812"/>
        <v>11881</v>
      </c>
      <c r="J2388">
        <f t="shared" si="820"/>
        <v>5</v>
      </c>
      <c r="K2388" t="str">
        <f t="shared" si="813"/>
        <v>Above</v>
      </c>
      <c r="L2388" t="str">
        <f t="shared" si="821"/>
        <v>In range</v>
      </c>
      <c r="M2388" t="str">
        <f t="shared" si="814"/>
        <v>Closed</v>
      </c>
      <c r="N2388" t="str">
        <f t="shared" si="815"/>
        <v>Above</v>
      </c>
      <c r="O2388" t="str">
        <f t="shared" si="816"/>
        <v>/</v>
      </c>
      <c r="P2388">
        <f t="shared" si="817"/>
        <v>5</v>
      </c>
      <c r="Q2388">
        <f t="shared" si="822"/>
        <v>0</v>
      </c>
      <c r="R2388">
        <f t="shared" si="823"/>
        <v>5</v>
      </c>
      <c r="S2388">
        <f t="shared" si="824"/>
        <v>0</v>
      </c>
      <c r="AF2388">
        <f t="shared" si="818"/>
        <v>0</v>
      </c>
      <c r="AG2388">
        <f t="shared" si="825"/>
        <v>0</v>
      </c>
      <c r="AH2388">
        <f t="shared" si="826"/>
        <v>0</v>
      </c>
      <c r="AI2388">
        <f t="shared" si="827"/>
        <v>0</v>
      </c>
      <c r="AJ2388">
        <f t="shared" si="828"/>
        <v>0</v>
      </c>
      <c r="AK2388">
        <f t="shared" si="829"/>
        <v>0</v>
      </c>
      <c r="AL2388">
        <f t="shared" si="830"/>
        <v>0</v>
      </c>
      <c r="BJ2388">
        <f t="shared" si="810"/>
        <v>5</v>
      </c>
    </row>
    <row r="2389" spans="2:62" x14ac:dyDescent="0.25">
      <c r="B2389">
        <v>11797</v>
      </c>
      <c r="C2389">
        <v>11937</v>
      </c>
      <c r="D2389">
        <v>11591</v>
      </c>
      <c r="E2389">
        <v>11652</v>
      </c>
      <c r="F2389">
        <v>2066995</v>
      </c>
      <c r="G2389" t="str">
        <f t="shared" si="819"/>
        <v>/</v>
      </c>
      <c r="H2389">
        <f t="shared" si="811"/>
        <v>11797</v>
      </c>
      <c r="I2389">
        <f t="shared" si="812"/>
        <v>11844</v>
      </c>
      <c r="J2389">
        <f t="shared" si="820"/>
        <v>47</v>
      </c>
      <c r="K2389" t="str">
        <f t="shared" si="813"/>
        <v>Below</v>
      </c>
      <c r="L2389" t="str">
        <f t="shared" si="821"/>
        <v>In range</v>
      </c>
      <c r="M2389" t="str">
        <f t="shared" si="814"/>
        <v>Closed</v>
      </c>
      <c r="N2389" t="str">
        <f t="shared" si="815"/>
        <v>/</v>
      </c>
      <c r="O2389" t="str">
        <f t="shared" si="816"/>
        <v>Below</v>
      </c>
      <c r="P2389">
        <f t="shared" si="817"/>
        <v>0</v>
      </c>
      <c r="Q2389">
        <f t="shared" si="822"/>
        <v>47</v>
      </c>
      <c r="R2389">
        <f t="shared" si="823"/>
        <v>0</v>
      </c>
      <c r="S2389">
        <f t="shared" si="824"/>
        <v>47</v>
      </c>
      <c r="AF2389">
        <f t="shared" si="818"/>
        <v>0</v>
      </c>
      <c r="AG2389">
        <f t="shared" si="825"/>
        <v>0</v>
      </c>
      <c r="AH2389">
        <f t="shared" si="826"/>
        <v>0</v>
      </c>
      <c r="AI2389">
        <f t="shared" si="827"/>
        <v>0</v>
      </c>
      <c r="AJ2389">
        <f t="shared" si="828"/>
        <v>0</v>
      </c>
      <c r="AK2389">
        <f t="shared" si="829"/>
        <v>0</v>
      </c>
      <c r="AL2389">
        <f t="shared" si="830"/>
        <v>0</v>
      </c>
      <c r="BJ2389" t="str">
        <f t="shared" si="810"/>
        <v>/</v>
      </c>
    </row>
    <row r="2390" spans="2:62" x14ac:dyDescent="0.25">
      <c r="B2390">
        <v>11656.5</v>
      </c>
      <c r="C2390">
        <v>11802.5</v>
      </c>
      <c r="D2390">
        <v>11601.5</v>
      </c>
      <c r="E2390">
        <v>11782.5</v>
      </c>
      <c r="F2390">
        <v>2066996</v>
      </c>
      <c r="G2390" t="str">
        <f t="shared" si="819"/>
        <v>/</v>
      </c>
      <c r="H2390">
        <f t="shared" si="811"/>
        <v>11657</v>
      </c>
      <c r="I2390">
        <f t="shared" si="812"/>
        <v>11652</v>
      </c>
      <c r="J2390">
        <f t="shared" si="820"/>
        <v>5</v>
      </c>
      <c r="K2390" t="str">
        <f t="shared" si="813"/>
        <v>Above</v>
      </c>
      <c r="L2390" t="str">
        <f t="shared" si="821"/>
        <v>In range</v>
      </c>
      <c r="M2390" t="str">
        <f t="shared" si="814"/>
        <v>Closed</v>
      </c>
      <c r="N2390" t="str">
        <f t="shared" si="815"/>
        <v>Above</v>
      </c>
      <c r="O2390" t="str">
        <f t="shared" si="816"/>
        <v>/</v>
      </c>
      <c r="P2390">
        <f t="shared" si="817"/>
        <v>5</v>
      </c>
      <c r="Q2390">
        <f t="shared" si="822"/>
        <v>0</v>
      </c>
      <c r="R2390">
        <f t="shared" si="823"/>
        <v>5</v>
      </c>
      <c r="S2390">
        <f t="shared" si="824"/>
        <v>0</v>
      </c>
      <c r="AF2390">
        <f t="shared" si="818"/>
        <v>0</v>
      </c>
      <c r="AG2390">
        <f t="shared" si="825"/>
        <v>0</v>
      </c>
      <c r="AH2390">
        <f t="shared" si="826"/>
        <v>0</v>
      </c>
      <c r="AI2390">
        <f t="shared" si="827"/>
        <v>0</v>
      </c>
      <c r="AJ2390">
        <f t="shared" si="828"/>
        <v>0</v>
      </c>
      <c r="AK2390">
        <f t="shared" si="829"/>
        <v>0</v>
      </c>
      <c r="AL2390">
        <f t="shared" si="830"/>
        <v>0</v>
      </c>
      <c r="BJ2390">
        <f t="shared" si="810"/>
        <v>5</v>
      </c>
    </row>
    <row r="2391" spans="2:62" x14ac:dyDescent="0.25">
      <c r="B2391">
        <v>11744.5</v>
      </c>
      <c r="C2391">
        <v>11777.8</v>
      </c>
      <c r="D2391">
        <v>11607.5</v>
      </c>
      <c r="E2391">
        <v>11701.8</v>
      </c>
      <c r="F2391">
        <v>2066997</v>
      </c>
      <c r="G2391" t="str">
        <f t="shared" si="819"/>
        <v>/</v>
      </c>
      <c r="H2391">
        <f t="shared" si="811"/>
        <v>11745</v>
      </c>
      <c r="I2391">
        <f t="shared" si="812"/>
        <v>11783</v>
      </c>
      <c r="J2391">
        <f t="shared" si="820"/>
        <v>38</v>
      </c>
      <c r="K2391" t="str">
        <f t="shared" si="813"/>
        <v>Below</v>
      </c>
      <c r="L2391" t="str">
        <f t="shared" si="821"/>
        <v>In range</v>
      </c>
      <c r="M2391">
        <f t="shared" si="814"/>
        <v>0</v>
      </c>
      <c r="N2391" t="str">
        <f t="shared" si="815"/>
        <v>/</v>
      </c>
      <c r="O2391" t="str">
        <f t="shared" si="816"/>
        <v>Below</v>
      </c>
      <c r="P2391">
        <f t="shared" si="817"/>
        <v>0</v>
      </c>
      <c r="Q2391">
        <f t="shared" si="822"/>
        <v>38</v>
      </c>
      <c r="R2391">
        <f t="shared" si="823"/>
        <v>0</v>
      </c>
      <c r="S2391">
        <f t="shared" si="824"/>
        <v>0</v>
      </c>
      <c r="AF2391">
        <f t="shared" si="818"/>
        <v>0</v>
      </c>
      <c r="AG2391">
        <f t="shared" si="825"/>
        <v>0</v>
      </c>
      <c r="AH2391">
        <f t="shared" si="826"/>
        <v>0</v>
      </c>
      <c r="AI2391">
        <f t="shared" si="827"/>
        <v>0</v>
      </c>
      <c r="AJ2391">
        <f t="shared" si="828"/>
        <v>0</v>
      </c>
      <c r="AK2391">
        <f t="shared" si="829"/>
        <v>0</v>
      </c>
      <c r="AL2391">
        <f t="shared" si="830"/>
        <v>0</v>
      </c>
      <c r="BJ2391">
        <f t="shared" si="810"/>
        <v>59</v>
      </c>
    </row>
    <row r="2392" spans="2:62" x14ac:dyDescent="0.25">
      <c r="B2392">
        <v>11696.5</v>
      </c>
      <c r="C2392">
        <v>11721</v>
      </c>
      <c r="D2392">
        <v>11400.5</v>
      </c>
      <c r="E2392">
        <v>11439</v>
      </c>
      <c r="F2392">
        <v>2066998</v>
      </c>
      <c r="G2392" t="str">
        <f t="shared" si="819"/>
        <v>/</v>
      </c>
      <c r="H2392">
        <f t="shared" si="811"/>
        <v>11697</v>
      </c>
      <c r="I2392">
        <f t="shared" si="812"/>
        <v>11702</v>
      </c>
      <c r="J2392">
        <f t="shared" si="820"/>
        <v>5</v>
      </c>
      <c r="K2392" t="str">
        <f t="shared" si="813"/>
        <v>Below</v>
      </c>
      <c r="L2392" t="str">
        <f t="shared" si="821"/>
        <v>In range</v>
      </c>
      <c r="M2392" t="str">
        <f t="shared" si="814"/>
        <v>Closed</v>
      </c>
      <c r="N2392" t="str">
        <f t="shared" si="815"/>
        <v>/</v>
      </c>
      <c r="O2392" t="str">
        <f t="shared" si="816"/>
        <v>Below</v>
      </c>
      <c r="P2392">
        <f t="shared" si="817"/>
        <v>0</v>
      </c>
      <c r="Q2392">
        <f t="shared" si="822"/>
        <v>5</v>
      </c>
      <c r="R2392">
        <f t="shared" si="823"/>
        <v>0</v>
      </c>
      <c r="S2392">
        <f t="shared" si="824"/>
        <v>5</v>
      </c>
      <c r="AF2392">
        <f t="shared" si="818"/>
        <v>0</v>
      </c>
      <c r="AG2392">
        <f t="shared" si="825"/>
        <v>0</v>
      </c>
      <c r="AH2392">
        <f t="shared" si="826"/>
        <v>0</v>
      </c>
      <c r="AI2392">
        <f t="shared" si="827"/>
        <v>0</v>
      </c>
      <c r="AJ2392">
        <f t="shared" si="828"/>
        <v>0</v>
      </c>
      <c r="AK2392">
        <f t="shared" si="829"/>
        <v>0</v>
      </c>
      <c r="AL2392">
        <f t="shared" si="830"/>
        <v>0</v>
      </c>
      <c r="BJ2392">
        <f t="shared" si="810"/>
        <v>2</v>
      </c>
    </row>
    <row r="2393" spans="2:62" x14ac:dyDescent="0.25">
      <c r="B2393">
        <v>11498</v>
      </c>
      <c r="C2393">
        <v>11512.3</v>
      </c>
      <c r="D2393">
        <v>11345.5</v>
      </c>
      <c r="E2393">
        <v>11463.5</v>
      </c>
      <c r="F2393">
        <v>2066999</v>
      </c>
      <c r="G2393" t="str">
        <f t="shared" si="819"/>
        <v>/</v>
      </c>
      <c r="H2393">
        <f t="shared" si="811"/>
        <v>11498</v>
      </c>
      <c r="I2393">
        <f t="shared" si="812"/>
        <v>11439</v>
      </c>
      <c r="J2393">
        <f t="shared" si="820"/>
        <v>59</v>
      </c>
      <c r="K2393" t="str">
        <f t="shared" si="813"/>
        <v>Above</v>
      </c>
      <c r="L2393" t="str">
        <f t="shared" si="821"/>
        <v>In range</v>
      </c>
      <c r="M2393" t="str">
        <f t="shared" si="814"/>
        <v>Closed</v>
      </c>
      <c r="N2393" t="str">
        <f t="shared" si="815"/>
        <v>Above</v>
      </c>
      <c r="O2393" t="str">
        <f t="shared" si="816"/>
        <v>/</v>
      </c>
      <c r="P2393">
        <f t="shared" si="817"/>
        <v>59</v>
      </c>
      <c r="Q2393">
        <f t="shared" si="822"/>
        <v>0</v>
      </c>
      <c r="R2393">
        <f t="shared" si="823"/>
        <v>59</v>
      </c>
      <c r="S2393">
        <f t="shared" si="824"/>
        <v>0</v>
      </c>
      <c r="AF2393">
        <f t="shared" si="818"/>
        <v>0</v>
      </c>
      <c r="AG2393">
        <f t="shared" si="825"/>
        <v>0</v>
      </c>
      <c r="AH2393">
        <f t="shared" si="826"/>
        <v>0</v>
      </c>
      <c r="AI2393">
        <f t="shared" si="827"/>
        <v>0</v>
      </c>
      <c r="AJ2393">
        <f t="shared" si="828"/>
        <v>0</v>
      </c>
      <c r="AK2393">
        <f t="shared" si="829"/>
        <v>0</v>
      </c>
      <c r="AL2393">
        <f t="shared" si="830"/>
        <v>0</v>
      </c>
      <c r="BJ2393">
        <f t="shared" si="810"/>
        <v>8</v>
      </c>
    </row>
    <row r="2394" spans="2:62" x14ac:dyDescent="0.25">
      <c r="B2394">
        <v>11465.5</v>
      </c>
      <c r="C2394">
        <v>11485.8</v>
      </c>
      <c r="D2394">
        <v>11268.8</v>
      </c>
      <c r="E2394">
        <v>11327.3</v>
      </c>
      <c r="F2394">
        <v>2067000</v>
      </c>
      <c r="G2394" t="str">
        <f t="shared" si="819"/>
        <v>/</v>
      </c>
      <c r="H2394">
        <f t="shared" si="811"/>
        <v>11466</v>
      </c>
      <c r="I2394">
        <f t="shared" si="812"/>
        <v>11464</v>
      </c>
      <c r="J2394">
        <f t="shared" si="820"/>
        <v>2</v>
      </c>
      <c r="K2394" t="str">
        <f t="shared" si="813"/>
        <v>Above</v>
      </c>
      <c r="L2394" t="str">
        <f t="shared" si="821"/>
        <v>In range</v>
      </c>
      <c r="M2394" t="str">
        <f t="shared" si="814"/>
        <v>Closed</v>
      </c>
      <c r="N2394" t="str">
        <f t="shared" si="815"/>
        <v>Above</v>
      </c>
      <c r="O2394" t="str">
        <f t="shared" si="816"/>
        <v>/</v>
      </c>
      <c r="P2394">
        <f t="shared" si="817"/>
        <v>2</v>
      </c>
      <c r="Q2394">
        <f t="shared" si="822"/>
        <v>0</v>
      </c>
      <c r="R2394">
        <f t="shared" si="823"/>
        <v>2</v>
      </c>
      <c r="S2394">
        <f t="shared" si="824"/>
        <v>0</v>
      </c>
      <c r="AF2394">
        <f t="shared" si="818"/>
        <v>0</v>
      </c>
      <c r="AG2394">
        <f t="shared" si="825"/>
        <v>0</v>
      </c>
      <c r="AH2394">
        <f t="shared" si="826"/>
        <v>0</v>
      </c>
      <c r="AI2394">
        <f t="shared" si="827"/>
        <v>0</v>
      </c>
      <c r="AJ2394">
        <f t="shared" si="828"/>
        <v>0</v>
      </c>
      <c r="AK2394">
        <f t="shared" si="829"/>
        <v>0</v>
      </c>
      <c r="AL2394">
        <f t="shared" si="830"/>
        <v>0</v>
      </c>
      <c r="BJ2394">
        <f t="shared" si="810"/>
        <v>28</v>
      </c>
    </row>
    <row r="2395" spans="2:62" x14ac:dyDescent="0.25">
      <c r="B2395">
        <v>11334.8</v>
      </c>
      <c r="C2395">
        <v>11517.3</v>
      </c>
      <c r="D2395">
        <v>11297</v>
      </c>
      <c r="E2395">
        <v>11396.3</v>
      </c>
      <c r="F2395">
        <v>2067001</v>
      </c>
      <c r="G2395" t="str">
        <f t="shared" si="819"/>
        <v>/</v>
      </c>
      <c r="H2395">
        <f t="shared" si="811"/>
        <v>11335</v>
      </c>
      <c r="I2395">
        <f t="shared" si="812"/>
        <v>11327</v>
      </c>
      <c r="J2395">
        <f t="shared" si="820"/>
        <v>8</v>
      </c>
      <c r="K2395" t="str">
        <f t="shared" si="813"/>
        <v>Above</v>
      </c>
      <c r="L2395" t="str">
        <f t="shared" si="821"/>
        <v>In range</v>
      </c>
      <c r="M2395" t="str">
        <f t="shared" si="814"/>
        <v>Closed</v>
      </c>
      <c r="N2395" t="str">
        <f t="shared" si="815"/>
        <v>Above</v>
      </c>
      <c r="O2395" t="str">
        <f t="shared" si="816"/>
        <v>/</v>
      </c>
      <c r="P2395">
        <f t="shared" si="817"/>
        <v>8</v>
      </c>
      <c r="Q2395">
        <f t="shared" si="822"/>
        <v>0</v>
      </c>
      <c r="R2395">
        <f t="shared" si="823"/>
        <v>8</v>
      </c>
      <c r="S2395">
        <f t="shared" si="824"/>
        <v>0</v>
      </c>
      <c r="AF2395">
        <f t="shared" si="818"/>
        <v>0</v>
      </c>
      <c r="AG2395">
        <f t="shared" si="825"/>
        <v>0</v>
      </c>
      <c r="AH2395">
        <f t="shared" si="826"/>
        <v>0</v>
      </c>
      <c r="AI2395">
        <f t="shared" si="827"/>
        <v>0</v>
      </c>
      <c r="AJ2395">
        <f t="shared" si="828"/>
        <v>0</v>
      </c>
      <c r="AK2395">
        <f t="shared" si="829"/>
        <v>0</v>
      </c>
      <c r="AL2395">
        <f t="shared" si="830"/>
        <v>0</v>
      </c>
      <c r="BJ2395">
        <f t="shared" si="810"/>
        <v>9</v>
      </c>
    </row>
    <row r="2396" spans="2:62" x14ac:dyDescent="0.25">
      <c r="B2396">
        <v>11368.3</v>
      </c>
      <c r="C2396">
        <v>11452.3</v>
      </c>
      <c r="D2396">
        <v>11184.8</v>
      </c>
      <c r="E2396">
        <v>11263.8</v>
      </c>
      <c r="F2396">
        <v>2067002</v>
      </c>
      <c r="G2396" t="str">
        <f t="shared" si="819"/>
        <v>/</v>
      </c>
      <c r="H2396">
        <f t="shared" si="811"/>
        <v>11368</v>
      </c>
      <c r="I2396">
        <f t="shared" si="812"/>
        <v>11396</v>
      </c>
      <c r="J2396">
        <f t="shared" si="820"/>
        <v>28</v>
      </c>
      <c r="K2396" t="str">
        <f t="shared" si="813"/>
        <v>Below</v>
      </c>
      <c r="L2396" t="str">
        <f t="shared" si="821"/>
        <v>In range</v>
      </c>
      <c r="M2396" t="str">
        <f t="shared" si="814"/>
        <v>Closed</v>
      </c>
      <c r="N2396" t="str">
        <f t="shared" si="815"/>
        <v>/</v>
      </c>
      <c r="O2396" t="str">
        <f t="shared" si="816"/>
        <v>Below</v>
      </c>
      <c r="P2396">
        <f t="shared" si="817"/>
        <v>0</v>
      </c>
      <c r="Q2396">
        <f t="shared" si="822"/>
        <v>28</v>
      </c>
      <c r="R2396">
        <f t="shared" si="823"/>
        <v>0</v>
      </c>
      <c r="S2396">
        <f t="shared" si="824"/>
        <v>28</v>
      </c>
      <c r="AF2396">
        <f t="shared" si="818"/>
        <v>0</v>
      </c>
      <c r="AG2396">
        <f t="shared" si="825"/>
        <v>0</v>
      </c>
      <c r="AH2396">
        <f t="shared" si="826"/>
        <v>0</v>
      </c>
      <c r="AI2396">
        <f t="shared" si="827"/>
        <v>0</v>
      </c>
      <c r="AJ2396">
        <f t="shared" si="828"/>
        <v>0</v>
      </c>
      <c r="AK2396">
        <f t="shared" si="829"/>
        <v>0</v>
      </c>
      <c r="AL2396">
        <f t="shared" si="830"/>
        <v>0</v>
      </c>
      <c r="BJ2396">
        <f t="shared" si="810"/>
        <v>8</v>
      </c>
    </row>
    <row r="2397" spans="2:62" x14ac:dyDescent="0.25">
      <c r="B2397">
        <v>11255.3</v>
      </c>
      <c r="C2397">
        <v>11290</v>
      </c>
      <c r="D2397">
        <v>11138.5</v>
      </c>
      <c r="E2397">
        <v>11193</v>
      </c>
      <c r="F2397">
        <v>2067003</v>
      </c>
      <c r="G2397" t="str">
        <f t="shared" si="819"/>
        <v>/</v>
      </c>
      <c r="H2397">
        <f t="shared" si="811"/>
        <v>11255</v>
      </c>
      <c r="I2397">
        <f t="shared" si="812"/>
        <v>11264</v>
      </c>
      <c r="J2397">
        <f t="shared" si="820"/>
        <v>9</v>
      </c>
      <c r="K2397" t="str">
        <f t="shared" si="813"/>
        <v>Below</v>
      </c>
      <c r="L2397" t="str">
        <f t="shared" si="821"/>
        <v>In range</v>
      </c>
      <c r="M2397" t="str">
        <f t="shared" si="814"/>
        <v>Closed</v>
      </c>
      <c r="N2397" t="str">
        <f t="shared" si="815"/>
        <v>/</v>
      </c>
      <c r="O2397" t="str">
        <f t="shared" si="816"/>
        <v>Below</v>
      </c>
      <c r="P2397">
        <f t="shared" si="817"/>
        <v>0</v>
      </c>
      <c r="Q2397">
        <f t="shared" si="822"/>
        <v>9</v>
      </c>
      <c r="R2397">
        <f t="shared" si="823"/>
        <v>0</v>
      </c>
      <c r="S2397">
        <f t="shared" si="824"/>
        <v>9</v>
      </c>
      <c r="AF2397">
        <f t="shared" si="818"/>
        <v>0</v>
      </c>
      <c r="AG2397">
        <f t="shared" si="825"/>
        <v>0</v>
      </c>
      <c r="AH2397">
        <f t="shared" si="826"/>
        <v>0</v>
      </c>
      <c r="AI2397">
        <f t="shared" si="827"/>
        <v>0</v>
      </c>
      <c r="AJ2397">
        <f t="shared" si="828"/>
        <v>0</v>
      </c>
      <c r="AK2397">
        <f t="shared" si="829"/>
        <v>0</v>
      </c>
      <c r="AL2397">
        <f t="shared" si="830"/>
        <v>0</v>
      </c>
      <c r="BJ2397">
        <f t="shared" si="810"/>
        <v>5</v>
      </c>
    </row>
    <row r="2398" spans="2:62" x14ac:dyDescent="0.25">
      <c r="B2398">
        <v>11200.5</v>
      </c>
      <c r="C2398">
        <v>11223</v>
      </c>
      <c r="D2398">
        <v>10990.5</v>
      </c>
      <c r="E2398">
        <v>11023.5</v>
      </c>
      <c r="F2398">
        <v>2067004</v>
      </c>
      <c r="G2398" t="str">
        <f t="shared" si="819"/>
        <v>/</v>
      </c>
      <c r="H2398">
        <f t="shared" si="811"/>
        <v>11201</v>
      </c>
      <c r="I2398">
        <f t="shared" si="812"/>
        <v>11193</v>
      </c>
      <c r="J2398">
        <f t="shared" si="820"/>
        <v>8</v>
      </c>
      <c r="K2398" t="str">
        <f t="shared" si="813"/>
        <v>Above</v>
      </c>
      <c r="L2398" t="str">
        <f t="shared" si="821"/>
        <v>In range</v>
      </c>
      <c r="M2398" t="str">
        <f t="shared" si="814"/>
        <v>Closed</v>
      </c>
      <c r="N2398" t="str">
        <f t="shared" si="815"/>
        <v>Above</v>
      </c>
      <c r="O2398" t="str">
        <f t="shared" si="816"/>
        <v>/</v>
      </c>
      <c r="P2398">
        <f t="shared" si="817"/>
        <v>8</v>
      </c>
      <c r="Q2398">
        <f t="shared" si="822"/>
        <v>0</v>
      </c>
      <c r="R2398">
        <f t="shared" si="823"/>
        <v>8</v>
      </c>
      <c r="S2398">
        <f t="shared" si="824"/>
        <v>0</v>
      </c>
      <c r="AF2398">
        <f t="shared" si="818"/>
        <v>0</v>
      </c>
      <c r="AG2398">
        <f t="shared" si="825"/>
        <v>0</v>
      </c>
      <c r="AH2398">
        <f t="shared" si="826"/>
        <v>0</v>
      </c>
      <c r="AI2398">
        <f t="shared" si="827"/>
        <v>0</v>
      </c>
      <c r="AJ2398">
        <f t="shared" si="828"/>
        <v>0</v>
      </c>
      <c r="AK2398">
        <f t="shared" si="829"/>
        <v>0</v>
      </c>
      <c r="AL2398">
        <f t="shared" si="830"/>
        <v>0</v>
      </c>
      <c r="BJ2398">
        <f t="shared" si="810"/>
        <v>1</v>
      </c>
    </row>
    <row r="2399" spans="2:62" x14ac:dyDescent="0.25">
      <c r="B2399">
        <v>11019</v>
      </c>
      <c r="C2399">
        <v>11071</v>
      </c>
      <c r="D2399">
        <v>10860</v>
      </c>
      <c r="E2399">
        <v>10963.3</v>
      </c>
      <c r="F2399">
        <v>2067005</v>
      </c>
      <c r="G2399" t="str">
        <f t="shared" si="819"/>
        <v>/</v>
      </c>
      <c r="H2399">
        <f t="shared" si="811"/>
        <v>11019</v>
      </c>
      <c r="I2399">
        <f t="shared" si="812"/>
        <v>11024</v>
      </c>
      <c r="J2399">
        <f t="shared" si="820"/>
        <v>5</v>
      </c>
      <c r="K2399" t="str">
        <f t="shared" si="813"/>
        <v>Below</v>
      </c>
      <c r="L2399" t="str">
        <f t="shared" si="821"/>
        <v>In range</v>
      </c>
      <c r="M2399" t="str">
        <f t="shared" si="814"/>
        <v>Closed</v>
      </c>
      <c r="N2399" t="str">
        <f t="shared" si="815"/>
        <v>/</v>
      </c>
      <c r="O2399" t="str">
        <f t="shared" si="816"/>
        <v>Below</v>
      </c>
      <c r="P2399">
        <f t="shared" si="817"/>
        <v>0</v>
      </c>
      <c r="Q2399">
        <f t="shared" si="822"/>
        <v>5</v>
      </c>
      <c r="R2399">
        <f t="shared" si="823"/>
        <v>0</v>
      </c>
      <c r="S2399">
        <f t="shared" si="824"/>
        <v>5</v>
      </c>
      <c r="AF2399">
        <f t="shared" si="818"/>
        <v>0</v>
      </c>
      <c r="AG2399">
        <f t="shared" si="825"/>
        <v>0</v>
      </c>
      <c r="AH2399">
        <f t="shared" si="826"/>
        <v>0</v>
      </c>
      <c r="AI2399">
        <f t="shared" si="827"/>
        <v>0</v>
      </c>
      <c r="AJ2399">
        <f t="shared" si="828"/>
        <v>0</v>
      </c>
      <c r="AK2399">
        <f t="shared" si="829"/>
        <v>0</v>
      </c>
      <c r="AL2399">
        <f t="shared" si="830"/>
        <v>0</v>
      </c>
      <c r="BJ2399">
        <f t="shared" si="810"/>
        <v>2</v>
      </c>
    </row>
    <row r="2400" spans="2:62" x14ac:dyDescent="0.25">
      <c r="B2400">
        <v>10962</v>
      </c>
      <c r="C2400">
        <v>11305</v>
      </c>
      <c r="D2400">
        <v>10936.8</v>
      </c>
      <c r="E2400">
        <v>11261</v>
      </c>
      <c r="F2400">
        <v>2067006</v>
      </c>
      <c r="G2400" t="str">
        <f t="shared" si="819"/>
        <v>/</v>
      </c>
      <c r="H2400">
        <f t="shared" si="811"/>
        <v>10962</v>
      </c>
      <c r="I2400">
        <f t="shared" si="812"/>
        <v>10963</v>
      </c>
      <c r="J2400">
        <f t="shared" si="820"/>
        <v>1</v>
      </c>
      <c r="K2400" t="str">
        <f t="shared" si="813"/>
        <v>Below</v>
      </c>
      <c r="L2400" t="str">
        <f t="shared" si="821"/>
        <v>In range</v>
      </c>
      <c r="M2400" t="str">
        <f t="shared" si="814"/>
        <v>Closed</v>
      </c>
      <c r="N2400" t="str">
        <f t="shared" si="815"/>
        <v>/</v>
      </c>
      <c r="O2400" t="str">
        <f t="shared" si="816"/>
        <v>Below</v>
      </c>
      <c r="P2400">
        <f t="shared" si="817"/>
        <v>0</v>
      </c>
      <c r="Q2400">
        <f t="shared" si="822"/>
        <v>1</v>
      </c>
      <c r="R2400">
        <f t="shared" si="823"/>
        <v>0</v>
      </c>
      <c r="S2400">
        <f t="shared" si="824"/>
        <v>1</v>
      </c>
      <c r="AF2400">
        <f t="shared" si="818"/>
        <v>0</v>
      </c>
      <c r="AG2400">
        <f t="shared" si="825"/>
        <v>0</v>
      </c>
      <c r="AH2400">
        <f t="shared" si="826"/>
        <v>0</v>
      </c>
      <c r="AI2400">
        <f t="shared" si="827"/>
        <v>0</v>
      </c>
      <c r="AJ2400">
        <f t="shared" si="828"/>
        <v>0</v>
      </c>
      <c r="AK2400">
        <f t="shared" si="829"/>
        <v>0</v>
      </c>
      <c r="AL2400">
        <f t="shared" si="830"/>
        <v>0</v>
      </c>
      <c r="BJ2400">
        <f t="shared" si="810"/>
        <v>5</v>
      </c>
    </row>
    <row r="2401" spans="2:62" x14ac:dyDescent="0.25">
      <c r="B2401">
        <v>11259.3</v>
      </c>
      <c r="C2401">
        <v>11453</v>
      </c>
      <c r="D2401">
        <v>11236.8</v>
      </c>
      <c r="E2401">
        <v>11312.8</v>
      </c>
      <c r="F2401">
        <v>2067007</v>
      </c>
      <c r="G2401" t="str">
        <f t="shared" si="819"/>
        <v>/</v>
      </c>
      <c r="H2401">
        <f t="shared" si="811"/>
        <v>11259</v>
      </c>
      <c r="I2401">
        <f t="shared" si="812"/>
        <v>11261</v>
      </c>
      <c r="J2401">
        <f t="shared" si="820"/>
        <v>2</v>
      </c>
      <c r="K2401" t="str">
        <f t="shared" si="813"/>
        <v>Below</v>
      </c>
      <c r="L2401" t="str">
        <f t="shared" si="821"/>
        <v>In range</v>
      </c>
      <c r="M2401" t="str">
        <f t="shared" si="814"/>
        <v>Closed</v>
      </c>
      <c r="N2401" t="str">
        <f t="shared" si="815"/>
        <v>/</v>
      </c>
      <c r="O2401" t="str">
        <f t="shared" si="816"/>
        <v>Below</v>
      </c>
      <c r="P2401">
        <f t="shared" si="817"/>
        <v>0</v>
      </c>
      <c r="Q2401">
        <f t="shared" si="822"/>
        <v>2</v>
      </c>
      <c r="R2401">
        <f t="shared" si="823"/>
        <v>0</v>
      </c>
      <c r="S2401">
        <f t="shared" si="824"/>
        <v>2</v>
      </c>
      <c r="AF2401">
        <f t="shared" si="818"/>
        <v>0</v>
      </c>
      <c r="AG2401">
        <f t="shared" si="825"/>
        <v>0</v>
      </c>
      <c r="AH2401">
        <f t="shared" si="826"/>
        <v>0</v>
      </c>
      <c r="AI2401">
        <f t="shared" si="827"/>
        <v>0</v>
      </c>
      <c r="AJ2401">
        <f t="shared" si="828"/>
        <v>0</v>
      </c>
      <c r="AK2401">
        <f t="shared" si="829"/>
        <v>0</v>
      </c>
      <c r="AL2401">
        <f t="shared" si="830"/>
        <v>0</v>
      </c>
      <c r="BJ2401" t="str">
        <f t="shared" si="810"/>
        <v>/</v>
      </c>
    </row>
    <row r="2402" spans="2:62" x14ac:dyDescent="0.25">
      <c r="B2402">
        <v>11308</v>
      </c>
      <c r="C2402">
        <v>11366.3</v>
      </c>
      <c r="D2402">
        <v>11065.3</v>
      </c>
      <c r="E2402">
        <v>11203.5</v>
      </c>
      <c r="F2402">
        <v>2067008</v>
      </c>
      <c r="G2402" t="str">
        <f t="shared" si="819"/>
        <v>/</v>
      </c>
      <c r="H2402">
        <f t="shared" si="811"/>
        <v>11308</v>
      </c>
      <c r="I2402">
        <f t="shared" si="812"/>
        <v>11313</v>
      </c>
      <c r="J2402">
        <f t="shared" si="820"/>
        <v>5</v>
      </c>
      <c r="K2402" t="str">
        <f t="shared" si="813"/>
        <v>Below</v>
      </c>
      <c r="L2402" t="str">
        <f t="shared" si="821"/>
        <v>In range</v>
      </c>
      <c r="M2402" t="str">
        <f t="shared" si="814"/>
        <v>Closed</v>
      </c>
      <c r="N2402" t="str">
        <f t="shared" si="815"/>
        <v>/</v>
      </c>
      <c r="O2402" t="str">
        <f t="shared" si="816"/>
        <v>Below</v>
      </c>
      <c r="P2402">
        <f t="shared" si="817"/>
        <v>0</v>
      </c>
      <c r="Q2402">
        <f t="shared" si="822"/>
        <v>5</v>
      </c>
      <c r="R2402">
        <f t="shared" si="823"/>
        <v>0</v>
      </c>
      <c r="S2402">
        <f t="shared" si="824"/>
        <v>5</v>
      </c>
      <c r="AF2402">
        <f t="shared" si="818"/>
        <v>0</v>
      </c>
      <c r="AG2402">
        <f t="shared" si="825"/>
        <v>0</v>
      </c>
      <c r="AH2402">
        <f t="shared" si="826"/>
        <v>0</v>
      </c>
      <c r="AI2402">
        <f t="shared" si="827"/>
        <v>0</v>
      </c>
      <c r="AJ2402">
        <f t="shared" si="828"/>
        <v>0</v>
      </c>
      <c r="AK2402">
        <f t="shared" si="829"/>
        <v>0</v>
      </c>
      <c r="AL2402">
        <f t="shared" si="830"/>
        <v>0</v>
      </c>
      <c r="BJ2402">
        <f t="shared" si="810"/>
        <v>22</v>
      </c>
    </row>
    <row r="2403" spans="2:62" x14ac:dyDescent="0.25">
      <c r="B2403">
        <v>11202</v>
      </c>
      <c r="C2403">
        <v>11202</v>
      </c>
      <c r="D2403">
        <v>10952.5</v>
      </c>
      <c r="E2403">
        <v>11017.8</v>
      </c>
      <c r="F2403">
        <v>2067009</v>
      </c>
      <c r="G2403" t="str">
        <f t="shared" si="819"/>
        <v>/</v>
      </c>
      <c r="H2403">
        <f t="shared" si="811"/>
        <v>11202</v>
      </c>
      <c r="I2403">
        <f t="shared" si="812"/>
        <v>11204</v>
      </c>
      <c r="J2403">
        <f t="shared" si="820"/>
        <v>2</v>
      </c>
      <c r="K2403" t="str">
        <f t="shared" si="813"/>
        <v>Below</v>
      </c>
      <c r="L2403" t="str">
        <f t="shared" si="821"/>
        <v>In range</v>
      </c>
      <c r="M2403">
        <f t="shared" si="814"/>
        <v>0</v>
      </c>
      <c r="N2403" t="str">
        <f t="shared" si="815"/>
        <v>/</v>
      </c>
      <c r="O2403" t="str">
        <f t="shared" si="816"/>
        <v>Below</v>
      </c>
      <c r="P2403">
        <f t="shared" si="817"/>
        <v>0</v>
      </c>
      <c r="Q2403">
        <f t="shared" si="822"/>
        <v>2</v>
      </c>
      <c r="R2403">
        <f t="shared" si="823"/>
        <v>0</v>
      </c>
      <c r="S2403">
        <f t="shared" si="824"/>
        <v>0</v>
      </c>
      <c r="AF2403">
        <f t="shared" si="818"/>
        <v>0</v>
      </c>
      <c r="AG2403">
        <f t="shared" si="825"/>
        <v>0</v>
      </c>
      <c r="AH2403">
        <f t="shared" si="826"/>
        <v>0</v>
      </c>
      <c r="AI2403">
        <f t="shared" si="827"/>
        <v>0</v>
      </c>
      <c r="AJ2403">
        <f t="shared" si="828"/>
        <v>0</v>
      </c>
      <c r="AK2403">
        <f t="shared" si="829"/>
        <v>0</v>
      </c>
      <c r="AL2403">
        <f t="shared" si="830"/>
        <v>0</v>
      </c>
      <c r="BJ2403">
        <f t="shared" si="810"/>
        <v>13</v>
      </c>
    </row>
    <row r="2404" spans="2:62" x14ac:dyDescent="0.25">
      <c r="B2404">
        <v>10995.8</v>
      </c>
      <c r="C2404">
        <v>11075.8</v>
      </c>
      <c r="D2404">
        <v>10797.5</v>
      </c>
      <c r="E2404">
        <v>11061.3</v>
      </c>
      <c r="F2404">
        <v>2067010</v>
      </c>
      <c r="G2404" t="str">
        <f t="shared" si="819"/>
        <v>/</v>
      </c>
      <c r="H2404">
        <f t="shared" si="811"/>
        <v>10996</v>
      </c>
      <c r="I2404">
        <f t="shared" si="812"/>
        <v>11018</v>
      </c>
      <c r="J2404">
        <f t="shared" si="820"/>
        <v>22</v>
      </c>
      <c r="K2404" t="str">
        <f t="shared" si="813"/>
        <v>Below</v>
      </c>
      <c r="L2404" t="str">
        <f t="shared" si="821"/>
        <v>In range</v>
      </c>
      <c r="M2404" t="str">
        <f t="shared" si="814"/>
        <v>Closed</v>
      </c>
      <c r="N2404" t="str">
        <f t="shared" si="815"/>
        <v>/</v>
      </c>
      <c r="O2404" t="str">
        <f t="shared" si="816"/>
        <v>Below</v>
      </c>
      <c r="P2404">
        <f t="shared" si="817"/>
        <v>0</v>
      </c>
      <c r="Q2404">
        <f t="shared" si="822"/>
        <v>22</v>
      </c>
      <c r="R2404">
        <f t="shared" si="823"/>
        <v>0</v>
      </c>
      <c r="S2404">
        <f t="shared" si="824"/>
        <v>22</v>
      </c>
      <c r="AF2404">
        <f t="shared" si="818"/>
        <v>0</v>
      </c>
      <c r="AG2404">
        <f t="shared" si="825"/>
        <v>0</v>
      </c>
      <c r="AH2404">
        <f t="shared" si="826"/>
        <v>0</v>
      </c>
      <c r="AI2404">
        <f t="shared" si="827"/>
        <v>0</v>
      </c>
      <c r="AJ2404">
        <f t="shared" si="828"/>
        <v>0</v>
      </c>
      <c r="AK2404">
        <f t="shared" si="829"/>
        <v>0</v>
      </c>
      <c r="AL2404">
        <f t="shared" si="830"/>
        <v>0</v>
      </c>
      <c r="BJ2404">
        <f t="shared" si="810"/>
        <v>49</v>
      </c>
    </row>
    <row r="2405" spans="2:62" x14ac:dyDescent="0.25">
      <c r="B2405">
        <v>11074</v>
      </c>
      <c r="C2405">
        <v>11117.8</v>
      </c>
      <c r="D2405">
        <v>10872.3</v>
      </c>
      <c r="E2405">
        <v>10921</v>
      </c>
      <c r="F2405">
        <v>2067011</v>
      </c>
      <c r="G2405" t="str">
        <f t="shared" si="819"/>
        <v>/</v>
      </c>
      <c r="H2405">
        <f t="shared" si="811"/>
        <v>11074</v>
      </c>
      <c r="I2405">
        <f t="shared" si="812"/>
        <v>11061</v>
      </c>
      <c r="J2405">
        <f t="shared" si="820"/>
        <v>13</v>
      </c>
      <c r="K2405" t="str">
        <f t="shared" si="813"/>
        <v>Above</v>
      </c>
      <c r="L2405" t="str">
        <f t="shared" si="821"/>
        <v>In range</v>
      </c>
      <c r="M2405" t="str">
        <f t="shared" si="814"/>
        <v>Closed</v>
      </c>
      <c r="N2405" t="str">
        <f t="shared" si="815"/>
        <v>Above</v>
      </c>
      <c r="O2405" t="str">
        <f t="shared" si="816"/>
        <v>/</v>
      </c>
      <c r="P2405">
        <f t="shared" si="817"/>
        <v>13</v>
      </c>
      <c r="Q2405">
        <f t="shared" si="822"/>
        <v>0</v>
      </c>
      <c r="R2405">
        <f t="shared" si="823"/>
        <v>13</v>
      </c>
      <c r="S2405">
        <f t="shared" si="824"/>
        <v>0</v>
      </c>
      <c r="AF2405">
        <f t="shared" si="818"/>
        <v>0</v>
      </c>
      <c r="AG2405">
        <f t="shared" si="825"/>
        <v>0</v>
      </c>
      <c r="AH2405">
        <f t="shared" si="826"/>
        <v>0</v>
      </c>
      <c r="AI2405">
        <f t="shared" si="827"/>
        <v>0</v>
      </c>
      <c r="AJ2405">
        <f t="shared" si="828"/>
        <v>0</v>
      </c>
      <c r="AK2405">
        <f t="shared" si="829"/>
        <v>0</v>
      </c>
      <c r="AL2405">
        <f t="shared" si="830"/>
        <v>0</v>
      </c>
      <c r="BJ2405">
        <f t="shared" si="810"/>
        <v>35</v>
      </c>
    </row>
    <row r="2406" spans="2:62" x14ac:dyDescent="0.25">
      <c r="B2406">
        <v>10872</v>
      </c>
      <c r="C2406">
        <v>11286.3</v>
      </c>
      <c r="D2406">
        <v>10804.8</v>
      </c>
      <c r="E2406">
        <v>11132</v>
      </c>
      <c r="F2406">
        <v>2067012</v>
      </c>
      <c r="G2406" t="str">
        <f t="shared" si="819"/>
        <v>/</v>
      </c>
      <c r="H2406">
        <f t="shared" si="811"/>
        <v>10872</v>
      </c>
      <c r="I2406">
        <f t="shared" si="812"/>
        <v>10921</v>
      </c>
      <c r="J2406">
        <f t="shared" si="820"/>
        <v>49</v>
      </c>
      <c r="K2406" t="str">
        <f t="shared" si="813"/>
        <v>Below</v>
      </c>
      <c r="L2406" t="str">
        <f t="shared" si="821"/>
        <v>Not In range</v>
      </c>
      <c r="M2406">
        <f t="shared" si="814"/>
        <v>0</v>
      </c>
      <c r="N2406" t="str">
        <f t="shared" si="815"/>
        <v>/</v>
      </c>
      <c r="O2406" t="str">
        <f t="shared" si="816"/>
        <v>/</v>
      </c>
      <c r="P2406">
        <f t="shared" si="817"/>
        <v>0</v>
      </c>
      <c r="Q2406">
        <f t="shared" si="822"/>
        <v>0</v>
      </c>
      <c r="R2406">
        <f t="shared" si="823"/>
        <v>0</v>
      </c>
      <c r="S2406">
        <f t="shared" si="824"/>
        <v>0</v>
      </c>
      <c r="AF2406" t="str">
        <f t="shared" si="818"/>
        <v>Closed</v>
      </c>
      <c r="AG2406">
        <f t="shared" si="825"/>
        <v>0</v>
      </c>
      <c r="AH2406" t="str">
        <f t="shared" si="826"/>
        <v>Below</v>
      </c>
      <c r="AI2406">
        <f t="shared" si="827"/>
        <v>0</v>
      </c>
      <c r="AJ2406">
        <f t="shared" si="828"/>
        <v>49</v>
      </c>
      <c r="AK2406">
        <f t="shared" si="829"/>
        <v>0</v>
      </c>
      <c r="AL2406">
        <f t="shared" si="830"/>
        <v>49</v>
      </c>
      <c r="BJ2406" t="str">
        <f t="shared" si="810"/>
        <v>/</v>
      </c>
    </row>
    <row r="2407" spans="2:62" x14ac:dyDescent="0.25">
      <c r="B2407">
        <v>11097</v>
      </c>
      <c r="C2407">
        <v>11254.5</v>
      </c>
      <c r="D2407">
        <v>10999</v>
      </c>
      <c r="E2407">
        <v>11036</v>
      </c>
      <c r="F2407">
        <v>2067013</v>
      </c>
      <c r="G2407" t="str">
        <f t="shared" si="819"/>
        <v>/</v>
      </c>
      <c r="H2407">
        <f t="shared" si="811"/>
        <v>11097</v>
      </c>
      <c r="I2407">
        <f t="shared" si="812"/>
        <v>11132</v>
      </c>
      <c r="J2407">
        <f t="shared" si="820"/>
        <v>35</v>
      </c>
      <c r="K2407" t="str">
        <f t="shared" si="813"/>
        <v>Below</v>
      </c>
      <c r="L2407" t="str">
        <f t="shared" si="821"/>
        <v>In range</v>
      </c>
      <c r="M2407" t="str">
        <f t="shared" si="814"/>
        <v>Closed</v>
      </c>
      <c r="N2407" t="str">
        <f t="shared" si="815"/>
        <v>/</v>
      </c>
      <c r="O2407" t="str">
        <f t="shared" si="816"/>
        <v>Below</v>
      </c>
      <c r="P2407">
        <f t="shared" si="817"/>
        <v>0</v>
      </c>
      <c r="Q2407">
        <f t="shared" si="822"/>
        <v>35</v>
      </c>
      <c r="R2407">
        <f t="shared" si="823"/>
        <v>0</v>
      </c>
      <c r="S2407">
        <f t="shared" si="824"/>
        <v>35</v>
      </c>
      <c r="AF2407">
        <f t="shared" si="818"/>
        <v>0</v>
      </c>
      <c r="AG2407">
        <f t="shared" si="825"/>
        <v>0</v>
      </c>
      <c r="AH2407">
        <f t="shared" si="826"/>
        <v>0</v>
      </c>
      <c r="AI2407">
        <f t="shared" si="827"/>
        <v>0</v>
      </c>
      <c r="AJ2407">
        <f t="shared" si="828"/>
        <v>0</v>
      </c>
      <c r="AK2407">
        <f t="shared" si="829"/>
        <v>0</v>
      </c>
      <c r="AL2407">
        <f t="shared" si="830"/>
        <v>0</v>
      </c>
      <c r="BJ2407" t="str">
        <f t="shared" si="810"/>
        <v>/</v>
      </c>
    </row>
    <row r="2408" spans="2:62" x14ac:dyDescent="0.25">
      <c r="B2408">
        <v>11223</v>
      </c>
      <c r="C2408">
        <v>11488.5</v>
      </c>
      <c r="D2408">
        <v>11213.5</v>
      </c>
      <c r="E2408">
        <v>11440.5</v>
      </c>
      <c r="F2408">
        <v>2067014</v>
      </c>
      <c r="G2408" t="str">
        <f t="shared" si="819"/>
        <v>/</v>
      </c>
      <c r="H2408">
        <f t="shared" si="811"/>
        <v>11223</v>
      </c>
      <c r="I2408">
        <f t="shared" si="812"/>
        <v>11036</v>
      </c>
      <c r="J2408">
        <f t="shared" si="820"/>
        <v>187</v>
      </c>
      <c r="K2408" t="str">
        <f t="shared" si="813"/>
        <v>Above</v>
      </c>
      <c r="L2408" t="str">
        <f t="shared" si="821"/>
        <v>In range</v>
      </c>
      <c r="M2408">
        <f t="shared" si="814"/>
        <v>0</v>
      </c>
      <c r="N2408" t="str">
        <f t="shared" si="815"/>
        <v>Above</v>
      </c>
      <c r="O2408" t="str">
        <f t="shared" si="816"/>
        <v>/</v>
      </c>
      <c r="P2408">
        <f t="shared" si="817"/>
        <v>187</v>
      </c>
      <c r="Q2408">
        <f t="shared" si="822"/>
        <v>0</v>
      </c>
      <c r="R2408">
        <f t="shared" si="823"/>
        <v>0</v>
      </c>
      <c r="S2408">
        <f t="shared" si="824"/>
        <v>0</v>
      </c>
      <c r="AF2408">
        <f t="shared" si="818"/>
        <v>0</v>
      </c>
      <c r="AG2408">
        <f t="shared" si="825"/>
        <v>0</v>
      </c>
      <c r="AH2408">
        <f t="shared" si="826"/>
        <v>0</v>
      </c>
      <c r="AI2408">
        <f t="shared" si="827"/>
        <v>0</v>
      </c>
      <c r="AJ2408">
        <f t="shared" si="828"/>
        <v>0</v>
      </c>
      <c r="AK2408">
        <f t="shared" si="829"/>
        <v>0</v>
      </c>
      <c r="AL2408">
        <f t="shared" si="830"/>
        <v>0</v>
      </c>
      <c r="BJ2408">
        <f t="shared" si="810"/>
        <v>15</v>
      </c>
    </row>
    <row r="2409" spans="2:62" x14ac:dyDescent="0.25">
      <c r="B2409">
        <v>11528</v>
      </c>
      <c r="C2409">
        <v>11642</v>
      </c>
      <c r="D2409">
        <v>11521</v>
      </c>
      <c r="E2409">
        <v>11574.5</v>
      </c>
      <c r="F2409">
        <v>2067015</v>
      </c>
      <c r="G2409" t="str">
        <f t="shared" si="819"/>
        <v>/</v>
      </c>
      <c r="H2409">
        <f t="shared" si="811"/>
        <v>11528</v>
      </c>
      <c r="I2409">
        <f t="shared" si="812"/>
        <v>11441</v>
      </c>
      <c r="J2409">
        <f t="shared" si="820"/>
        <v>87</v>
      </c>
      <c r="K2409" t="str">
        <f t="shared" si="813"/>
        <v>Above</v>
      </c>
      <c r="L2409" t="str">
        <f t="shared" si="821"/>
        <v>Not In range</v>
      </c>
      <c r="M2409">
        <f t="shared" si="814"/>
        <v>0</v>
      </c>
      <c r="N2409" t="str">
        <f t="shared" si="815"/>
        <v>/</v>
      </c>
      <c r="O2409" t="str">
        <f t="shared" si="816"/>
        <v>/</v>
      </c>
      <c r="P2409">
        <f t="shared" si="817"/>
        <v>0</v>
      </c>
      <c r="Q2409">
        <f t="shared" si="822"/>
        <v>0</v>
      </c>
      <c r="R2409">
        <f t="shared" si="823"/>
        <v>0</v>
      </c>
      <c r="S2409">
        <f t="shared" si="824"/>
        <v>0</v>
      </c>
      <c r="AF2409">
        <f t="shared" si="818"/>
        <v>0</v>
      </c>
      <c r="AG2409" t="str">
        <f t="shared" si="825"/>
        <v>Above</v>
      </c>
      <c r="AH2409">
        <f t="shared" si="826"/>
        <v>0</v>
      </c>
      <c r="AI2409">
        <f t="shared" si="827"/>
        <v>87</v>
      </c>
      <c r="AJ2409">
        <f t="shared" si="828"/>
        <v>0</v>
      </c>
      <c r="AK2409">
        <f t="shared" si="829"/>
        <v>0</v>
      </c>
      <c r="AL2409">
        <f t="shared" si="830"/>
        <v>0</v>
      </c>
      <c r="BJ2409">
        <f t="shared" si="810"/>
        <v>19</v>
      </c>
    </row>
    <row r="2410" spans="2:62" x14ac:dyDescent="0.25">
      <c r="B2410">
        <v>11589.5</v>
      </c>
      <c r="C2410">
        <v>11594</v>
      </c>
      <c r="D2410">
        <v>11366</v>
      </c>
      <c r="E2410">
        <v>11418</v>
      </c>
      <c r="F2410">
        <v>2067016</v>
      </c>
      <c r="G2410" t="str">
        <f t="shared" si="819"/>
        <v>/</v>
      </c>
      <c r="H2410">
        <f t="shared" si="811"/>
        <v>11590</v>
      </c>
      <c r="I2410">
        <f t="shared" si="812"/>
        <v>11575</v>
      </c>
      <c r="J2410">
        <f t="shared" si="820"/>
        <v>15</v>
      </c>
      <c r="K2410" t="str">
        <f t="shared" si="813"/>
        <v>Above</v>
      </c>
      <c r="L2410" t="str">
        <f t="shared" si="821"/>
        <v>In range</v>
      </c>
      <c r="M2410" t="str">
        <f t="shared" si="814"/>
        <v>Closed</v>
      </c>
      <c r="N2410" t="str">
        <f t="shared" si="815"/>
        <v>Above</v>
      </c>
      <c r="O2410" t="str">
        <f t="shared" si="816"/>
        <v>/</v>
      </c>
      <c r="P2410">
        <f t="shared" si="817"/>
        <v>15</v>
      </c>
      <c r="Q2410">
        <f t="shared" si="822"/>
        <v>0</v>
      </c>
      <c r="R2410">
        <f t="shared" si="823"/>
        <v>15</v>
      </c>
      <c r="S2410">
        <f t="shared" si="824"/>
        <v>0</v>
      </c>
      <c r="AF2410">
        <f t="shared" si="818"/>
        <v>0</v>
      </c>
      <c r="AG2410">
        <f t="shared" si="825"/>
        <v>0</v>
      </c>
      <c r="AH2410">
        <f t="shared" si="826"/>
        <v>0</v>
      </c>
      <c r="AI2410">
        <f t="shared" si="827"/>
        <v>0</v>
      </c>
      <c r="AJ2410">
        <f t="shared" si="828"/>
        <v>0</v>
      </c>
      <c r="AK2410">
        <f t="shared" si="829"/>
        <v>0</v>
      </c>
      <c r="AL2410">
        <f t="shared" si="830"/>
        <v>0</v>
      </c>
      <c r="BJ2410">
        <f t="shared" si="810"/>
        <v>45</v>
      </c>
    </row>
    <row r="2411" spans="2:62" x14ac:dyDescent="0.25">
      <c r="B2411">
        <v>11436.5</v>
      </c>
      <c r="C2411">
        <v>11606.5</v>
      </c>
      <c r="D2411">
        <v>11350</v>
      </c>
      <c r="E2411">
        <v>11449.3</v>
      </c>
      <c r="F2411">
        <v>2067017</v>
      </c>
      <c r="G2411" t="str">
        <f t="shared" si="819"/>
        <v>/</v>
      </c>
      <c r="H2411">
        <f t="shared" si="811"/>
        <v>11437</v>
      </c>
      <c r="I2411">
        <f t="shared" si="812"/>
        <v>11418</v>
      </c>
      <c r="J2411">
        <f t="shared" si="820"/>
        <v>19</v>
      </c>
      <c r="K2411" t="str">
        <f t="shared" si="813"/>
        <v>Above</v>
      </c>
      <c r="L2411" t="str">
        <f t="shared" si="821"/>
        <v>In range</v>
      </c>
      <c r="M2411" t="str">
        <f t="shared" si="814"/>
        <v>Closed</v>
      </c>
      <c r="N2411" t="str">
        <f t="shared" si="815"/>
        <v>Above</v>
      </c>
      <c r="O2411" t="str">
        <f t="shared" si="816"/>
        <v>/</v>
      </c>
      <c r="P2411">
        <f t="shared" si="817"/>
        <v>19</v>
      </c>
      <c r="Q2411">
        <f t="shared" si="822"/>
        <v>0</v>
      </c>
      <c r="R2411">
        <f t="shared" si="823"/>
        <v>19</v>
      </c>
      <c r="S2411">
        <f t="shared" si="824"/>
        <v>0</v>
      </c>
      <c r="AF2411">
        <f t="shared" si="818"/>
        <v>0</v>
      </c>
      <c r="AG2411">
        <f t="shared" si="825"/>
        <v>0</v>
      </c>
      <c r="AH2411">
        <f t="shared" si="826"/>
        <v>0</v>
      </c>
      <c r="AI2411">
        <f t="shared" si="827"/>
        <v>0</v>
      </c>
      <c r="AJ2411">
        <f t="shared" si="828"/>
        <v>0</v>
      </c>
      <c r="AK2411">
        <f t="shared" si="829"/>
        <v>0</v>
      </c>
      <c r="AL2411">
        <f t="shared" si="830"/>
        <v>0</v>
      </c>
      <c r="BJ2411" t="str">
        <f t="shared" si="810"/>
        <v>/</v>
      </c>
    </row>
    <row r="2412" spans="2:62" x14ac:dyDescent="0.25">
      <c r="B2412">
        <v>11404</v>
      </c>
      <c r="C2412">
        <v>11564.5</v>
      </c>
      <c r="D2412">
        <v>11373</v>
      </c>
      <c r="E2412">
        <v>11522.3</v>
      </c>
      <c r="F2412">
        <v>2067018</v>
      </c>
      <c r="G2412" t="str">
        <f t="shared" si="819"/>
        <v>/</v>
      </c>
      <c r="H2412">
        <f t="shared" si="811"/>
        <v>11404</v>
      </c>
      <c r="I2412">
        <f t="shared" si="812"/>
        <v>11449</v>
      </c>
      <c r="J2412">
        <f t="shared" si="820"/>
        <v>45</v>
      </c>
      <c r="K2412" t="str">
        <f t="shared" si="813"/>
        <v>Below</v>
      </c>
      <c r="L2412" t="str">
        <f t="shared" si="821"/>
        <v>In range</v>
      </c>
      <c r="M2412" t="str">
        <f t="shared" si="814"/>
        <v>Closed</v>
      </c>
      <c r="N2412" t="str">
        <f t="shared" si="815"/>
        <v>/</v>
      </c>
      <c r="O2412" t="str">
        <f t="shared" si="816"/>
        <v>Below</v>
      </c>
      <c r="P2412">
        <f t="shared" si="817"/>
        <v>0</v>
      </c>
      <c r="Q2412">
        <f t="shared" si="822"/>
        <v>45</v>
      </c>
      <c r="R2412">
        <f t="shared" si="823"/>
        <v>0</v>
      </c>
      <c r="S2412">
        <f t="shared" si="824"/>
        <v>45</v>
      </c>
      <c r="AF2412">
        <f t="shared" si="818"/>
        <v>0</v>
      </c>
      <c r="AG2412">
        <f t="shared" si="825"/>
        <v>0</v>
      </c>
      <c r="AH2412">
        <f t="shared" si="826"/>
        <v>0</v>
      </c>
      <c r="AI2412">
        <f t="shared" si="827"/>
        <v>0</v>
      </c>
      <c r="AJ2412">
        <f t="shared" si="828"/>
        <v>0</v>
      </c>
      <c r="AK2412">
        <f t="shared" si="829"/>
        <v>0</v>
      </c>
      <c r="AL2412">
        <f t="shared" si="830"/>
        <v>0</v>
      </c>
      <c r="BJ2412">
        <f t="shared" si="810"/>
        <v>36</v>
      </c>
    </row>
    <row r="2413" spans="2:62" x14ac:dyDescent="0.25">
      <c r="B2413">
        <v>10955</v>
      </c>
      <c r="C2413">
        <v>11292</v>
      </c>
      <c r="D2413">
        <v>10849.3</v>
      </c>
      <c r="E2413">
        <v>10978.5</v>
      </c>
      <c r="F2413">
        <v>2067019</v>
      </c>
      <c r="G2413" t="str">
        <f t="shared" si="819"/>
        <v>/</v>
      </c>
      <c r="H2413">
        <f t="shared" si="811"/>
        <v>10955</v>
      </c>
      <c r="I2413">
        <f t="shared" si="812"/>
        <v>11522</v>
      </c>
      <c r="J2413">
        <f t="shared" si="820"/>
        <v>567</v>
      </c>
      <c r="K2413" t="str">
        <f t="shared" si="813"/>
        <v>Below</v>
      </c>
      <c r="L2413" t="str">
        <f t="shared" si="821"/>
        <v>Not In range</v>
      </c>
      <c r="M2413">
        <f t="shared" si="814"/>
        <v>0</v>
      </c>
      <c r="N2413" t="str">
        <f t="shared" si="815"/>
        <v>/</v>
      </c>
      <c r="O2413" t="str">
        <f t="shared" si="816"/>
        <v>/</v>
      </c>
      <c r="P2413">
        <f t="shared" si="817"/>
        <v>0</v>
      </c>
      <c r="Q2413">
        <f t="shared" si="822"/>
        <v>0</v>
      </c>
      <c r="R2413">
        <f t="shared" si="823"/>
        <v>0</v>
      </c>
      <c r="S2413">
        <f t="shared" si="824"/>
        <v>0</v>
      </c>
      <c r="AF2413">
        <f t="shared" si="818"/>
        <v>0</v>
      </c>
      <c r="AG2413">
        <f t="shared" si="825"/>
        <v>0</v>
      </c>
      <c r="AH2413" t="str">
        <f t="shared" si="826"/>
        <v>Below</v>
      </c>
      <c r="AI2413">
        <f t="shared" si="827"/>
        <v>0</v>
      </c>
      <c r="AJ2413">
        <f t="shared" si="828"/>
        <v>567</v>
      </c>
      <c r="AK2413">
        <f t="shared" si="829"/>
        <v>0</v>
      </c>
      <c r="AL2413">
        <f t="shared" si="830"/>
        <v>0</v>
      </c>
      <c r="BJ2413">
        <f t="shared" si="810"/>
        <v>9</v>
      </c>
    </row>
    <row r="2414" spans="2:62" x14ac:dyDescent="0.25">
      <c r="B2414">
        <v>11014.5</v>
      </c>
      <c r="C2414">
        <v>11139</v>
      </c>
      <c r="D2414">
        <v>10896.5</v>
      </c>
      <c r="E2414">
        <v>10996.8</v>
      </c>
      <c r="F2414">
        <v>2067020</v>
      </c>
      <c r="G2414" t="str">
        <f t="shared" si="819"/>
        <v>/</v>
      </c>
      <c r="H2414">
        <f t="shared" si="811"/>
        <v>11015</v>
      </c>
      <c r="I2414">
        <f t="shared" si="812"/>
        <v>10979</v>
      </c>
      <c r="J2414">
        <f t="shared" si="820"/>
        <v>36</v>
      </c>
      <c r="K2414" t="str">
        <f t="shared" si="813"/>
        <v>Above</v>
      </c>
      <c r="L2414" t="str">
        <f t="shared" si="821"/>
        <v>In range</v>
      </c>
      <c r="M2414" t="str">
        <f t="shared" si="814"/>
        <v>Closed</v>
      </c>
      <c r="N2414" t="str">
        <f t="shared" si="815"/>
        <v>Above</v>
      </c>
      <c r="O2414" t="str">
        <f t="shared" si="816"/>
        <v>/</v>
      </c>
      <c r="P2414">
        <f t="shared" si="817"/>
        <v>36</v>
      </c>
      <c r="Q2414">
        <f t="shared" si="822"/>
        <v>0</v>
      </c>
      <c r="R2414">
        <f t="shared" si="823"/>
        <v>36</v>
      </c>
      <c r="S2414">
        <f t="shared" si="824"/>
        <v>0</v>
      </c>
      <c r="AF2414">
        <f t="shared" si="818"/>
        <v>0</v>
      </c>
      <c r="AG2414">
        <f t="shared" si="825"/>
        <v>0</v>
      </c>
      <c r="AH2414">
        <f t="shared" si="826"/>
        <v>0</v>
      </c>
      <c r="AI2414">
        <f t="shared" si="827"/>
        <v>0</v>
      </c>
      <c r="AJ2414">
        <f t="shared" si="828"/>
        <v>0</v>
      </c>
      <c r="AK2414">
        <f t="shared" si="829"/>
        <v>0</v>
      </c>
      <c r="AL2414">
        <f t="shared" si="830"/>
        <v>0</v>
      </c>
      <c r="BJ2414">
        <f t="shared" si="810"/>
        <v>4</v>
      </c>
    </row>
    <row r="2415" spans="2:62" x14ac:dyDescent="0.25">
      <c r="B2415">
        <v>11006.3</v>
      </c>
      <c r="C2415">
        <v>11286.5</v>
      </c>
      <c r="D2415">
        <v>10977.3</v>
      </c>
      <c r="E2415">
        <v>11167.8</v>
      </c>
      <c r="F2415">
        <v>2067021</v>
      </c>
      <c r="G2415" t="str">
        <f t="shared" si="819"/>
        <v>/</v>
      </c>
      <c r="H2415">
        <f t="shared" si="811"/>
        <v>11006</v>
      </c>
      <c r="I2415">
        <f t="shared" si="812"/>
        <v>10997</v>
      </c>
      <c r="J2415">
        <f t="shared" si="820"/>
        <v>9</v>
      </c>
      <c r="K2415" t="str">
        <f t="shared" si="813"/>
        <v>Above</v>
      </c>
      <c r="L2415" t="str">
        <f t="shared" si="821"/>
        <v>In range</v>
      </c>
      <c r="M2415" t="str">
        <f t="shared" si="814"/>
        <v>Closed</v>
      </c>
      <c r="N2415" t="str">
        <f t="shared" si="815"/>
        <v>Above</v>
      </c>
      <c r="O2415" t="str">
        <f t="shared" si="816"/>
        <v>/</v>
      </c>
      <c r="P2415">
        <f t="shared" si="817"/>
        <v>9</v>
      </c>
      <c r="Q2415">
        <f t="shared" si="822"/>
        <v>0</v>
      </c>
      <c r="R2415">
        <f t="shared" si="823"/>
        <v>9</v>
      </c>
      <c r="S2415">
        <f t="shared" si="824"/>
        <v>0</v>
      </c>
      <c r="AF2415">
        <f t="shared" si="818"/>
        <v>0</v>
      </c>
      <c r="AG2415">
        <f t="shared" si="825"/>
        <v>0</v>
      </c>
      <c r="AH2415">
        <f t="shared" si="826"/>
        <v>0</v>
      </c>
      <c r="AI2415">
        <f t="shared" si="827"/>
        <v>0</v>
      </c>
      <c r="AJ2415">
        <f t="shared" si="828"/>
        <v>0</v>
      </c>
      <c r="AK2415">
        <f t="shared" si="829"/>
        <v>0</v>
      </c>
      <c r="AL2415">
        <f t="shared" si="830"/>
        <v>0</v>
      </c>
      <c r="BJ2415">
        <f t="shared" si="810"/>
        <v>6</v>
      </c>
    </row>
    <row r="2416" spans="2:62" x14ac:dyDescent="0.25">
      <c r="B2416">
        <v>11171.8</v>
      </c>
      <c r="C2416">
        <v>11230</v>
      </c>
      <c r="D2416">
        <v>11071</v>
      </c>
      <c r="E2416">
        <v>11118.5</v>
      </c>
      <c r="F2416">
        <v>2067022</v>
      </c>
      <c r="G2416" t="str">
        <f t="shared" si="819"/>
        <v>/</v>
      </c>
      <c r="H2416">
        <f t="shared" si="811"/>
        <v>11172</v>
      </c>
      <c r="I2416">
        <f t="shared" si="812"/>
        <v>11168</v>
      </c>
      <c r="J2416">
        <f t="shared" si="820"/>
        <v>4</v>
      </c>
      <c r="K2416" t="str">
        <f t="shared" si="813"/>
        <v>Above</v>
      </c>
      <c r="L2416" t="str">
        <f t="shared" si="821"/>
        <v>In range</v>
      </c>
      <c r="M2416" t="str">
        <f t="shared" si="814"/>
        <v>Closed</v>
      </c>
      <c r="N2416" t="str">
        <f t="shared" si="815"/>
        <v>Above</v>
      </c>
      <c r="O2416" t="str">
        <f t="shared" si="816"/>
        <v>/</v>
      </c>
      <c r="P2416">
        <f t="shared" si="817"/>
        <v>4</v>
      </c>
      <c r="Q2416">
        <f t="shared" si="822"/>
        <v>0</v>
      </c>
      <c r="R2416">
        <f t="shared" si="823"/>
        <v>4</v>
      </c>
      <c r="S2416">
        <f t="shared" si="824"/>
        <v>0</v>
      </c>
      <c r="AF2416">
        <f t="shared" si="818"/>
        <v>0</v>
      </c>
      <c r="AG2416">
        <f t="shared" si="825"/>
        <v>0</v>
      </c>
      <c r="AH2416">
        <f t="shared" si="826"/>
        <v>0</v>
      </c>
      <c r="AI2416">
        <f t="shared" si="827"/>
        <v>0</v>
      </c>
      <c r="AJ2416">
        <f t="shared" si="828"/>
        <v>0</v>
      </c>
      <c r="AK2416">
        <f t="shared" si="829"/>
        <v>0</v>
      </c>
      <c r="AL2416">
        <f t="shared" si="830"/>
        <v>0</v>
      </c>
      <c r="BJ2416" t="str">
        <f t="shared" si="810"/>
        <v>/</v>
      </c>
    </row>
    <row r="2417" spans="2:62" x14ac:dyDescent="0.25">
      <c r="B2417">
        <v>11124.5</v>
      </c>
      <c r="C2417">
        <v>11134.3</v>
      </c>
      <c r="D2417">
        <v>11005.8</v>
      </c>
      <c r="E2417">
        <v>11107.3</v>
      </c>
      <c r="F2417">
        <v>2067023</v>
      </c>
      <c r="G2417" t="str">
        <f t="shared" si="819"/>
        <v>/</v>
      </c>
      <c r="H2417">
        <f t="shared" si="811"/>
        <v>11125</v>
      </c>
      <c r="I2417">
        <f t="shared" si="812"/>
        <v>11119</v>
      </c>
      <c r="J2417">
        <f t="shared" si="820"/>
        <v>6</v>
      </c>
      <c r="K2417" t="str">
        <f t="shared" si="813"/>
        <v>Above</v>
      </c>
      <c r="L2417" t="str">
        <f t="shared" si="821"/>
        <v>In range</v>
      </c>
      <c r="M2417" t="str">
        <f t="shared" si="814"/>
        <v>Closed</v>
      </c>
      <c r="N2417" t="str">
        <f t="shared" si="815"/>
        <v>Above</v>
      </c>
      <c r="O2417" t="str">
        <f t="shared" si="816"/>
        <v>/</v>
      </c>
      <c r="P2417">
        <f t="shared" si="817"/>
        <v>6</v>
      </c>
      <c r="Q2417">
        <f t="shared" si="822"/>
        <v>0</v>
      </c>
      <c r="R2417">
        <f t="shared" si="823"/>
        <v>6</v>
      </c>
      <c r="S2417">
        <f t="shared" si="824"/>
        <v>0</v>
      </c>
      <c r="AF2417">
        <f t="shared" si="818"/>
        <v>0</v>
      </c>
      <c r="AG2417">
        <f t="shared" si="825"/>
        <v>0</v>
      </c>
      <c r="AH2417">
        <f t="shared" si="826"/>
        <v>0</v>
      </c>
      <c r="AI2417">
        <f t="shared" si="827"/>
        <v>0</v>
      </c>
      <c r="AJ2417">
        <f t="shared" si="828"/>
        <v>0</v>
      </c>
      <c r="AK2417">
        <f t="shared" si="829"/>
        <v>0</v>
      </c>
      <c r="AL2417">
        <f t="shared" si="830"/>
        <v>0</v>
      </c>
      <c r="BJ2417">
        <f t="shared" si="810"/>
        <v>38</v>
      </c>
    </row>
    <row r="2418" spans="2:62" x14ac:dyDescent="0.25">
      <c r="B2418">
        <v>10756.5</v>
      </c>
      <c r="C2418">
        <v>10996.3</v>
      </c>
      <c r="D2418">
        <v>10741</v>
      </c>
      <c r="E2418">
        <v>10867</v>
      </c>
      <c r="F2418">
        <v>2067024</v>
      </c>
      <c r="G2418" t="str">
        <f t="shared" si="819"/>
        <v>/</v>
      </c>
      <c r="H2418">
        <f t="shared" si="811"/>
        <v>10757</v>
      </c>
      <c r="I2418">
        <f t="shared" si="812"/>
        <v>11107</v>
      </c>
      <c r="J2418">
        <f t="shared" si="820"/>
        <v>350</v>
      </c>
      <c r="K2418" t="str">
        <f t="shared" si="813"/>
        <v>Below</v>
      </c>
      <c r="L2418" t="str">
        <f t="shared" si="821"/>
        <v>Not In range</v>
      </c>
      <c r="M2418">
        <f t="shared" si="814"/>
        <v>0</v>
      </c>
      <c r="N2418" t="str">
        <f t="shared" si="815"/>
        <v>/</v>
      </c>
      <c r="O2418" t="str">
        <f t="shared" si="816"/>
        <v>/</v>
      </c>
      <c r="P2418">
        <f t="shared" si="817"/>
        <v>0</v>
      </c>
      <c r="Q2418">
        <f t="shared" si="822"/>
        <v>0</v>
      </c>
      <c r="R2418">
        <f t="shared" si="823"/>
        <v>0</v>
      </c>
      <c r="S2418">
        <f t="shared" si="824"/>
        <v>0</v>
      </c>
      <c r="AF2418">
        <f t="shared" si="818"/>
        <v>0</v>
      </c>
      <c r="AG2418">
        <f t="shared" si="825"/>
        <v>0</v>
      </c>
      <c r="AH2418" t="str">
        <f t="shared" si="826"/>
        <v>Below</v>
      </c>
      <c r="AI2418">
        <f t="shared" si="827"/>
        <v>0</v>
      </c>
      <c r="AJ2418">
        <f t="shared" si="828"/>
        <v>350</v>
      </c>
      <c r="AK2418">
        <f t="shared" si="829"/>
        <v>0</v>
      </c>
      <c r="AL2418">
        <f t="shared" si="830"/>
        <v>0</v>
      </c>
      <c r="BJ2418" t="str">
        <f t="shared" si="810"/>
        <v>/</v>
      </c>
    </row>
    <row r="2419" spans="2:62" x14ac:dyDescent="0.25">
      <c r="B2419">
        <v>10904.5</v>
      </c>
      <c r="C2419">
        <v>10948.5</v>
      </c>
      <c r="D2419">
        <v>10658.5</v>
      </c>
      <c r="E2419">
        <v>10899</v>
      </c>
      <c r="F2419">
        <v>2067025</v>
      </c>
      <c r="G2419" t="str">
        <f t="shared" si="819"/>
        <v>/</v>
      </c>
      <c r="H2419">
        <f t="shared" si="811"/>
        <v>10905</v>
      </c>
      <c r="I2419">
        <f t="shared" si="812"/>
        <v>10867</v>
      </c>
      <c r="J2419">
        <f t="shared" si="820"/>
        <v>38</v>
      </c>
      <c r="K2419" t="str">
        <f t="shared" si="813"/>
        <v>Above</v>
      </c>
      <c r="L2419" t="str">
        <f t="shared" si="821"/>
        <v>In range</v>
      </c>
      <c r="M2419" t="str">
        <f t="shared" si="814"/>
        <v>Closed</v>
      </c>
      <c r="N2419" t="str">
        <f t="shared" si="815"/>
        <v>Above</v>
      </c>
      <c r="O2419" t="str">
        <f t="shared" si="816"/>
        <v>/</v>
      </c>
      <c r="P2419">
        <f t="shared" si="817"/>
        <v>38</v>
      </c>
      <c r="Q2419">
        <f t="shared" si="822"/>
        <v>0</v>
      </c>
      <c r="R2419">
        <f t="shared" si="823"/>
        <v>38</v>
      </c>
      <c r="S2419">
        <f t="shared" si="824"/>
        <v>0</v>
      </c>
      <c r="AF2419">
        <f t="shared" si="818"/>
        <v>0</v>
      </c>
      <c r="AG2419">
        <f t="shared" si="825"/>
        <v>0</v>
      </c>
      <c r="AH2419">
        <f t="shared" si="826"/>
        <v>0</v>
      </c>
      <c r="AI2419">
        <f t="shared" si="827"/>
        <v>0</v>
      </c>
      <c r="AJ2419">
        <f t="shared" si="828"/>
        <v>0</v>
      </c>
      <c r="AK2419">
        <f t="shared" si="829"/>
        <v>0</v>
      </c>
      <c r="AL2419">
        <f t="shared" si="830"/>
        <v>0</v>
      </c>
      <c r="BJ2419" t="str">
        <f t="shared" si="810"/>
        <v>/</v>
      </c>
    </row>
    <row r="2420" spans="2:62" x14ac:dyDescent="0.25">
      <c r="B2420">
        <v>10756</v>
      </c>
      <c r="C2420">
        <v>10805</v>
      </c>
      <c r="D2420">
        <v>10649</v>
      </c>
      <c r="E2420">
        <v>10709</v>
      </c>
      <c r="F2420">
        <v>2067026</v>
      </c>
      <c r="G2420" t="str">
        <f t="shared" si="819"/>
        <v>/</v>
      </c>
      <c r="H2420">
        <f t="shared" si="811"/>
        <v>10756</v>
      </c>
      <c r="I2420">
        <f t="shared" si="812"/>
        <v>10899</v>
      </c>
      <c r="J2420">
        <f t="shared" si="820"/>
        <v>143</v>
      </c>
      <c r="K2420" t="str">
        <f t="shared" si="813"/>
        <v>Below</v>
      </c>
      <c r="L2420" t="str">
        <f t="shared" si="821"/>
        <v>In range</v>
      </c>
      <c r="M2420">
        <f t="shared" si="814"/>
        <v>0</v>
      </c>
      <c r="N2420" t="str">
        <f t="shared" si="815"/>
        <v>/</v>
      </c>
      <c r="O2420" t="str">
        <f t="shared" si="816"/>
        <v>Below</v>
      </c>
      <c r="P2420">
        <f t="shared" si="817"/>
        <v>0</v>
      </c>
      <c r="Q2420">
        <f t="shared" si="822"/>
        <v>143</v>
      </c>
      <c r="R2420">
        <f t="shared" si="823"/>
        <v>0</v>
      </c>
      <c r="S2420">
        <f t="shared" si="824"/>
        <v>0</v>
      </c>
      <c r="AF2420">
        <f t="shared" si="818"/>
        <v>0</v>
      </c>
      <c r="AG2420">
        <f t="shared" si="825"/>
        <v>0</v>
      </c>
      <c r="AH2420">
        <f t="shared" si="826"/>
        <v>0</v>
      </c>
      <c r="AI2420">
        <f t="shared" si="827"/>
        <v>0</v>
      </c>
      <c r="AJ2420">
        <f t="shared" si="828"/>
        <v>0</v>
      </c>
      <c r="AK2420">
        <f t="shared" si="829"/>
        <v>0</v>
      </c>
      <c r="AL2420">
        <f t="shared" si="830"/>
        <v>0</v>
      </c>
      <c r="BJ2420" t="str">
        <f t="shared" si="810"/>
        <v>/</v>
      </c>
    </row>
    <row r="2421" spans="2:62" x14ac:dyDescent="0.25">
      <c r="B2421">
        <v>10806.3</v>
      </c>
      <c r="C2421">
        <v>11034.5</v>
      </c>
      <c r="D2421">
        <v>10779.5</v>
      </c>
      <c r="E2421">
        <v>10962.5</v>
      </c>
      <c r="F2421">
        <v>2067027</v>
      </c>
      <c r="G2421" t="str">
        <f t="shared" si="819"/>
        <v>/</v>
      </c>
      <c r="H2421">
        <f t="shared" si="811"/>
        <v>10806</v>
      </c>
      <c r="I2421">
        <f t="shared" si="812"/>
        <v>10709</v>
      </c>
      <c r="J2421">
        <f t="shared" si="820"/>
        <v>97</v>
      </c>
      <c r="K2421" t="str">
        <f t="shared" si="813"/>
        <v>Above</v>
      </c>
      <c r="L2421" t="str">
        <f t="shared" si="821"/>
        <v>Not In range</v>
      </c>
      <c r="M2421">
        <f t="shared" si="814"/>
        <v>0</v>
      </c>
      <c r="N2421" t="str">
        <f t="shared" si="815"/>
        <v>/</v>
      </c>
      <c r="O2421" t="str">
        <f t="shared" si="816"/>
        <v>/</v>
      </c>
      <c r="P2421">
        <f t="shared" si="817"/>
        <v>0</v>
      </c>
      <c r="Q2421">
        <f t="shared" si="822"/>
        <v>0</v>
      </c>
      <c r="R2421">
        <f t="shared" si="823"/>
        <v>0</v>
      </c>
      <c r="S2421">
        <f t="shared" si="824"/>
        <v>0</v>
      </c>
      <c r="AF2421">
        <f t="shared" si="818"/>
        <v>0</v>
      </c>
      <c r="AG2421" t="str">
        <f t="shared" si="825"/>
        <v>Above</v>
      </c>
      <c r="AH2421">
        <f t="shared" si="826"/>
        <v>0</v>
      </c>
      <c r="AI2421">
        <f t="shared" si="827"/>
        <v>97</v>
      </c>
      <c r="AJ2421">
        <f t="shared" si="828"/>
        <v>0</v>
      </c>
      <c r="AK2421">
        <f t="shared" si="829"/>
        <v>0</v>
      </c>
      <c r="AL2421">
        <f t="shared" si="830"/>
        <v>0</v>
      </c>
      <c r="BJ2421">
        <f t="shared" si="810"/>
        <v>68</v>
      </c>
    </row>
    <row r="2422" spans="2:62" x14ac:dyDescent="0.25">
      <c r="B2422">
        <v>11203.5</v>
      </c>
      <c r="C2422">
        <v>11401.5</v>
      </c>
      <c r="D2422">
        <v>11146.5</v>
      </c>
      <c r="E2422">
        <v>11393.3</v>
      </c>
      <c r="F2422">
        <v>2067028</v>
      </c>
      <c r="G2422" t="str">
        <f t="shared" si="819"/>
        <v>/</v>
      </c>
      <c r="H2422">
        <f t="shared" si="811"/>
        <v>11204</v>
      </c>
      <c r="I2422">
        <f t="shared" si="812"/>
        <v>10963</v>
      </c>
      <c r="J2422">
        <f t="shared" si="820"/>
        <v>241</v>
      </c>
      <c r="K2422" t="str">
        <f t="shared" si="813"/>
        <v>Above</v>
      </c>
      <c r="L2422" t="str">
        <f t="shared" si="821"/>
        <v>Not In range</v>
      </c>
      <c r="M2422">
        <f t="shared" si="814"/>
        <v>0</v>
      </c>
      <c r="N2422" t="str">
        <f t="shared" si="815"/>
        <v>/</v>
      </c>
      <c r="O2422" t="str">
        <f t="shared" si="816"/>
        <v>/</v>
      </c>
      <c r="P2422">
        <f t="shared" si="817"/>
        <v>0</v>
      </c>
      <c r="Q2422">
        <f t="shared" si="822"/>
        <v>0</v>
      </c>
      <c r="R2422">
        <f t="shared" si="823"/>
        <v>0</v>
      </c>
      <c r="S2422">
        <f t="shared" si="824"/>
        <v>0</v>
      </c>
      <c r="AF2422">
        <f t="shared" si="818"/>
        <v>0</v>
      </c>
      <c r="AG2422" t="str">
        <f t="shared" si="825"/>
        <v>Above</v>
      </c>
      <c r="AH2422">
        <f t="shared" si="826"/>
        <v>0</v>
      </c>
      <c r="AI2422">
        <f t="shared" si="827"/>
        <v>241</v>
      </c>
      <c r="AJ2422">
        <f t="shared" si="828"/>
        <v>0</v>
      </c>
      <c r="AK2422">
        <f t="shared" si="829"/>
        <v>0</v>
      </c>
      <c r="AL2422">
        <f t="shared" si="830"/>
        <v>0</v>
      </c>
      <c r="BJ2422">
        <f t="shared" si="810"/>
        <v>13</v>
      </c>
    </row>
    <row r="2423" spans="2:62" x14ac:dyDescent="0.25">
      <c r="B2423">
        <v>11324.8</v>
      </c>
      <c r="C2423">
        <v>11514.5</v>
      </c>
      <c r="D2423">
        <v>11253.3</v>
      </c>
      <c r="E2423">
        <v>11487</v>
      </c>
      <c r="F2423">
        <v>2067029</v>
      </c>
      <c r="G2423" t="str">
        <f t="shared" si="819"/>
        <v>/</v>
      </c>
      <c r="H2423">
        <f t="shared" si="811"/>
        <v>11325</v>
      </c>
      <c r="I2423">
        <f t="shared" si="812"/>
        <v>11393</v>
      </c>
      <c r="J2423">
        <f t="shared" si="820"/>
        <v>68</v>
      </c>
      <c r="K2423" t="str">
        <f t="shared" si="813"/>
        <v>Below</v>
      </c>
      <c r="L2423" t="str">
        <f t="shared" si="821"/>
        <v>In range</v>
      </c>
      <c r="M2423" t="str">
        <f t="shared" si="814"/>
        <v>Closed</v>
      </c>
      <c r="N2423" t="str">
        <f t="shared" si="815"/>
        <v>/</v>
      </c>
      <c r="O2423" t="str">
        <f t="shared" si="816"/>
        <v>Below</v>
      </c>
      <c r="P2423">
        <f t="shared" si="817"/>
        <v>0</v>
      </c>
      <c r="Q2423">
        <f t="shared" si="822"/>
        <v>68</v>
      </c>
      <c r="R2423">
        <f t="shared" si="823"/>
        <v>0</v>
      </c>
      <c r="S2423">
        <f t="shared" si="824"/>
        <v>68</v>
      </c>
      <c r="AF2423">
        <f t="shared" si="818"/>
        <v>0</v>
      </c>
      <c r="AG2423">
        <f t="shared" si="825"/>
        <v>0</v>
      </c>
      <c r="AH2423">
        <f t="shared" si="826"/>
        <v>0</v>
      </c>
      <c r="AI2423">
        <f t="shared" si="827"/>
        <v>0</v>
      </c>
      <c r="AJ2423">
        <f t="shared" si="828"/>
        <v>0</v>
      </c>
      <c r="AK2423">
        <f t="shared" si="829"/>
        <v>0</v>
      </c>
      <c r="AL2423">
        <f t="shared" si="830"/>
        <v>0</v>
      </c>
      <c r="BJ2423">
        <f t="shared" si="810"/>
        <v>1</v>
      </c>
    </row>
    <row r="2424" spans="2:62" x14ac:dyDescent="0.25">
      <c r="B2424">
        <v>11499.5</v>
      </c>
      <c r="C2424">
        <v>11547.8</v>
      </c>
      <c r="D2424">
        <v>11415.3</v>
      </c>
      <c r="E2424">
        <v>11532.3</v>
      </c>
      <c r="F2424">
        <v>2067030</v>
      </c>
      <c r="G2424" t="str">
        <f t="shared" si="819"/>
        <v>/</v>
      </c>
      <c r="H2424">
        <f t="shared" si="811"/>
        <v>11500</v>
      </c>
      <c r="I2424">
        <f t="shared" si="812"/>
        <v>11487</v>
      </c>
      <c r="J2424">
        <f t="shared" si="820"/>
        <v>13</v>
      </c>
      <c r="K2424" t="str">
        <f t="shared" si="813"/>
        <v>Above</v>
      </c>
      <c r="L2424" t="str">
        <f t="shared" si="821"/>
        <v>In range</v>
      </c>
      <c r="M2424" t="str">
        <f t="shared" si="814"/>
        <v>Closed</v>
      </c>
      <c r="N2424" t="str">
        <f t="shared" si="815"/>
        <v>Above</v>
      </c>
      <c r="O2424" t="str">
        <f t="shared" si="816"/>
        <v>/</v>
      </c>
      <c r="P2424">
        <f t="shared" si="817"/>
        <v>13</v>
      </c>
      <c r="Q2424">
        <f t="shared" si="822"/>
        <v>0</v>
      </c>
      <c r="R2424">
        <f t="shared" si="823"/>
        <v>13</v>
      </c>
      <c r="S2424">
        <f t="shared" si="824"/>
        <v>0</v>
      </c>
      <c r="AF2424">
        <f t="shared" si="818"/>
        <v>0</v>
      </c>
      <c r="AG2424">
        <f t="shared" si="825"/>
        <v>0</v>
      </c>
      <c r="AH2424">
        <f t="shared" si="826"/>
        <v>0</v>
      </c>
      <c r="AI2424">
        <f t="shared" si="827"/>
        <v>0</v>
      </c>
      <c r="AJ2424">
        <f t="shared" si="828"/>
        <v>0</v>
      </c>
      <c r="AK2424">
        <f t="shared" si="829"/>
        <v>0</v>
      </c>
      <c r="AL2424">
        <f t="shared" si="830"/>
        <v>0</v>
      </c>
      <c r="BJ2424" t="str">
        <f t="shared" si="810"/>
        <v>/</v>
      </c>
    </row>
    <row r="2425" spans="2:62" x14ac:dyDescent="0.25">
      <c r="B2425">
        <v>11532.5</v>
      </c>
      <c r="C2425">
        <v>11569.5</v>
      </c>
      <c r="D2425">
        <v>11477.3</v>
      </c>
      <c r="E2425">
        <v>11531.8</v>
      </c>
      <c r="F2425">
        <v>2067031</v>
      </c>
      <c r="G2425" t="str">
        <f t="shared" si="819"/>
        <v>/</v>
      </c>
      <c r="H2425">
        <f t="shared" si="811"/>
        <v>11533</v>
      </c>
      <c r="I2425">
        <f t="shared" si="812"/>
        <v>11532</v>
      </c>
      <c r="J2425">
        <f t="shared" si="820"/>
        <v>1</v>
      </c>
      <c r="K2425" t="str">
        <f t="shared" si="813"/>
        <v>Above</v>
      </c>
      <c r="L2425" t="str">
        <f t="shared" si="821"/>
        <v>In range</v>
      </c>
      <c r="M2425" t="str">
        <f t="shared" si="814"/>
        <v>Closed</v>
      </c>
      <c r="N2425" t="str">
        <f t="shared" si="815"/>
        <v>Above</v>
      </c>
      <c r="O2425" t="str">
        <f t="shared" si="816"/>
        <v>/</v>
      </c>
      <c r="P2425">
        <f t="shared" si="817"/>
        <v>1</v>
      </c>
      <c r="Q2425">
        <f t="shared" si="822"/>
        <v>0</v>
      </c>
      <c r="R2425">
        <f t="shared" si="823"/>
        <v>1</v>
      </c>
      <c r="S2425">
        <f t="shared" si="824"/>
        <v>0</v>
      </c>
      <c r="AF2425">
        <f t="shared" si="818"/>
        <v>0</v>
      </c>
      <c r="AG2425">
        <f t="shared" si="825"/>
        <v>0</v>
      </c>
      <c r="AH2425">
        <f t="shared" si="826"/>
        <v>0</v>
      </c>
      <c r="AI2425">
        <f t="shared" si="827"/>
        <v>0</v>
      </c>
      <c r="AJ2425">
        <f t="shared" si="828"/>
        <v>0</v>
      </c>
      <c r="AK2425">
        <f t="shared" si="829"/>
        <v>0</v>
      </c>
      <c r="AL2425">
        <f t="shared" si="830"/>
        <v>0</v>
      </c>
      <c r="BJ2425">
        <f t="shared" si="810"/>
        <v>8</v>
      </c>
    </row>
    <row r="2426" spans="2:62" x14ac:dyDescent="0.25">
      <c r="B2426">
        <v>11622</v>
      </c>
      <c r="C2426">
        <v>11790.3</v>
      </c>
      <c r="D2426">
        <v>11602.3</v>
      </c>
      <c r="E2426">
        <v>11726.8</v>
      </c>
      <c r="F2426">
        <v>2067032</v>
      </c>
      <c r="G2426" t="str">
        <f t="shared" si="819"/>
        <v>/</v>
      </c>
      <c r="H2426">
        <f t="shared" si="811"/>
        <v>11622</v>
      </c>
      <c r="I2426">
        <f t="shared" si="812"/>
        <v>11532</v>
      </c>
      <c r="J2426">
        <f t="shared" si="820"/>
        <v>90</v>
      </c>
      <c r="K2426" t="str">
        <f t="shared" si="813"/>
        <v>Above</v>
      </c>
      <c r="L2426" t="str">
        <f t="shared" si="821"/>
        <v>Not In range</v>
      </c>
      <c r="M2426">
        <f t="shared" si="814"/>
        <v>0</v>
      </c>
      <c r="N2426" t="str">
        <f t="shared" si="815"/>
        <v>/</v>
      </c>
      <c r="O2426" t="str">
        <f t="shared" si="816"/>
        <v>/</v>
      </c>
      <c r="P2426">
        <f t="shared" si="817"/>
        <v>0</v>
      </c>
      <c r="Q2426">
        <f t="shared" si="822"/>
        <v>0</v>
      </c>
      <c r="R2426">
        <f t="shared" si="823"/>
        <v>0</v>
      </c>
      <c r="S2426">
        <f t="shared" si="824"/>
        <v>0</v>
      </c>
      <c r="AF2426">
        <f t="shared" si="818"/>
        <v>0</v>
      </c>
      <c r="AG2426" t="str">
        <f t="shared" si="825"/>
        <v>Above</v>
      </c>
      <c r="AH2426">
        <f t="shared" si="826"/>
        <v>0</v>
      </c>
      <c r="AI2426">
        <f t="shared" si="827"/>
        <v>90</v>
      </c>
      <c r="AJ2426">
        <f t="shared" si="828"/>
        <v>0</v>
      </c>
      <c r="AK2426">
        <f t="shared" si="829"/>
        <v>0</v>
      </c>
      <c r="AL2426">
        <f t="shared" si="830"/>
        <v>0</v>
      </c>
      <c r="BJ2426">
        <f t="shared" si="810"/>
        <v>3</v>
      </c>
    </row>
    <row r="2427" spans="2:62" x14ac:dyDescent="0.25">
      <c r="B2427">
        <v>11734.5</v>
      </c>
      <c r="C2427">
        <v>11765.5</v>
      </c>
      <c r="D2427">
        <v>11649.8</v>
      </c>
      <c r="E2427">
        <v>11685.5</v>
      </c>
      <c r="F2427">
        <v>2067033</v>
      </c>
      <c r="G2427" t="str">
        <f t="shared" si="819"/>
        <v>/</v>
      </c>
      <c r="H2427">
        <f t="shared" si="811"/>
        <v>11735</v>
      </c>
      <c r="I2427">
        <f t="shared" si="812"/>
        <v>11727</v>
      </c>
      <c r="J2427">
        <f t="shared" si="820"/>
        <v>8</v>
      </c>
      <c r="K2427" t="str">
        <f t="shared" si="813"/>
        <v>Above</v>
      </c>
      <c r="L2427" t="str">
        <f t="shared" si="821"/>
        <v>In range</v>
      </c>
      <c r="M2427" t="str">
        <f t="shared" si="814"/>
        <v>Closed</v>
      </c>
      <c r="N2427" t="str">
        <f t="shared" si="815"/>
        <v>Above</v>
      </c>
      <c r="O2427" t="str">
        <f t="shared" si="816"/>
        <v>/</v>
      </c>
      <c r="P2427">
        <f t="shared" si="817"/>
        <v>8</v>
      </c>
      <c r="Q2427">
        <f t="shared" si="822"/>
        <v>0</v>
      </c>
      <c r="R2427">
        <f t="shared" si="823"/>
        <v>8</v>
      </c>
      <c r="S2427">
        <f t="shared" si="824"/>
        <v>0</v>
      </c>
      <c r="AF2427">
        <f t="shared" si="818"/>
        <v>0</v>
      </c>
      <c r="AG2427">
        <f t="shared" si="825"/>
        <v>0</v>
      </c>
      <c r="AH2427">
        <f t="shared" si="826"/>
        <v>0</v>
      </c>
      <c r="AI2427">
        <f t="shared" si="827"/>
        <v>0</v>
      </c>
      <c r="AJ2427">
        <f t="shared" si="828"/>
        <v>0</v>
      </c>
      <c r="AK2427">
        <f t="shared" si="829"/>
        <v>0</v>
      </c>
      <c r="AL2427">
        <f t="shared" si="830"/>
        <v>0</v>
      </c>
      <c r="BJ2427">
        <f t="shared" si="810"/>
        <v>10</v>
      </c>
    </row>
    <row r="2428" spans="2:62" x14ac:dyDescent="0.25">
      <c r="B2428">
        <v>11683.3</v>
      </c>
      <c r="C2428">
        <v>11805.8</v>
      </c>
      <c r="D2428">
        <v>11683.3</v>
      </c>
      <c r="E2428">
        <v>11755.3</v>
      </c>
      <c r="F2428">
        <v>2067034</v>
      </c>
      <c r="G2428" t="str">
        <f t="shared" si="819"/>
        <v>/</v>
      </c>
      <c r="H2428">
        <f t="shared" si="811"/>
        <v>11683</v>
      </c>
      <c r="I2428">
        <f t="shared" si="812"/>
        <v>11686</v>
      </c>
      <c r="J2428">
        <f t="shared" si="820"/>
        <v>3</v>
      </c>
      <c r="K2428" t="str">
        <f t="shared" si="813"/>
        <v>Below</v>
      </c>
      <c r="L2428" t="str">
        <f t="shared" si="821"/>
        <v>In range</v>
      </c>
      <c r="M2428" t="str">
        <f t="shared" si="814"/>
        <v>Closed</v>
      </c>
      <c r="N2428" t="str">
        <f t="shared" si="815"/>
        <v>/</v>
      </c>
      <c r="O2428" t="str">
        <f t="shared" si="816"/>
        <v>Below</v>
      </c>
      <c r="P2428">
        <f t="shared" si="817"/>
        <v>0</v>
      </c>
      <c r="Q2428">
        <f t="shared" si="822"/>
        <v>3</v>
      </c>
      <c r="R2428">
        <f t="shared" si="823"/>
        <v>0</v>
      </c>
      <c r="S2428">
        <f t="shared" si="824"/>
        <v>3</v>
      </c>
      <c r="AF2428">
        <f t="shared" si="818"/>
        <v>0</v>
      </c>
      <c r="AG2428">
        <f t="shared" si="825"/>
        <v>0</v>
      </c>
      <c r="AH2428">
        <f t="shared" si="826"/>
        <v>0</v>
      </c>
      <c r="AI2428">
        <f t="shared" si="827"/>
        <v>0</v>
      </c>
      <c r="AJ2428">
        <f t="shared" si="828"/>
        <v>0</v>
      </c>
      <c r="AK2428">
        <f t="shared" si="829"/>
        <v>0</v>
      </c>
      <c r="AL2428">
        <f t="shared" si="830"/>
        <v>0</v>
      </c>
      <c r="BJ2428">
        <f t="shared" si="810"/>
        <v>12</v>
      </c>
    </row>
    <row r="2429" spans="2:62" x14ac:dyDescent="0.25">
      <c r="B2429">
        <v>11764.5</v>
      </c>
      <c r="C2429">
        <v>11779.3</v>
      </c>
      <c r="D2429">
        <v>11574.5</v>
      </c>
      <c r="E2429">
        <v>11579.3</v>
      </c>
      <c r="F2429">
        <v>2067035</v>
      </c>
      <c r="G2429" t="str">
        <f t="shared" si="819"/>
        <v>/</v>
      </c>
      <c r="H2429">
        <f t="shared" si="811"/>
        <v>11765</v>
      </c>
      <c r="I2429">
        <f t="shared" si="812"/>
        <v>11755</v>
      </c>
      <c r="J2429">
        <f t="shared" si="820"/>
        <v>10</v>
      </c>
      <c r="K2429" t="str">
        <f t="shared" si="813"/>
        <v>Above</v>
      </c>
      <c r="L2429" t="str">
        <f t="shared" si="821"/>
        <v>In range</v>
      </c>
      <c r="M2429" t="str">
        <f t="shared" si="814"/>
        <v>Closed</v>
      </c>
      <c r="N2429" t="str">
        <f t="shared" si="815"/>
        <v>Above</v>
      </c>
      <c r="O2429" t="str">
        <f t="shared" si="816"/>
        <v>/</v>
      </c>
      <c r="P2429">
        <f t="shared" si="817"/>
        <v>10</v>
      </c>
      <c r="Q2429">
        <f t="shared" si="822"/>
        <v>0</v>
      </c>
      <c r="R2429">
        <f t="shared" si="823"/>
        <v>10</v>
      </c>
      <c r="S2429">
        <f t="shared" si="824"/>
        <v>0</v>
      </c>
      <c r="AF2429">
        <f t="shared" si="818"/>
        <v>0</v>
      </c>
      <c r="AG2429">
        <f t="shared" si="825"/>
        <v>0</v>
      </c>
      <c r="AH2429">
        <f t="shared" si="826"/>
        <v>0</v>
      </c>
      <c r="AI2429">
        <f t="shared" si="827"/>
        <v>0</v>
      </c>
      <c r="AJ2429">
        <f t="shared" si="828"/>
        <v>0</v>
      </c>
      <c r="AK2429">
        <f t="shared" si="829"/>
        <v>0</v>
      </c>
      <c r="AL2429">
        <f t="shared" si="830"/>
        <v>0</v>
      </c>
      <c r="BJ2429">
        <f t="shared" si="810"/>
        <v>31</v>
      </c>
    </row>
    <row r="2430" spans="2:62" x14ac:dyDescent="0.25">
      <c r="B2430">
        <v>11566.5</v>
      </c>
      <c r="C2430">
        <v>11593.8</v>
      </c>
      <c r="D2430">
        <v>11482.8</v>
      </c>
      <c r="E2430">
        <v>11538.3</v>
      </c>
      <c r="F2430">
        <v>2067036</v>
      </c>
      <c r="G2430" t="str">
        <f t="shared" si="819"/>
        <v>/</v>
      </c>
      <c r="H2430">
        <f t="shared" si="811"/>
        <v>11567</v>
      </c>
      <c r="I2430">
        <f t="shared" si="812"/>
        <v>11579</v>
      </c>
      <c r="J2430">
        <f t="shared" si="820"/>
        <v>12</v>
      </c>
      <c r="K2430" t="str">
        <f t="shared" si="813"/>
        <v>Below</v>
      </c>
      <c r="L2430" t="str">
        <f t="shared" si="821"/>
        <v>Not In range</v>
      </c>
      <c r="M2430">
        <f t="shared" si="814"/>
        <v>0</v>
      </c>
      <c r="N2430" t="str">
        <f t="shared" si="815"/>
        <v>/</v>
      </c>
      <c r="O2430" t="str">
        <f t="shared" si="816"/>
        <v>/</v>
      </c>
      <c r="P2430">
        <f t="shared" si="817"/>
        <v>0</v>
      </c>
      <c r="Q2430">
        <f t="shared" si="822"/>
        <v>0</v>
      </c>
      <c r="R2430">
        <f t="shared" si="823"/>
        <v>0</v>
      </c>
      <c r="S2430">
        <f t="shared" si="824"/>
        <v>0</v>
      </c>
      <c r="AF2430" t="str">
        <f t="shared" si="818"/>
        <v>Closed</v>
      </c>
      <c r="AG2430">
        <f t="shared" si="825"/>
        <v>0</v>
      </c>
      <c r="AH2430" t="str">
        <f t="shared" si="826"/>
        <v>Below</v>
      </c>
      <c r="AI2430">
        <f t="shared" si="827"/>
        <v>0</v>
      </c>
      <c r="AJ2430">
        <f t="shared" si="828"/>
        <v>12</v>
      </c>
      <c r="AK2430">
        <f t="shared" si="829"/>
        <v>0</v>
      </c>
      <c r="AL2430">
        <f t="shared" si="830"/>
        <v>12</v>
      </c>
      <c r="BJ2430">
        <f t="shared" si="810"/>
        <v>19</v>
      </c>
    </row>
    <row r="2431" spans="2:62" x14ac:dyDescent="0.25">
      <c r="B2431">
        <v>11569</v>
      </c>
      <c r="C2431">
        <v>11628.5</v>
      </c>
      <c r="D2431">
        <v>11435.3</v>
      </c>
      <c r="E2431">
        <v>11446.5</v>
      </c>
      <c r="F2431">
        <v>2067037</v>
      </c>
      <c r="G2431" t="str">
        <f t="shared" si="819"/>
        <v>/</v>
      </c>
      <c r="H2431">
        <f t="shared" si="811"/>
        <v>11569</v>
      </c>
      <c r="I2431">
        <f t="shared" si="812"/>
        <v>11538</v>
      </c>
      <c r="J2431">
        <f t="shared" si="820"/>
        <v>31</v>
      </c>
      <c r="K2431" t="str">
        <f t="shared" si="813"/>
        <v>Above</v>
      </c>
      <c r="L2431" t="str">
        <f t="shared" si="821"/>
        <v>In range</v>
      </c>
      <c r="M2431" t="str">
        <f t="shared" si="814"/>
        <v>Closed</v>
      </c>
      <c r="N2431" t="str">
        <f t="shared" si="815"/>
        <v>Above</v>
      </c>
      <c r="O2431" t="str">
        <f t="shared" si="816"/>
        <v>/</v>
      </c>
      <c r="P2431">
        <f t="shared" si="817"/>
        <v>31</v>
      </c>
      <c r="Q2431">
        <f t="shared" si="822"/>
        <v>0</v>
      </c>
      <c r="R2431">
        <f t="shared" si="823"/>
        <v>31</v>
      </c>
      <c r="S2431">
        <f t="shared" si="824"/>
        <v>0</v>
      </c>
      <c r="AF2431">
        <f t="shared" si="818"/>
        <v>0</v>
      </c>
      <c r="AG2431">
        <f t="shared" si="825"/>
        <v>0</v>
      </c>
      <c r="AH2431">
        <f t="shared" si="826"/>
        <v>0</v>
      </c>
      <c r="AI2431">
        <f t="shared" si="827"/>
        <v>0</v>
      </c>
      <c r="AJ2431">
        <f t="shared" si="828"/>
        <v>0</v>
      </c>
      <c r="AK2431">
        <f t="shared" si="829"/>
        <v>0</v>
      </c>
      <c r="AL2431">
        <f t="shared" si="830"/>
        <v>0</v>
      </c>
      <c r="BJ2431">
        <f t="shared" si="810"/>
        <v>15</v>
      </c>
    </row>
    <row r="2432" spans="2:62" x14ac:dyDescent="0.25">
      <c r="B2432">
        <v>11466</v>
      </c>
      <c r="C2432">
        <v>11547.5</v>
      </c>
      <c r="D2432">
        <v>11281.5</v>
      </c>
      <c r="E2432">
        <v>11291.3</v>
      </c>
      <c r="F2432">
        <v>2067038</v>
      </c>
      <c r="G2432" t="str">
        <f t="shared" si="819"/>
        <v>/</v>
      </c>
      <c r="H2432">
        <f t="shared" si="811"/>
        <v>11466</v>
      </c>
      <c r="I2432">
        <f t="shared" si="812"/>
        <v>11447</v>
      </c>
      <c r="J2432">
        <f t="shared" si="820"/>
        <v>19</v>
      </c>
      <c r="K2432" t="str">
        <f t="shared" si="813"/>
        <v>Above</v>
      </c>
      <c r="L2432" t="str">
        <f t="shared" si="821"/>
        <v>In range</v>
      </c>
      <c r="M2432" t="str">
        <f t="shared" si="814"/>
        <v>Closed</v>
      </c>
      <c r="N2432" t="str">
        <f t="shared" si="815"/>
        <v>Above</v>
      </c>
      <c r="O2432" t="str">
        <f t="shared" si="816"/>
        <v>/</v>
      </c>
      <c r="P2432">
        <f t="shared" si="817"/>
        <v>19</v>
      </c>
      <c r="Q2432">
        <f t="shared" si="822"/>
        <v>0</v>
      </c>
      <c r="R2432">
        <f t="shared" si="823"/>
        <v>19</v>
      </c>
      <c r="S2432">
        <f t="shared" si="824"/>
        <v>0</v>
      </c>
      <c r="AF2432">
        <f t="shared" si="818"/>
        <v>0</v>
      </c>
      <c r="AG2432">
        <f t="shared" si="825"/>
        <v>0</v>
      </c>
      <c r="AH2432">
        <f t="shared" si="826"/>
        <v>0</v>
      </c>
      <c r="AI2432">
        <f t="shared" si="827"/>
        <v>0</v>
      </c>
      <c r="AJ2432">
        <f t="shared" si="828"/>
        <v>0</v>
      </c>
      <c r="AK2432">
        <f t="shared" si="829"/>
        <v>0</v>
      </c>
      <c r="AL2432">
        <f t="shared" si="830"/>
        <v>0</v>
      </c>
      <c r="BJ2432" t="str">
        <f t="shared" si="810"/>
        <v>/</v>
      </c>
    </row>
    <row r="2433" spans="2:62" x14ac:dyDescent="0.25">
      <c r="B2433">
        <v>11305.5</v>
      </c>
      <c r="C2433">
        <v>11317.5</v>
      </c>
      <c r="D2433">
        <v>11028.8</v>
      </c>
      <c r="E2433">
        <v>11047</v>
      </c>
      <c r="F2433">
        <v>2067039</v>
      </c>
      <c r="G2433" t="str">
        <f t="shared" si="819"/>
        <v>/</v>
      </c>
      <c r="H2433">
        <f t="shared" si="811"/>
        <v>11306</v>
      </c>
      <c r="I2433">
        <f t="shared" si="812"/>
        <v>11291</v>
      </c>
      <c r="J2433">
        <f t="shared" si="820"/>
        <v>15</v>
      </c>
      <c r="K2433" t="str">
        <f t="shared" si="813"/>
        <v>Above</v>
      </c>
      <c r="L2433" t="str">
        <f t="shared" si="821"/>
        <v>In range</v>
      </c>
      <c r="M2433" t="str">
        <f t="shared" si="814"/>
        <v>Closed</v>
      </c>
      <c r="N2433" t="str">
        <f t="shared" si="815"/>
        <v>Above</v>
      </c>
      <c r="O2433" t="str">
        <f t="shared" si="816"/>
        <v>/</v>
      </c>
      <c r="P2433">
        <f t="shared" si="817"/>
        <v>15</v>
      </c>
      <c r="Q2433">
        <f t="shared" si="822"/>
        <v>0</v>
      </c>
      <c r="R2433">
        <f t="shared" si="823"/>
        <v>15</v>
      </c>
      <c r="S2433">
        <f t="shared" si="824"/>
        <v>0</v>
      </c>
      <c r="AF2433">
        <f t="shared" si="818"/>
        <v>0</v>
      </c>
      <c r="AG2433">
        <f t="shared" si="825"/>
        <v>0</v>
      </c>
      <c r="AH2433">
        <f t="shared" si="826"/>
        <v>0</v>
      </c>
      <c r="AI2433">
        <f t="shared" si="827"/>
        <v>0</v>
      </c>
      <c r="AJ2433">
        <f t="shared" si="828"/>
        <v>0</v>
      </c>
      <c r="AK2433">
        <f t="shared" si="829"/>
        <v>0</v>
      </c>
      <c r="AL2433">
        <f t="shared" si="830"/>
        <v>0</v>
      </c>
      <c r="BJ2433">
        <f t="shared" si="810"/>
        <v>10</v>
      </c>
    </row>
    <row r="2434" spans="2:62" x14ac:dyDescent="0.25">
      <c r="B2434">
        <v>11102</v>
      </c>
      <c r="C2434">
        <v>11245.3</v>
      </c>
      <c r="D2434">
        <v>11065</v>
      </c>
      <c r="E2434">
        <v>11203.8</v>
      </c>
      <c r="F2434">
        <v>2067040</v>
      </c>
      <c r="G2434" t="str">
        <f t="shared" si="819"/>
        <v>/</v>
      </c>
      <c r="H2434">
        <f t="shared" si="811"/>
        <v>11102</v>
      </c>
      <c r="I2434">
        <f t="shared" si="812"/>
        <v>11047</v>
      </c>
      <c r="J2434">
        <f t="shared" si="820"/>
        <v>55</v>
      </c>
      <c r="K2434" t="str">
        <f t="shared" si="813"/>
        <v>Above</v>
      </c>
      <c r="L2434" t="str">
        <f t="shared" si="821"/>
        <v>In range</v>
      </c>
      <c r="M2434">
        <f t="shared" si="814"/>
        <v>0</v>
      </c>
      <c r="N2434" t="str">
        <f t="shared" si="815"/>
        <v>Above</v>
      </c>
      <c r="O2434" t="str">
        <f t="shared" si="816"/>
        <v>/</v>
      </c>
      <c r="P2434">
        <f t="shared" si="817"/>
        <v>55</v>
      </c>
      <c r="Q2434">
        <f t="shared" si="822"/>
        <v>0</v>
      </c>
      <c r="R2434">
        <f t="shared" si="823"/>
        <v>0</v>
      </c>
      <c r="S2434">
        <f t="shared" si="824"/>
        <v>0</v>
      </c>
      <c r="AF2434">
        <f t="shared" si="818"/>
        <v>0</v>
      </c>
      <c r="AG2434">
        <f t="shared" si="825"/>
        <v>0</v>
      </c>
      <c r="AH2434">
        <f t="shared" si="826"/>
        <v>0</v>
      </c>
      <c r="AI2434">
        <f t="shared" si="827"/>
        <v>0</v>
      </c>
      <c r="AJ2434">
        <f t="shared" si="828"/>
        <v>0</v>
      </c>
      <c r="AK2434">
        <f t="shared" si="829"/>
        <v>0</v>
      </c>
      <c r="AL2434">
        <f t="shared" si="830"/>
        <v>0</v>
      </c>
      <c r="BJ2434">
        <f t="shared" si="810"/>
        <v>0</v>
      </c>
    </row>
    <row r="2435" spans="2:62" x14ac:dyDescent="0.25">
      <c r="B2435">
        <v>11193.5</v>
      </c>
      <c r="C2435">
        <v>11279</v>
      </c>
      <c r="D2435">
        <v>11119</v>
      </c>
      <c r="E2435">
        <v>11255.5</v>
      </c>
      <c r="F2435">
        <v>2067041</v>
      </c>
      <c r="G2435" t="str">
        <f t="shared" si="819"/>
        <v>/</v>
      </c>
      <c r="H2435">
        <f t="shared" si="811"/>
        <v>11194</v>
      </c>
      <c r="I2435">
        <f t="shared" si="812"/>
        <v>11204</v>
      </c>
      <c r="J2435">
        <f t="shared" si="820"/>
        <v>10</v>
      </c>
      <c r="K2435" t="str">
        <f t="shared" si="813"/>
        <v>Below</v>
      </c>
      <c r="L2435" t="str">
        <f t="shared" si="821"/>
        <v>In range</v>
      </c>
      <c r="M2435" t="str">
        <f t="shared" si="814"/>
        <v>Closed</v>
      </c>
      <c r="N2435" t="str">
        <f t="shared" si="815"/>
        <v>/</v>
      </c>
      <c r="O2435" t="str">
        <f t="shared" si="816"/>
        <v>Below</v>
      </c>
      <c r="P2435">
        <f t="shared" si="817"/>
        <v>0</v>
      </c>
      <c r="Q2435">
        <f t="shared" si="822"/>
        <v>10</v>
      </c>
      <c r="R2435">
        <f t="shared" si="823"/>
        <v>0</v>
      </c>
      <c r="S2435">
        <f t="shared" si="824"/>
        <v>10</v>
      </c>
      <c r="AF2435">
        <f t="shared" si="818"/>
        <v>0</v>
      </c>
      <c r="AG2435">
        <f t="shared" si="825"/>
        <v>0</v>
      </c>
      <c r="AH2435">
        <f t="shared" si="826"/>
        <v>0</v>
      </c>
      <c r="AI2435">
        <f t="shared" si="827"/>
        <v>0</v>
      </c>
      <c r="AJ2435">
        <f t="shared" si="828"/>
        <v>0</v>
      </c>
      <c r="AK2435">
        <f t="shared" si="829"/>
        <v>0</v>
      </c>
      <c r="AL2435">
        <f t="shared" si="830"/>
        <v>0</v>
      </c>
      <c r="BJ2435">
        <f t="shared" ref="BJ2435:BJ2450" si="831">IF(OR(M2437="closed",AF2437="closed"),J2437,"/")</f>
        <v>9</v>
      </c>
    </row>
    <row r="2436" spans="2:62" x14ac:dyDescent="0.25">
      <c r="B2436">
        <v>11256.3</v>
      </c>
      <c r="C2436">
        <v>11313</v>
      </c>
      <c r="D2436">
        <v>11137</v>
      </c>
      <c r="E2436">
        <v>11265.3</v>
      </c>
      <c r="F2436">
        <v>2067042</v>
      </c>
      <c r="G2436" t="str">
        <f t="shared" si="819"/>
        <v>no gap</v>
      </c>
      <c r="H2436">
        <f t="shared" si="811"/>
        <v>11256</v>
      </c>
      <c r="I2436">
        <f t="shared" si="812"/>
        <v>11256</v>
      </c>
      <c r="J2436">
        <f t="shared" si="820"/>
        <v>0</v>
      </c>
      <c r="K2436" t="str">
        <f t="shared" si="813"/>
        <v>Above</v>
      </c>
      <c r="L2436" t="str">
        <f t="shared" si="821"/>
        <v>In range</v>
      </c>
      <c r="M2436" t="str">
        <f t="shared" si="814"/>
        <v>Closed</v>
      </c>
      <c r="N2436" t="str">
        <f t="shared" si="815"/>
        <v>Above</v>
      </c>
      <c r="O2436" t="str">
        <f t="shared" si="816"/>
        <v>/</v>
      </c>
      <c r="P2436">
        <f t="shared" si="817"/>
        <v>0</v>
      </c>
      <c r="Q2436">
        <f t="shared" si="822"/>
        <v>0</v>
      </c>
      <c r="R2436">
        <f t="shared" si="823"/>
        <v>0</v>
      </c>
      <c r="S2436">
        <f t="shared" si="824"/>
        <v>0</v>
      </c>
      <c r="AF2436">
        <f t="shared" si="818"/>
        <v>0</v>
      </c>
      <c r="AG2436">
        <f t="shared" si="825"/>
        <v>0</v>
      </c>
      <c r="AH2436">
        <f t="shared" si="826"/>
        <v>0</v>
      </c>
      <c r="AI2436">
        <f t="shared" si="827"/>
        <v>0</v>
      </c>
      <c r="AJ2436">
        <f t="shared" si="828"/>
        <v>0</v>
      </c>
      <c r="AK2436">
        <f t="shared" si="829"/>
        <v>0</v>
      </c>
      <c r="AL2436">
        <f t="shared" si="830"/>
        <v>0</v>
      </c>
      <c r="BJ2436">
        <f t="shared" si="831"/>
        <v>27</v>
      </c>
    </row>
    <row r="2437" spans="2:62" x14ac:dyDescent="0.25">
      <c r="B2437">
        <v>11273.8</v>
      </c>
      <c r="C2437">
        <v>11328.3</v>
      </c>
      <c r="D2437">
        <v>11169.8</v>
      </c>
      <c r="E2437">
        <v>11314.5</v>
      </c>
      <c r="F2437">
        <v>2067043</v>
      </c>
      <c r="G2437" t="str">
        <f t="shared" si="819"/>
        <v>/</v>
      </c>
      <c r="H2437">
        <f t="shared" ref="H2437:H2500" si="832">ROUND(B2437,0)</f>
        <v>11274</v>
      </c>
      <c r="I2437">
        <f t="shared" ref="I2437:I2500" si="833">ROUND(E2436,0)</f>
        <v>11265</v>
      </c>
      <c r="J2437">
        <f t="shared" si="820"/>
        <v>9</v>
      </c>
      <c r="K2437" t="str">
        <f t="shared" ref="K2437:K2500" si="834">IF(B2437&gt;I2437,"Above","Below")</f>
        <v>Above</v>
      </c>
      <c r="L2437" t="str">
        <f t="shared" si="821"/>
        <v>In range</v>
      </c>
      <c r="M2437" t="str">
        <f t="shared" ref="M2437:M2500" si="835">IF(AND(L2437="in range",I2437&lt;=C2437,I2437&gt;=D2437),"Closed",0)</f>
        <v>Closed</v>
      </c>
      <c r="N2437" t="str">
        <f t="shared" ref="N2437:N2500" si="836">IF(AND(L2437="in range",K2437="Above"),K2437,"/")</f>
        <v>Above</v>
      </c>
      <c r="O2437" t="str">
        <f t="shared" ref="O2437:O2500" si="837">IF(AND(L2437="in range",K2437="Below"),K2437,"/")</f>
        <v>/</v>
      </c>
      <c r="P2437">
        <f t="shared" ref="P2437:P2450" si="838">IF(N2437="Above",J2437,0)</f>
        <v>9</v>
      </c>
      <c r="Q2437">
        <f t="shared" si="822"/>
        <v>0</v>
      </c>
      <c r="R2437">
        <f t="shared" si="823"/>
        <v>9</v>
      </c>
      <c r="S2437">
        <f t="shared" si="824"/>
        <v>0</v>
      </c>
      <c r="AF2437">
        <f t="shared" ref="AF2437:AF2450" si="839">IF(AND(L2437="not in range",I2437&lt;=C2437,I2437&gt;=D2437),"Closed",0)</f>
        <v>0</v>
      </c>
      <c r="AG2437">
        <f t="shared" si="825"/>
        <v>0</v>
      </c>
      <c r="AH2437">
        <f t="shared" si="826"/>
        <v>0</v>
      </c>
      <c r="AI2437">
        <f t="shared" si="827"/>
        <v>0</v>
      </c>
      <c r="AJ2437">
        <f t="shared" si="828"/>
        <v>0</v>
      </c>
      <c r="AK2437">
        <f t="shared" si="829"/>
        <v>0</v>
      </c>
      <c r="AL2437">
        <f t="shared" si="830"/>
        <v>0</v>
      </c>
      <c r="BJ2437">
        <f t="shared" si="831"/>
        <v>4</v>
      </c>
    </row>
    <row r="2438" spans="2:62" x14ac:dyDescent="0.25">
      <c r="B2438">
        <v>11288.3</v>
      </c>
      <c r="C2438">
        <v>11463.8</v>
      </c>
      <c r="D2438">
        <v>11246.3</v>
      </c>
      <c r="E2438">
        <v>11420.5</v>
      </c>
      <c r="F2438">
        <v>2067044</v>
      </c>
      <c r="G2438" t="str">
        <f t="shared" si="819"/>
        <v>/</v>
      </c>
      <c r="H2438">
        <f t="shared" si="832"/>
        <v>11288</v>
      </c>
      <c r="I2438">
        <f t="shared" si="833"/>
        <v>11315</v>
      </c>
      <c r="J2438">
        <f t="shared" si="820"/>
        <v>27</v>
      </c>
      <c r="K2438" t="str">
        <f t="shared" si="834"/>
        <v>Below</v>
      </c>
      <c r="L2438" t="str">
        <f t="shared" si="821"/>
        <v>In range</v>
      </c>
      <c r="M2438" t="str">
        <f t="shared" si="835"/>
        <v>Closed</v>
      </c>
      <c r="N2438" t="str">
        <f t="shared" si="836"/>
        <v>/</v>
      </c>
      <c r="O2438" t="str">
        <f t="shared" si="837"/>
        <v>Below</v>
      </c>
      <c r="P2438">
        <f t="shared" si="838"/>
        <v>0</v>
      </c>
      <c r="Q2438">
        <f t="shared" si="822"/>
        <v>27</v>
      </c>
      <c r="R2438">
        <f t="shared" si="823"/>
        <v>0</v>
      </c>
      <c r="S2438">
        <f t="shared" si="824"/>
        <v>27</v>
      </c>
      <c r="AF2438">
        <f t="shared" si="839"/>
        <v>0</v>
      </c>
      <c r="AG2438">
        <f t="shared" si="825"/>
        <v>0</v>
      </c>
      <c r="AH2438">
        <f t="shared" si="826"/>
        <v>0</v>
      </c>
      <c r="AI2438">
        <f t="shared" si="827"/>
        <v>0</v>
      </c>
      <c r="AJ2438">
        <f t="shared" si="828"/>
        <v>0</v>
      </c>
      <c r="AK2438">
        <f t="shared" si="829"/>
        <v>0</v>
      </c>
      <c r="AL2438">
        <f t="shared" si="830"/>
        <v>0</v>
      </c>
      <c r="BJ2438" t="str">
        <f t="shared" si="831"/>
        <v>/</v>
      </c>
    </row>
    <row r="2439" spans="2:62" x14ac:dyDescent="0.25">
      <c r="B2439">
        <v>11425</v>
      </c>
      <c r="C2439">
        <v>11479.5</v>
      </c>
      <c r="D2439">
        <v>11380.5</v>
      </c>
      <c r="E2439">
        <v>11475</v>
      </c>
      <c r="F2439">
        <v>2067045</v>
      </c>
      <c r="G2439" t="str">
        <f t="shared" si="819"/>
        <v>/</v>
      </c>
      <c r="H2439">
        <f t="shared" si="832"/>
        <v>11425</v>
      </c>
      <c r="I2439">
        <f t="shared" si="833"/>
        <v>11421</v>
      </c>
      <c r="J2439">
        <f t="shared" si="820"/>
        <v>4</v>
      </c>
      <c r="K2439" t="str">
        <f t="shared" si="834"/>
        <v>Above</v>
      </c>
      <c r="L2439" t="str">
        <f t="shared" si="821"/>
        <v>In range</v>
      </c>
      <c r="M2439" t="str">
        <f t="shared" si="835"/>
        <v>Closed</v>
      </c>
      <c r="N2439" t="str">
        <f t="shared" si="836"/>
        <v>Above</v>
      </c>
      <c r="O2439" t="str">
        <f t="shared" si="837"/>
        <v>/</v>
      </c>
      <c r="P2439">
        <f t="shared" si="838"/>
        <v>4</v>
      </c>
      <c r="Q2439">
        <f t="shared" si="822"/>
        <v>0</v>
      </c>
      <c r="R2439">
        <f t="shared" si="823"/>
        <v>4</v>
      </c>
      <c r="S2439">
        <f t="shared" si="824"/>
        <v>0</v>
      </c>
      <c r="AF2439">
        <f t="shared" si="839"/>
        <v>0</v>
      </c>
      <c r="AG2439">
        <f t="shared" si="825"/>
        <v>0</v>
      </c>
      <c r="AH2439">
        <f t="shared" si="826"/>
        <v>0</v>
      </c>
      <c r="AI2439">
        <f t="shared" si="827"/>
        <v>0</v>
      </c>
      <c r="AJ2439">
        <f t="shared" si="828"/>
        <v>0</v>
      </c>
      <c r="AK2439">
        <f t="shared" si="829"/>
        <v>0</v>
      </c>
      <c r="AL2439">
        <f t="shared" si="830"/>
        <v>0</v>
      </c>
      <c r="BJ2439">
        <f t="shared" si="831"/>
        <v>12</v>
      </c>
    </row>
    <row r="2440" spans="2:62" x14ac:dyDescent="0.25">
      <c r="B2440">
        <v>11479</v>
      </c>
      <c r="C2440">
        <v>11658</v>
      </c>
      <c r="D2440">
        <v>11475.5</v>
      </c>
      <c r="E2440">
        <v>11595</v>
      </c>
      <c r="F2440">
        <v>2067046</v>
      </c>
      <c r="G2440" t="str">
        <f t="shared" si="819"/>
        <v>/</v>
      </c>
      <c r="H2440">
        <f t="shared" si="832"/>
        <v>11479</v>
      </c>
      <c r="I2440">
        <f t="shared" si="833"/>
        <v>11475</v>
      </c>
      <c r="J2440">
        <f t="shared" si="820"/>
        <v>4</v>
      </c>
      <c r="K2440" t="str">
        <f t="shared" si="834"/>
        <v>Above</v>
      </c>
      <c r="L2440" t="str">
        <f t="shared" si="821"/>
        <v>In range</v>
      </c>
      <c r="M2440">
        <f t="shared" si="835"/>
        <v>0</v>
      </c>
      <c r="N2440" t="str">
        <f t="shared" si="836"/>
        <v>Above</v>
      </c>
      <c r="O2440" t="str">
        <f t="shared" si="837"/>
        <v>/</v>
      </c>
      <c r="P2440">
        <f t="shared" si="838"/>
        <v>4</v>
      </c>
      <c r="Q2440">
        <f t="shared" si="822"/>
        <v>0</v>
      </c>
      <c r="R2440">
        <f t="shared" si="823"/>
        <v>0</v>
      </c>
      <c r="S2440">
        <f t="shared" si="824"/>
        <v>0</v>
      </c>
      <c r="AF2440">
        <f t="shared" si="839"/>
        <v>0</v>
      </c>
      <c r="AG2440">
        <f t="shared" si="825"/>
        <v>0</v>
      </c>
      <c r="AH2440">
        <f t="shared" si="826"/>
        <v>0</v>
      </c>
      <c r="AI2440">
        <f t="shared" si="827"/>
        <v>0</v>
      </c>
      <c r="AJ2440">
        <f t="shared" si="828"/>
        <v>0</v>
      </c>
      <c r="AK2440">
        <f t="shared" si="829"/>
        <v>0</v>
      </c>
      <c r="AL2440">
        <f t="shared" si="830"/>
        <v>0</v>
      </c>
      <c r="BJ2440">
        <f t="shared" si="831"/>
        <v>15</v>
      </c>
    </row>
    <row r="2441" spans="2:62" x14ac:dyDescent="0.25">
      <c r="B2441">
        <v>11606.5</v>
      </c>
      <c r="C2441">
        <v>11672</v>
      </c>
      <c r="D2441">
        <v>11531.5</v>
      </c>
      <c r="E2441">
        <v>11572</v>
      </c>
      <c r="F2441">
        <v>2067047</v>
      </c>
      <c r="G2441" t="str">
        <f t="shared" si="819"/>
        <v>/</v>
      </c>
      <c r="H2441">
        <f t="shared" si="832"/>
        <v>11607</v>
      </c>
      <c r="I2441">
        <f t="shared" si="833"/>
        <v>11595</v>
      </c>
      <c r="J2441">
        <f t="shared" si="820"/>
        <v>12</v>
      </c>
      <c r="K2441" t="str">
        <f t="shared" si="834"/>
        <v>Above</v>
      </c>
      <c r="L2441" t="str">
        <f t="shared" si="821"/>
        <v>In range</v>
      </c>
      <c r="M2441" t="str">
        <f t="shared" si="835"/>
        <v>Closed</v>
      </c>
      <c r="N2441" t="str">
        <f t="shared" si="836"/>
        <v>Above</v>
      </c>
      <c r="O2441" t="str">
        <f t="shared" si="837"/>
        <v>/</v>
      </c>
      <c r="P2441">
        <f t="shared" si="838"/>
        <v>12</v>
      </c>
      <c r="Q2441">
        <f t="shared" si="822"/>
        <v>0</v>
      </c>
      <c r="R2441">
        <f t="shared" si="823"/>
        <v>12</v>
      </c>
      <c r="S2441">
        <f t="shared" si="824"/>
        <v>0</v>
      </c>
      <c r="AF2441">
        <f t="shared" si="839"/>
        <v>0</v>
      </c>
      <c r="AG2441">
        <f t="shared" si="825"/>
        <v>0</v>
      </c>
      <c r="AH2441">
        <f t="shared" si="826"/>
        <v>0</v>
      </c>
      <c r="AI2441">
        <f t="shared" si="827"/>
        <v>0</v>
      </c>
      <c r="AJ2441">
        <f t="shared" si="828"/>
        <v>0</v>
      </c>
      <c r="AK2441">
        <f t="shared" si="829"/>
        <v>0</v>
      </c>
      <c r="AL2441">
        <f t="shared" si="830"/>
        <v>0</v>
      </c>
      <c r="BJ2441">
        <f t="shared" si="831"/>
        <v>14</v>
      </c>
    </row>
    <row r="2442" spans="2:62" x14ac:dyDescent="0.25">
      <c r="B2442">
        <v>11586.5</v>
      </c>
      <c r="C2442">
        <v>11587</v>
      </c>
      <c r="D2442">
        <v>11481.5</v>
      </c>
      <c r="E2442">
        <v>11511</v>
      </c>
      <c r="F2442">
        <v>2067048</v>
      </c>
      <c r="G2442" t="str">
        <f t="shared" si="819"/>
        <v>/</v>
      </c>
      <c r="H2442">
        <f t="shared" si="832"/>
        <v>11587</v>
      </c>
      <c r="I2442">
        <f t="shared" si="833"/>
        <v>11572</v>
      </c>
      <c r="J2442">
        <f t="shared" si="820"/>
        <v>15</v>
      </c>
      <c r="K2442" t="str">
        <f t="shared" si="834"/>
        <v>Above</v>
      </c>
      <c r="L2442" t="str">
        <f t="shared" si="821"/>
        <v>In range</v>
      </c>
      <c r="M2442" t="str">
        <f t="shared" si="835"/>
        <v>Closed</v>
      </c>
      <c r="N2442" t="str">
        <f t="shared" si="836"/>
        <v>Above</v>
      </c>
      <c r="O2442" t="str">
        <f t="shared" si="837"/>
        <v>/</v>
      </c>
      <c r="P2442">
        <f t="shared" si="838"/>
        <v>15</v>
      </c>
      <c r="Q2442">
        <f t="shared" si="822"/>
        <v>0</v>
      </c>
      <c r="R2442">
        <f t="shared" si="823"/>
        <v>15</v>
      </c>
      <c r="S2442">
        <f t="shared" si="824"/>
        <v>0</v>
      </c>
      <c r="AF2442">
        <f t="shared" si="839"/>
        <v>0</v>
      </c>
      <c r="AG2442">
        <f t="shared" si="825"/>
        <v>0</v>
      </c>
      <c r="AH2442">
        <f t="shared" si="826"/>
        <v>0</v>
      </c>
      <c r="AI2442">
        <f t="shared" si="827"/>
        <v>0</v>
      </c>
      <c r="AJ2442">
        <f t="shared" si="828"/>
        <v>0</v>
      </c>
      <c r="AK2442">
        <f t="shared" si="829"/>
        <v>0</v>
      </c>
      <c r="AL2442">
        <f t="shared" si="830"/>
        <v>0</v>
      </c>
      <c r="BJ2442" t="str">
        <f t="shared" si="831"/>
        <v>/</v>
      </c>
    </row>
    <row r="2443" spans="2:62" x14ac:dyDescent="0.25">
      <c r="B2443">
        <v>11525.3</v>
      </c>
      <c r="C2443">
        <v>11619.8</v>
      </c>
      <c r="D2443">
        <v>11429.8</v>
      </c>
      <c r="E2443">
        <v>11608.3</v>
      </c>
      <c r="F2443">
        <v>2067049</v>
      </c>
      <c r="G2443" t="str">
        <f t="shared" ref="G2443:G2450" si="840">IF(H2443=I2443,"no gap","/")</f>
        <v>/</v>
      </c>
      <c r="H2443">
        <f t="shared" si="832"/>
        <v>11525</v>
      </c>
      <c r="I2443">
        <f t="shared" si="833"/>
        <v>11511</v>
      </c>
      <c r="J2443">
        <f t="shared" ref="J2443:J2506" si="841">ROUND(ABS(SUM(H2443-I2443)),0)</f>
        <v>14</v>
      </c>
      <c r="K2443" t="str">
        <f t="shared" si="834"/>
        <v>Above</v>
      </c>
      <c r="L2443" t="str">
        <f t="shared" ref="L2443:L2506" si="842">IF(AND(B2443&lt;=C2442,B2443&gt;=D2442),"In range","Not In range")</f>
        <v>In range</v>
      </c>
      <c r="M2443" t="str">
        <f t="shared" si="835"/>
        <v>Closed</v>
      </c>
      <c r="N2443" t="str">
        <f t="shared" si="836"/>
        <v>Above</v>
      </c>
      <c r="O2443" t="str">
        <f t="shared" si="837"/>
        <v>/</v>
      </c>
      <c r="P2443">
        <f t="shared" si="838"/>
        <v>14</v>
      </c>
      <c r="Q2443">
        <f t="shared" ref="Q2443:Q2450" si="843">IF(O2443="Below",J2443,0)</f>
        <v>0</v>
      </c>
      <c r="R2443">
        <f t="shared" ref="R2443:R2450" si="844">IF(AND(N2443="Above",M2443="Closed"),J2443,0)</f>
        <v>14</v>
      </c>
      <c r="S2443">
        <f t="shared" ref="S2443:S2450" si="845">IF(AND(O2443="Below",M2443="Closed"),J2443,0)</f>
        <v>0</v>
      </c>
      <c r="AF2443">
        <f t="shared" si="839"/>
        <v>0</v>
      </c>
      <c r="AG2443">
        <f t="shared" ref="AG2443:AG2450" si="846">IF(AND(L2443="not in range",K2443="Above"),K2443,0)</f>
        <v>0</v>
      </c>
      <c r="AH2443">
        <f t="shared" ref="AH2443:AH2450" si="847">IF(AND(L2443="not in range",K2443="BELOW"),K2443,0)</f>
        <v>0</v>
      </c>
      <c r="AI2443">
        <f t="shared" ref="AI2443:AI2450" si="848">IF(AG2443="Above",J2443,0)</f>
        <v>0</v>
      </c>
      <c r="AJ2443">
        <f t="shared" ref="AJ2443:AJ2450" si="849">IF(AH2443="Below",J2443,0)</f>
        <v>0</v>
      </c>
      <c r="AK2443">
        <f t="shared" ref="AK2443:AK2450" si="850">IF(AND(AG2443="Above",AF2443="Closed"),AI2443,0)</f>
        <v>0</v>
      </c>
      <c r="AL2443">
        <f t="shared" ref="AL2443:AL2450" si="851">IF(AND(AH2443="Below",AF2443="Closed"),AJ2443,0)</f>
        <v>0</v>
      </c>
      <c r="BJ2443" t="str">
        <f t="shared" si="831"/>
        <v>/</v>
      </c>
    </row>
    <row r="2444" spans="2:62" x14ac:dyDescent="0.25">
      <c r="B2444">
        <v>11561.5</v>
      </c>
      <c r="C2444">
        <v>11571.5</v>
      </c>
      <c r="D2444">
        <v>11261.8</v>
      </c>
      <c r="E2444">
        <v>11302</v>
      </c>
      <c r="F2444">
        <v>2067050</v>
      </c>
      <c r="G2444" t="str">
        <f t="shared" si="840"/>
        <v>/</v>
      </c>
      <c r="H2444">
        <f t="shared" si="832"/>
        <v>11562</v>
      </c>
      <c r="I2444">
        <f t="shared" si="833"/>
        <v>11608</v>
      </c>
      <c r="J2444">
        <f t="shared" si="841"/>
        <v>46</v>
      </c>
      <c r="K2444" t="str">
        <f t="shared" si="834"/>
        <v>Below</v>
      </c>
      <c r="L2444" t="str">
        <f t="shared" si="842"/>
        <v>In range</v>
      </c>
      <c r="M2444">
        <f t="shared" si="835"/>
        <v>0</v>
      </c>
      <c r="N2444" t="str">
        <f t="shared" si="836"/>
        <v>/</v>
      </c>
      <c r="O2444" t="str">
        <f t="shared" si="837"/>
        <v>Below</v>
      </c>
      <c r="P2444">
        <f t="shared" si="838"/>
        <v>0</v>
      </c>
      <c r="Q2444">
        <f t="shared" si="843"/>
        <v>46</v>
      </c>
      <c r="R2444">
        <f t="shared" si="844"/>
        <v>0</v>
      </c>
      <c r="S2444">
        <f t="shared" si="845"/>
        <v>0</v>
      </c>
      <c r="AF2444">
        <f t="shared" si="839"/>
        <v>0</v>
      </c>
      <c r="AG2444">
        <f t="shared" si="846"/>
        <v>0</v>
      </c>
      <c r="AH2444">
        <f t="shared" si="847"/>
        <v>0</v>
      </c>
      <c r="AI2444">
        <f t="shared" si="848"/>
        <v>0</v>
      </c>
      <c r="AJ2444">
        <f t="shared" si="849"/>
        <v>0</v>
      </c>
      <c r="AK2444">
        <f t="shared" si="850"/>
        <v>0</v>
      </c>
      <c r="AL2444">
        <f t="shared" si="851"/>
        <v>0</v>
      </c>
      <c r="BJ2444">
        <f t="shared" si="831"/>
        <v>35</v>
      </c>
    </row>
    <row r="2445" spans="2:62" x14ac:dyDescent="0.25">
      <c r="B2445">
        <v>11197</v>
      </c>
      <c r="C2445">
        <v>11201</v>
      </c>
      <c r="D2445">
        <v>10891.5</v>
      </c>
      <c r="E2445">
        <v>11044</v>
      </c>
      <c r="F2445">
        <v>2067051</v>
      </c>
      <c r="G2445" t="str">
        <f t="shared" si="840"/>
        <v>/</v>
      </c>
      <c r="H2445">
        <f t="shared" si="832"/>
        <v>11197</v>
      </c>
      <c r="I2445">
        <f t="shared" si="833"/>
        <v>11302</v>
      </c>
      <c r="J2445">
        <f t="shared" si="841"/>
        <v>105</v>
      </c>
      <c r="K2445" t="str">
        <f t="shared" si="834"/>
        <v>Below</v>
      </c>
      <c r="L2445" t="str">
        <f t="shared" si="842"/>
        <v>Not In range</v>
      </c>
      <c r="M2445">
        <f t="shared" si="835"/>
        <v>0</v>
      </c>
      <c r="N2445" t="str">
        <f t="shared" si="836"/>
        <v>/</v>
      </c>
      <c r="O2445" t="str">
        <f t="shared" si="837"/>
        <v>/</v>
      </c>
      <c r="P2445">
        <f t="shared" si="838"/>
        <v>0</v>
      </c>
      <c r="Q2445">
        <f t="shared" si="843"/>
        <v>0</v>
      </c>
      <c r="R2445">
        <f t="shared" si="844"/>
        <v>0</v>
      </c>
      <c r="S2445">
        <f t="shared" si="845"/>
        <v>0</v>
      </c>
      <c r="AF2445">
        <f t="shared" si="839"/>
        <v>0</v>
      </c>
      <c r="AG2445">
        <f t="shared" si="846"/>
        <v>0</v>
      </c>
      <c r="AH2445" t="str">
        <f t="shared" si="847"/>
        <v>Below</v>
      </c>
      <c r="AI2445">
        <f t="shared" si="848"/>
        <v>0</v>
      </c>
      <c r="AJ2445">
        <f t="shared" si="849"/>
        <v>105</v>
      </c>
      <c r="AK2445">
        <f t="shared" si="850"/>
        <v>0</v>
      </c>
      <c r="AL2445">
        <f t="shared" si="851"/>
        <v>0</v>
      </c>
      <c r="BJ2445">
        <f t="shared" si="831"/>
        <v>22</v>
      </c>
    </row>
    <row r="2446" spans="2:62" x14ac:dyDescent="0.25">
      <c r="B2446">
        <v>11079</v>
      </c>
      <c r="C2446">
        <v>11155.5</v>
      </c>
      <c r="D2446">
        <v>10976.5</v>
      </c>
      <c r="E2446">
        <v>11004</v>
      </c>
      <c r="F2446">
        <v>2067052</v>
      </c>
      <c r="G2446" t="str">
        <f t="shared" si="840"/>
        <v>/</v>
      </c>
      <c r="H2446">
        <f t="shared" si="832"/>
        <v>11079</v>
      </c>
      <c r="I2446">
        <f t="shared" si="833"/>
        <v>11044</v>
      </c>
      <c r="J2446">
        <f t="shared" si="841"/>
        <v>35</v>
      </c>
      <c r="K2446" t="str">
        <f t="shared" si="834"/>
        <v>Above</v>
      </c>
      <c r="L2446" t="str">
        <f t="shared" si="842"/>
        <v>In range</v>
      </c>
      <c r="M2446" t="str">
        <f t="shared" si="835"/>
        <v>Closed</v>
      </c>
      <c r="N2446" t="str">
        <f t="shared" si="836"/>
        <v>Above</v>
      </c>
      <c r="O2446" t="str">
        <f t="shared" si="837"/>
        <v>/</v>
      </c>
      <c r="P2446">
        <f t="shared" si="838"/>
        <v>35</v>
      </c>
      <c r="Q2446">
        <f t="shared" si="843"/>
        <v>0</v>
      </c>
      <c r="R2446">
        <f t="shared" si="844"/>
        <v>35</v>
      </c>
      <c r="S2446">
        <f t="shared" si="845"/>
        <v>0</v>
      </c>
      <c r="AF2446">
        <f t="shared" si="839"/>
        <v>0</v>
      </c>
      <c r="AG2446">
        <f t="shared" si="846"/>
        <v>0</v>
      </c>
      <c r="AH2446">
        <f t="shared" si="847"/>
        <v>0</v>
      </c>
      <c r="AI2446">
        <f t="shared" si="848"/>
        <v>0</v>
      </c>
      <c r="AJ2446">
        <f t="shared" si="849"/>
        <v>0</v>
      </c>
      <c r="AK2446">
        <f t="shared" si="850"/>
        <v>0</v>
      </c>
      <c r="AL2446">
        <f t="shared" si="851"/>
        <v>0</v>
      </c>
      <c r="BJ2446">
        <f t="shared" si="831"/>
        <v>12</v>
      </c>
    </row>
    <row r="2447" spans="2:62" x14ac:dyDescent="0.25">
      <c r="B2447">
        <v>10982</v>
      </c>
      <c r="C2447">
        <v>11093</v>
      </c>
      <c r="D2447">
        <v>10908</v>
      </c>
      <c r="E2447">
        <v>11041.5</v>
      </c>
      <c r="F2447">
        <v>2067053</v>
      </c>
      <c r="G2447" t="str">
        <f t="shared" si="840"/>
        <v>/</v>
      </c>
      <c r="H2447">
        <f t="shared" si="832"/>
        <v>10982</v>
      </c>
      <c r="I2447">
        <f t="shared" si="833"/>
        <v>11004</v>
      </c>
      <c r="J2447">
        <f t="shared" si="841"/>
        <v>22</v>
      </c>
      <c r="K2447" t="str">
        <f t="shared" si="834"/>
        <v>Below</v>
      </c>
      <c r="L2447" t="str">
        <f t="shared" si="842"/>
        <v>In range</v>
      </c>
      <c r="M2447" t="str">
        <f t="shared" si="835"/>
        <v>Closed</v>
      </c>
      <c r="N2447" t="str">
        <f t="shared" si="836"/>
        <v>/</v>
      </c>
      <c r="O2447" t="str">
        <f t="shared" si="837"/>
        <v>Below</v>
      </c>
      <c r="P2447">
        <f t="shared" si="838"/>
        <v>0</v>
      </c>
      <c r="Q2447">
        <f t="shared" si="843"/>
        <v>22</v>
      </c>
      <c r="R2447">
        <f t="shared" si="844"/>
        <v>0</v>
      </c>
      <c r="S2447">
        <f t="shared" si="845"/>
        <v>22</v>
      </c>
      <c r="AF2447">
        <f t="shared" si="839"/>
        <v>0</v>
      </c>
      <c r="AG2447">
        <f t="shared" si="846"/>
        <v>0</v>
      </c>
      <c r="AH2447">
        <f t="shared" si="847"/>
        <v>0</v>
      </c>
      <c r="AI2447">
        <f t="shared" si="848"/>
        <v>0</v>
      </c>
      <c r="AJ2447">
        <f t="shared" si="849"/>
        <v>0</v>
      </c>
      <c r="AK2447">
        <f t="shared" si="850"/>
        <v>0</v>
      </c>
      <c r="AL2447">
        <f t="shared" si="851"/>
        <v>0</v>
      </c>
      <c r="BJ2447">
        <f t="shared" si="831"/>
        <v>2</v>
      </c>
    </row>
    <row r="2448" spans="2:62" x14ac:dyDescent="0.25">
      <c r="B2448">
        <v>11030</v>
      </c>
      <c r="C2448">
        <v>11113</v>
      </c>
      <c r="D2448">
        <v>10810.5</v>
      </c>
      <c r="E2448">
        <v>10974.5</v>
      </c>
      <c r="F2448">
        <v>2067054</v>
      </c>
      <c r="G2448" t="str">
        <f t="shared" si="840"/>
        <v>/</v>
      </c>
      <c r="H2448">
        <f t="shared" si="832"/>
        <v>11030</v>
      </c>
      <c r="I2448">
        <f t="shared" si="833"/>
        <v>11042</v>
      </c>
      <c r="J2448">
        <f t="shared" si="841"/>
        <v>12</v>
      </c>
      <c r="K2448" t="str">
        <f t="shared" si="834"/>
        <v>Below</v>
      </c>
      <c r="L2448" t="str">
        <f t="shared" si="842"/>
        <v>In range</v>
      </c>
      <c r="M2448" t="str">
        <f t="shared" si="835"/>
        <v>Closed</v>
      </c>
      <c r="N2448" t="str">
        <f t="shared" si="836"/>
        <v>/</v>
      </c>
      <c r="O2448" t="str">
        <f t="shared" si="837"/>
        <v>Below</v>
      </c>
      <c r="P2448">
        <f t="shared" si="838"/>
        <v>0</v>
      </c>
      <c r="Q2448">
        <f t="shared" si="843"/>
        <v>12</v>
      </c>
      <c r="R2448">
        <f t="shared" si="844"/>
        <v>0</v>
      </c>
      <c r="S2448">
        <f t="shared" si="845"/>
        <v>12</v>
      </c>
      <c r="AF2448">
        <f t="shared" si="839"/>
        <v>0</v>
      </c>
      <c r="AG2448">
        <f t="shared" si="846"/>
        <v>0</v>
      </c>
      <c r="AH2448">
        <f t="shared" si="847"/>
        <v>0</v>
      </c>
      <c r="AI2448">
        <f t="shared" si="848"/>
        <v>0</v>
      </c>
      <c r="AJ2448">
        <f t="shared" si="849"/>
        <v>0</v>
      </c>
      <c r="AK2448">
        <f t="shared" si="850"/>
        <v>0</v>
      </c>
      <c r="AL2448">
        <f t="shared" si="851"/>
        <v>0</v>
      </c>
      <c r="BJ2448" t="str">
        <f t="shared" si="831"/>
        <v>/</v>
      </c>
    </row>
    <row r="2449" spans="1:62" x14ac:dyDescent="0.25">
      <c r="B2449">
        <v>10972.5</v>
      </c>
      <c r="C2449">
        <v>10983</v>
      </c>
      <c r="D2449">
        <v>10879</v>
      </c>
      <c r="E2449">
        <v>10906.5</v>
      </c>
      <c r="F2449">
        <v>2067055</v>
      </c>
      <c r="G2449" t="str">
        <f t="shared" si="840"/>
        <v>/</v>
      </c>
      <c r="H2449">
        <f t="shared" si="832"/>
        <v>10973</v>
      </c>
      <c r="I2449">
        <f t="shared" si="833"/>
        <v>10975</v>
      </c>
      <c r="J2449">
        <f t="shared" si="841"/>
        <v>2</v>
      </c>
      <c r="K2449" t="str">
        <f t="shared" si="834"/>
        <v>Below</v>
      </c>
      <c r="L2449" t="str">
        <f t="shared" si="842"/>
        <v>In range</v>
      </c>
      <c r="M2449" t="str">
        <f t="shared" si="835"/>
        <v>Closed</v>
      </c>
      <c r="N2449" t="str">
        <f t="shared" si="836"/>
        <v>/</v>
      </c>
      <c r="O2449" t="str">
        <f t="shared" si="837"/>
        <v>Below</v>
      </c>
      <c r="P2449">
        <f t="shared" si="838"/>
        <v>0</v>
      </c>
      <c r="Q2449">
        <f t="shared" si="843"/>
        <v>2</v>
      </c>
      <c r="R2449">
        <f t="shared" si="844"/>
        <v>0</v>
      </c>
      <c r="S2449">
        <f t="shared" si="845"/>
        <v>2</v>
      </c>
      <c r="AF2449">
        <f t="shared" si="839"/>
        <v>0</v>
      </c>
      <c r="AG2449">
        <f t="shared" si="846"/>
        <v>0</v>
      </c>
      <c r="AH2449">
        <f t="shared" si="847"/>
        <v>0</v>
      </c>
      <c r="AI2449">
        <f t="shared" si="848"/>
        <v>0</v>
      </c>
      <c r="AJ2449">
        <f t="shared" si="849"/>
        <v>0</v>
      </c>
      <c r="AK2449">
        <f t="shared" si="850"/>
        <v>0</v>
      </c>
      <c r="AL2449">
        <f t="shared" si="851"/>
        <v>0</v>
      </c>
      <c r="BJ2449" t="str">
        <f t="shared" si="831"/>
        <v>/</v>
      </c>
    </row>
    <row r="2450" spans="1:62" x14ac:dyDescent="0.25">
      <c r="B2450">
        <v>10845.5</v>
      </c>
      <c r="C2450">
        <v>10854</v>
      </c>
      <c r="D2450">
        <v>10669</v>
      </c>
      <c r="E2450">
        <v>10689</v>
      </c>
      <c r="F2450">
        <v>2067056</v>
      </c>
      <c r="G2450" t="str">
        <f t="shared" si="840"/>
        <v>/</v>
      </c>
      <c r="H2450">
        <f t="shared" si="832"/>
        <v>10846</v>
      </c>
      <c r="I2450">
        <f t="shared" si="833"/>
        <v>10907</v>
      </c>
      <c r="J2450">
        <f t="shared" si="841"/>
        <v>61</v>
      </c>
      <c r="K2450" t="str">
        <f t="shared" si="834"/>
        <v>Below</v>
      </c>
      <c r="L2450" t="str">
        <f t="shared" si="842"/>
        <v>Not In range</v>
      </c>
      <c r="M2450">
        <f t="shared" si="835"/>
        <v>0</v>
      </c>
      <c r="N2450" t="str">
        <f t="shared" si="836"/>
        <v>/</v>
      </c>
      <c r="O2450" t="str">
        <f t="shared" si="837"/>
        <v>/</v>
      </c>
      <c r="P2450">
        <f t="shared" si="838"/>
        <v>0</v>
      </c>
      <c r="Q2450">
        <f t="shared" si="843"/>
        <v>0</v>
      </c>
      <c r="R2450">
        <f t="shared" si="844"/>
        <v>0</v>
      </c>
      <c r="S2450">
        <f t="shared" si="845"/>
        <v>0</v>
      </c>
      <c r="AF2450">
        <f t="shared" si="839"/>
        <v>0</v>
      </c>
      <c r="AG2450">
        <f t="shared" si="846"/>
        <v>0</v>
      </c>
      <c r="AH2450" t="str">
        <f t="shared" si="847"/>
        <v>Below</v>
      </c>
      <c r="AI2450">
        <f t="shared" si="848"/>
        <v>0</v>
      </c>
      <c r="AJ2450">
        <f t="shared" si="849"/>
        <v>61</v>
      </c>
      <c r="AK2450">
        <f t="shared" si="850"/>
        <v>0</v>
      </c>
      <c r="AL2450">
        <f t="shared" si="851"/>
        <v>0</v>
      </c>
      <c r="BJ2450">
        <f t="shared" si="831"/>
        <v>163</v>
      </c>
    </row>
    <row r="2451" spans="1:62" x14ac:dyDescent="0.25">
      <c r="A2451" s="25">
        <v>42236</v>
      </c>
      <c r="B2451">
        <v>10655.1</v>
      </c>
      <c r="C2451">
        <v>10655.9</v>
      </c>
      <c r="D2451">
        <v>10305.9</v>
      </c>
      <c r="E2451">
        <v>10308</v>
      </c>
      <c r="F2451">
        <v>68130</v>
      </c>
      <c r="H2451">
        <f t="shared" si="832"/>
        <v>10655</v>
      </c>
      <c r="I2451">
        <f t="shared" si="833"/>
        <v>10689</v>
      </c>
      <c r="J2451">
        <f t="shared" si="841"/>
        <v>34</v>
      </c>
      <c r="K2451" t="str">
        <f t="shared" si="834"/>
        <v>Below</v>
      </c>
      <c r="L2451" t="str">
        <f t="shared" si="842"/>
        <v>Not In range</v>
      </c>
      <c r="M2451">
        <f t="shared" si="835"/>
        <v>0</v>
      </c>
      <c r="N2451" t="str">
        <f t="shared" si="836"/>
        <v>/</v>
      </c>
      <c r="O2451" t="str">
        <f t="shared" si="837"/>
        <v>/</v>
      </c>
      <c r="P2451">
        <f t="shared" ref="P2451:P2514" si="852">IF(N2451="Above",J2451,0)</f>
        <v>0</v>
      </c>
      <c r="Q2451">
        <f t="shared" ref="Q2451:Q2514" si="853">IF(O2451="Below",J2451,0)</f>
        <v>0</v>
      </c>
      <c r="R2451">
        <f t="shared" ref="R2451:R2514" si="854">IF(AND(N2451="Above",M2451="Closed"),J2451,0)</f>
        <v>0</v>
      </c>
      <c r="S2451">
        <f t="shared" ref="S2451:S2514" si="855">IF(AND(O2451="Below",M2451="Closed"),J2451,0)</f>
        <v>0</v>
      </c>
      <c r="AF2451">
        <f t="shared" ref="AF2451:AF2514" si="856">IF(AND(L2451="not in range",I2451&lt;=C2451,I2451&gt;=D2451),"Closed",0)</f>
        <v>0</v>
      </c>
      <c r="AG2451">
        <f t="shared" ref="AG2451:AG2514" si="857">IF(AND(L2451="not in range",K2451="Above"),K2451,0)</f>
        <v>0</v>
      </c>
      <c r="AH2451" t="str">
        <f t="shared" ref="AH2451:AH2514" si="858">IF(AND(L2451="not in range",K2451="BELOW"),K2451,0)</f>
        <v>Below</v>
      </c>
      <c r="AI2451">
        <f t="shared" ref="AI2451:AI2514" si="859">IF(AG2451="Above",J2451,0)</f>
        <v>0</v>
      </c>
      <c r="AJ2451">
        <f t="shared" ref="AJ2451:AJ2514" si="860">IF(AH2451="Below",J2451,0)</f>
        <v>34</v>
      </c>
      <c r="AK2451">
        <f t="shared" ref="AK2451:AK2514" si="861">IF(AND(AG2451="Above",AF2451="Closed"),AI2451,0)</f>
        <v>0</v>
      </c>
      <c r="AL2451">
        <f t="shared" ref="AL2451:AL2514" si="862">IF(AND(AH2451="Below",AF2451="Closed"),AJ2451,0)</f>
        <v>0</v>
      </c>
    </row>
    <row r="2452" spans="1:62" x14ac:dyDescent="0.25">
      <c r="A2452" s="25">
        <v>42237</v>
      </c>
      <c r="B2452">
        <v>10145.4</v>
      </c>
      <c r="C2452">
        <v>10435.5</v>
      </c>
      <c r="D2452">
        <v>9980.4</v>
      </c>
      <c r="E2452">
        <v>10008.200000000001</v>
      </c>
      <c r="F2452">
        <v>86438</v>
      </c>
      <c r="H2452">
        <f t="shared" si="832"/>
        <v>10145</v>
      </c>
      <c r="I2452">
        <f t="shared" si="833"/>
        <v>10308</v>
      </c>
      <c r="J2452">
        <f t="shared" si="841"/>
        <v>163</v>
      </c>
      <c r="K2452" t="str">
        <f t="shared" si="834"/>
        <v>Below</v>
      </c>
      <c r="L2452" t="str">
        <f t="shared" si="842"/>
        <v>Not In range</v>
      </c>
      <c r="M2452">
        <f t="shared" si="835"/>
        <v>0</v>
      </c>
      <c r="N2452" t="str">
        <f t="shared" si="836"/>
        <v>/</v>
      </c>
      <c r="O2452" t="str">
        <f t="shared" si="837"/>
        <v>/</v>
      </c>
      <c r="P2452">
        <f t="shared" si="852"/>
        <v>0</v>
      </c>
      <c r="Q2452">
        <f t="shared" si="853"/>
        <v>0</v>
      </c>
      <c r="R2452">
        <f t="shared" si="854"/>
        <v>0</v>
      </c>
      <c r="S2452">
        <f t="shared" si="855"/>
        <v>0</v>
      </c>
      <c r="AF2452" t="str">
        <f t="shared" si="856"/>
        <v>Closed</v>
      </c>
      <c r="AG2452">
        <f t="shared" si="857"/>
        <v>0</v>
      </c>
      <c r="AH2452" t="str">
        <f t="shared" si="858"/>
        <v>Below</v>
      </c>
      <c r="AI2452">
        <f t="shared" si="859"/>
        <v>0</v>
      </c>
      <c r="AJ2452">
        <f t="shared" si="860"/>
        <v>163</v>
      </c>
      <c r="AK2452">
        <f t="shared" si="861"/>
        <v>0</v>
      </c>
      <c r="AL2452">
        <f t="shared" si="862"/>
        <v>163</v>
      </c>
    </row>
    <row r="2453" spans="1:62" x14ac:dyDescent="0.25">
      <c r="A2453" s="25">
        <v>42240</v>
      </c>
      <c r="B2453">
        <v>9802.7000000000007</v>
      </c>
      <c r="C2453">
        <v>9935.7000000000007</v>
      </c>
      <c r="D2453">
        <v>9318.7000000000007</v>
      </c>
      <c r="E2453">
        <v>9637</v>
      </c>
      <c r="F2453">
        <v>105704</v>
      </c>
      <c r="H2453">
        <f t="shared" si="832"/>
        <v>9803</v>
      </c>
      <c r="I2453">
        <f t="shared" si="833"/>
        <v>10008</v>
      </c>
      <c r="J2453">
        <f t="shared" si="841"/>
        <v>205</v>
      </c>
      <c r="K2453" t="str">
        <f t="shared" si="834"/>
        <v>Below</v>
      </c>
      <c r="L2453" t="str">
        <f t="shared" si="842"/>
        <v>Not In range</v>
      </c>
      <c r="M2453">
        <f t="shared" si="835"/>
        <v>0</v>
      </c>
      <c r="N2453" t="str">
        <f t="shared" si="836"/>
        <v>/</v>
      </c>
      <c r="O2453" t="str">
        <f t="shared" si="837"/>
        <v>/</v>
      </c>
      <c r="P2453">
        <f t="shared" si="852"/>
        <v>0</v>
      </c>
      <c r="Q2453">
        <f t="shared" si="853"/>
        <v>0</v>
      </c>
      <c r="R2453">
        <f t="shared" si="854"/>
        <v>0</v>
      </c>
      <c r="S2453">
        <f t="shared" si="855"/>
        <v>0</v>
      </c>
      <c r="AF2453">
        <f t="shared" si="856"/>
        <v>0</v>
      </c>
      <c r="AG2453">
        <f t="shared" si="857"/>
        <v>0</v>
      </c>
      <c r="AH2453" t="str">
        <f t="shared" si="858"/>
        <v>Below</v>
      </c>
      <c r="AI2453">
        <f t="shared" si="859"/>
        <v>0</v>
      </c>
      <c r="AJ2453">
        <f t="shared" si="860"/>
        <v>205</v>
      </c>
      <c r="AK2453">
        <f t="shared" si="861"/>
        <v>0</v>
      </c>
      <c r="AL2453">
        <f t="shared" si="862"/>
        <v>0</v>
      </c>
    </row>
    <row r="2454" spans="1:62" x14ac:dyDescent="0.25">
      <c r="A2454" s="25">
        <v>42241</v>
      </c>
      <c r="B2454">
        <v>9718.1</v>
      </c>
      <c r="C2454">
        <v>10186.4</v>
      </c>
      <c r="D2454">
        <v>9718.1</v>
      </c>
      <c r="E2454">
        <v>9815.4</v>
      </c>
      <c r="F2454">
        <v>102113</v>
      </c>
      <c r="H2454">
        <f t="shared" si="832"/>
        <v>9718</v>
      </c>
      <c r="I2454">
        <f t="shared" si="833"/>
        <v>9637</v>
      </c>
      <c r="J2454">
        <f t="shared" si="841"/>
        <v>81</v>
      </c>
      <c r="K2454" t="str">
        <f t="shared" si="834"/>
        <v>Above</v>
      </c>
      <c r="L2454" t="str">
        <f t="shared" si="842"/>
        <v>In range</v>
      </c>
      <c r="M2454">
        <f t="shared" si="835"/>
        <v>0</v>
      </c>
      <c r="N2454" t="str">
        <f t="shared" si="836"/>
        <v>Above</v>
      </c>
      <c r="O2454" t="str">
        <f t="shared" si="837"/>
        <v>/</v>
      </c>
      <c r="P2454">
        <f t="shared" si="852"/>
        <v>81</v>
      </c>
      <c r="Q2454">
        <f t="shared" si="853"/>
        <v>0</v>
      </c>
      <c r="R2454">
        <f t="shared" si="854"/>
        <v>0</v>
      </c>
      <c r="S2454">
        <f t="shared" si="855"/>
        <v>0</v>
      </c>
      <c r="AF2454">
        <f t="shared" si="856"/>
        <v>0</v>
      </c>
      <c r="AG2454">
        <f t="shared" si="857"/>
        <v>0</v>
      </c>
      <c r="AH2454">
        <f t="shared" si="858"/>
        <v>0</v>
      </c>
      <c r="AI2454">
        <f t="shared" si="859"/>
        <v>0</v>
      </c>
      <c r="AJ2454">
        <f t="shared" si="860"/>
        <v>0</v>
      </c>
      <c r="AK2454">
        <f t="shared" si="861"/>
        <v>0</v>
      </c>
      <c r="AL2454">
        <f t="shared" si="862"/>
        <v>0</v>
      </c>
    </row>
    <row r="2455" spans="1:62" x14ac:dyDescent="0.25">
      <c r="A2455" s="25">
        <v>42242</v>
      </c>
      <c r="B2455">
        <v>9990.7999999999993</v>
      </c>
      <c r="C2455">
        <v>10195.6</v>
      </c>
      <c r="D2455">
        <v>9849.4</v>
      </c>
      <c r="E2455">
        <v>10195.6</v>
      </c>
      <c r="F2455">
        <v>84093</v>
      </c>
      <c r="H2455">
        <f t="shared" si="832"/>
        <v>9991</v>
      </c>
      <c r="I2455">
        <f t="shared" si="833"/>
        <v>9815</v>
      </c>
      <c r="J2455">
        <f t="shared" si="841"/>
        <v>176</v>
      </c>
      <c r="K2455" t="str">
        <f t="shared" si="834"/>
        <v>Above</v>
      </c>
      <c r="L2455" t="str">
        <f t="shared" si="842"/>
        <v>In range</v>
      </c>
      <c r="M2455">
        <f t="shared" si="835"/>
        <v>0</v>
      </c>
      <c r="N2455" t="str">
        <f t="shared" si="836"/>
        <v>Above</v>
      </c>
      <c r="O2455" t="str">
        <f t="shared" si="837"/>
        <v>/</v>
      </c>
      <c r="P2455">
        <f t="shared" si="852"/>
        <v>176</v>
      </c>
      <c r="Q2455">
        <f t="shared" si="853"/>
        <v>0</v>
      </c>
      <c r="R2455">
        <f t="shared" si="854"/>
        <v>0</v>
      </c>
      <c r="S2455">
        <f t="shared" si="855"/>
        <v>0</v>
      </c>
      <c r="AF2455">
        <f t="shared" si="856"/>
        <v>0</v>
      </c>
      <c r="AG2455">
        <f t="shared" si="857"/>
        <v>0</v>
      </c>
      <c r="AH2455">
        <f t="shared" si="858"/>
        <v>0</v>
      </c>
      <c r="AI2455">
        <f t="shared" si="859"/>
        <v>0</v>
      </c>
      <c r="AJ2455">
        <f t="shared" si="860"/>
        <v>0</v>
      </c>
      <c r="AK2455">
        <f t="shared" si="861"/>
        <v>0</v>
      </c>
      <c r="AL2455">
        <f t="shared" si="862"/>
        <v>0</v>
      </c>
    </row>
    <row r="2456" spans="1:62" x14ac:dyDescent="0.25">
      <c r="A2456" s="25">
        <v>42243</v>
      </c>
      <c r="B2456">
        <v>10218</v>
      </c>
      <c r="C2456">
        <v>10381.5</v>
      </c>
      <c r="D2456">
        <v>10165.299999999999</v>
      </c>
      <c r="E2456">
        <v>10343.4</v>
      </c>
      <c r="F2456">
        <v>67876</v>
      </c>
      <c r="H2456">
        <f t="shared" si="832"/>
        <v>10218</v>
      </c>
      <c r="I2456">
        <f t="shared" si="833"/>
        <v>10196</v>
      </c>
      <c r="J2456">
        <f t="shared" si="841"/>
        <v>22</v>
      </c>
      <c r="K2456" t="str">
        <f t="shared" si="834"/>
        <v>Above</v>
      </c>
      <c r="L2456" t="str">
        <f t="shared" si="842"/>
        <v>Not In range</v>
      </c>
      <c r="M2456">
        <f t="shared" si="835"/>
        <v>0</v>
      </c>
      <c r="N2456" t="str">
        <f t="shared" si="836"/>
        <v>/</v>
      </c>
      <c r="O2456" t="str">
        <f t="shared" si="837"/>
        <v>/</v>
      </c>
      <c r="P2456">
        <f t="shared" si="852"/>
        <v>0</v>
      </c>
      <c r="Q2456">
        <f t="shared" si="853"/>
        <v>0</v>
      </c>
      <c r="R2456">
        <f t="shared" si="854"/>
        <v>0</v>
      </c>
      <c r="S2456">
        <f t="shared" si="855"/>
        <v>0</v>
      </c>
      <c r="AF2456" t="str">
        <f t="shared" si="856"/>
        <v>Closed</v>
      </c>
      <c r="AG2456" t="str">
        <f t="shared" si="857"/>
        <v>Above</v>
      </c>
      <c r="AH2456">
        <f t="shared" si="858"/>
        <v>0</v>
      </c>
      <c r="AI2456">
        <f t="shared" si="859"/>
        <v>22</v>
      </c>
      <c r="AJ2456">
        <f t="shared" si="860"/>
        <v>0</v>
      </c>
      <c r="AK2456">
        <f t="shared" si="861"/>
        <v>22</v>
      </c>
      <c r="AL2456">
        <f t="shared" si="862"/>
        <v>0</v>
      </c>
    </row>
    <row r="2457" spans="1:62" x14ac:dyDescent="0.25">
      <c r="A2457" s="25">
        <v>42244</v>
      </c>
      <c r="B2457">
        <v>10313.1</v>
      </c>
      <c r="C2457">
        <v>10352.799999999999</v>
      </c>
      <c r="D2457">
        <v>10182.799999999999</v>
      </c>
      <c r="E2457">
        <v>10286.5</v>
      </c>
      <c r="F2457">
        <v>44109</v>
      </c>
      <c r="H2457">
        <f t="shared" si="832"/>
        <v>10313</v>
      </c>
      <c r="I2457">
        <f t="shared" si="833"/>
        <v>10343</v>
      </c>
      <c r="J2457">
        <f t="shared" si="841"/>
        <v>30</v>
      </c>
      <c r="K2457" t="str">
        <f t="shared" si="834"/>
        <v>Below</v>
      </c>
      <c r="L2457" t="str">
        <f t="shared" si="842"/>
        <v>In range</v>
      </c>
      <c r="M2457" t="str">
        <f t="shared" si="835"/>
        <v>Closed</v>
      </c>
      <c r="N2457" t="str">
        <f t="shared" si="836"/>
        <v>/</v>
      </c>
      <c r="O2457" t="str">
        <f t="shared" si="837"/>
        <v>Below</v>
      </c>
      <c r="P2457">
        <f t="shared" si="852"/>
        <v>0</v>
      </c>
      <c r="Q2457">
        <f t="shared" si="853"/>
        <v>30</v>
      </c>
      <c r="R2457">
        <f t="shared" si="854"/>
        <v>0</v>
      </c>
      <c r="S2457">
        <f t="shared" si="855"/>
        <v>30</v>
      </c>
      <c r="AF2457">
        <f t="shared" si="856"/>
        <v>0</v>
      </c>
      <c r="AG2457">
        <f t="shared" si="857"/>
        <v>0</v>
      </c>
      <c r="AH2457">
        <f t="shared" si="858"/>
        <v>0</v>
      </c>
      <c r="AI2457">
        <f t="shared" si="859"/>
        <v>0</v>
      </c>
      <c r="AJ2457">
        <f t="shared" si="860"/>
        <v>0</v>
      </c>
      <c r="AK2457">
        <f t="shared" si="861"/>
        <v>0</v>
      </c>
      <c r="AL2457">
        <f t="shared" si="862"/>
        <v>0</v>
      </c>
    </row>
    <row r="2458" spans="1:62" x14ac:dyDescent="0.25">
      <c r="A2458" s="25">
        <v>42247</v>
      </c>
      <c r="B2458">
        <v>10169</v>
      </c>
      <c r="C2458">
        <v>10307.4</v>
      </c>
      <c r="D2458">
        <v>10128.9</v>
      </c>
      <c r="E2458">
        <v>10236.4</v>
      </c>
      <c r="F2458">
        <v>34744</v>
      </c>
      <c r="H2458">
        <f t="shared" si="832"/>
        <v>10169</v>
      </c>
      <c r="I2458">
        <f t="shared" si="833"/>
        <v>10287</v>
      </c>
      <c r="J2458">
        <f t="shared" si="841"/>
        <v>118</v>
      </c>
      <c r="K2458" t="str">
        <f t="shared" si="834"/>
        <v>Below</v>
      </c>
      <c r="L2458" t="str">
        <f t="shared" si="842"/>
        <v>Not In range</v>
      </c>
      <c r="M2458">
        <f t="shared" si="835"/>
        <v>0</v>
      </c>
      <c r="N2458" t="str">
        <f t="shared" si="836"/>
        <v>/</v>
      </c>
      <c r="O2458" t="str">
        <f t="shared" si="837"/>
        <v>/</v>
      </c>
      <c r="P2458">
        <f t="shared" si="852"/>
        <v>0</v>
      </c>
      <c r="Q2458">
        <f t="shared" si="853"/>
        <v>0</v>
      </c>
      <c r="R2458">
        <f t="shared" si="854"/>
        <v>0</v>
      </c>
      <c r="S2458">
        <f t="shared" si="855"/>
        <v>0</v>
      </c>
      <c r="AF2458" t="str">
        <f t="shared" si="856"/>
        <v>Closed</v>
      </c>
      <c r="AG2458">
        <f t="shared" si="857"/>
        <v>0</v>
      </c>
      <c r="AH2458" t="str">
        <f t="shared" si="858"/>
        <v>Below</v>
      </c>
      <c r="AI2458">
        <f t="shared" si="859"/>
        <v>0</v>
      </c>
      <c r="AJ2458">
        <f t="shared" si="860"/>
        <v>118</v>
      </c>
      <c r="AK2458">
        <f t="shared" si="861"/>
        <v>0</v>
      </c>
      <c r="AL2458">
        <f t="shared" si="862"/>
        <v>118</v>
      </c>
    </row>
    <row r="2459" spans="1:62" x14ac:dyDescent="0.25">
      <c r="A2459" s="25">
        <v>42248</v>
      </c>
      <c r="B2459">
        <v>9969.1</v>
      </c>
      <c r="C2459">
        <v>10116.6</v>
      </c>
      <c r="D2459">
        <v>9884.9</v>
      </c>
      <c r="E2459">
        <v>9921.1</v>
      </c>
      <c r="F2459">
        <v>59872</v>
      </c>
      <c r="H2459">
        <f t="shared" si="832"/>
        <v>9969</v>
      </c>
      <c r="I2459">
        <f t="shared" si="833"/>
        <v>10236</v>
      </c>
      <c r="J2459">
        <f t="shared" si="841"/>
        <v>267</v>
      </c>
      <c r="K2459" t="str">
        <f t="shared" si="834"/>
        <v>Below</v>
      </c>
      <c r="L2459" t="str">
        <f t="shared" si="842"/>
        <v>Not In range</v>
      </c>
      <c r="M2459">
        <f t="shared" si="835"/>
        <v>0</v>
      </c>
      <c r="N2459" t="str">
        <f t="shared" si="836"/>
        <v>/</v>
      </c>
      <c r="O2459" t="str">
        <f t="shared" si="837"/>
        <v>/</v>
      </c>
      <c r="P2459">
        <f t="shared" si="852"/>
        <v>0</v>
      </c>
      <c r="Q2459">
        <f t="shared" si="853"/>
        <v>0</v>
      </c>
      <c r="R2459">
        <f t="shared" si="854"/>
        <v>0</v>
      </c>
      <c r="S2459">
        <f t="shared" si="855"/>
        <v>0</v>
      </c>
      <c r="AF2459">
        <f t="shared" si="856"/>
        <v>0</v>
      </c>
      <c r="AG2459">
        <f t="shared" si="857"/>
        <v>0</v>
      </c>
      <c r="AH2459" t="str">
        <f t="shared" si="858"/>
        <v>Below</v>
      </c>
      <c r="AI2459">
        <f t="shared" si="859"/>
        <v>0</v>
      </c>
      <c r="AJ2459">
        <f t="shared" si="860"/>
        <v>267</v>
      </c>
      <c r="AK2459">
        <f t="shared" si="861"/>
        <v>0</v>
      </c>
      <c r="AL2459">
        <f t="shared" si="862"/>
        <v>0</v>
      </c>
    </row>
    <row r="2460" spans="1:62" x14ac:dyDescent="0.25">
      <c r="A2460" s="25">
        <v>42249</v>
      </c>
      <c r="B2460">
        <v>10034.6</v>
      </c>
      <c r="C2460">
        <v>10123</v>
      </c>
      <c r="D2460">
        <v>9959.9</v>
      </c>
      <c r="E2460">
        <v>10123</v>
      </c>
      <c r="F2460">
        <v>53231</v>
      </c>
      <c r="H2460">
        <f t="shared" si="832"/>
        <v>10035</v>
      </c>
      <c r="I2460">
        <f t="shared" si="833"/>
        <v>9921</v>
      </c>
      <c r="J2460">
        <f t="shared" si="841"/>
        <v>114</v>
      </c>
      <c r="K2460" t="str">
        <f t="shared" si="834"/>
        <v>Above</v>
      </c>
      <c r="L2460" t="str">
        <f t="shared" si="842"/>
        <v>In range</v>
      </c>
      <c r="M2460">
        <f t="shared" si="835"/>
        <v>0</v>
      </c>
      <c r="N2460" t="str">
        <f t="shared" si="836"/>
        <v>Above</v>
      </c>
      <c r="O2460" t="str">
        <f t="shared" si="837"/>
        <v>/</v>
      </c>
      <c r="P2460">
        <f t="shared" si="852"/>
        <v>114</v>
      </c>
      <c r="Q2460">
        <f t="shared" si="853"/>
        <v>0</v>
      </c>
      <c r="R2460">
        <f t="shared" si="854"/>
        <v>0</v>
      </c>
      <c r="S2460">
        <f t="shared" si="855"/>
        <v>0</v>
      </c>
      <c r="AF2460">
        <f t="shared" si="856"/>
        <v>0</v>
      </c>
      <c r="AG2460">
        <f t="shared" si="857"/>
        <v>0</v>
      </c>
      <c r="AH2460">
        <f t="shared" si="858"/>
        <v>0</v>
      </c>
      <c r="AI2460">
        <f t="shared" si="859"/>
        <v>0</v>
      </c>
      <c r="AJ2460">
        <f t="shared" si="860"/>
        <v>0</v>
      </c>
      <c r="AK2460">
        <f t="shared" si="861"/>
        <v>0</v>
      </c>
      <c r="AL2460">
        <f t="shared" si="862"/>
        <v>0</v>
      </c>
    </row>
    <row r="2461" spans="1:62" x14ac:dyDescent="0.25">
      <c r="A2461" s="25">
        <v>42250</v>
      </c>
      <c r="B2461">
        <v>10125.5</v>
      </c>
      <c r="C2461">
        <v>10379.6</v>
      </c>
      <c r="D2461">
        <v>10110.799999999999</v>
      </c>
      <c r="E2461">
        <v>10239</v>
      </c>
      <c r="F2461">
        <v>51116</v>
      </c>
      <c r="H2461">
        <f t="shared" si="832"/>
        <v>10126</v>
      </c>
      <c r="I2461">
        <f t="shared" si="833"/>
        <v>10123</v>
      </c>
      <c r="J2461">
        <f t="shared" si="841"/>
        <v>3</v>
      </c>
      <c r="K2461" t="str">
        <f t="shared" si="834"/>
        <v>Above</v>
      </c>
      <c r="L2461" t="str">
        <f t="shared" si="842"/>
        <v>Not In range</v>
      </c>
      <c r="M2461">
        <f t="shared" si="835"/>
        <v>0</v>
      </c>
      <c r="N2461" t="str">
        <f t="shared" si="836"/>
        <v>/</v>
      </c>
      <c r="O2461" t="str">
        <f t="shared" si="837"/>
        <v>/</v>
      </c>
      <c r="P2461">
        <f t="shared" si="852"/>
        <v>0</v>
      </c>
      <c r="Q2461">
        <f t="shared" si="853"/>
        <v>0</v>
      </c>
      <c r="R2461">
        <f t="shared" si="854"/>
        <v>0</v>
      </c>
      <c r="S2461">
        <f t="shared" si="855"/>
        <v>0</v>
      </c>
      <c r="AF2461" t="str">
        <f t="shared" si="856"/>
        <v>Closed</v>
      </c>
      <c r="AG2461" t="str">
        <f t="shared" si="857"/>
        <v>Above</v>
      </c>
      <c r="AH2461">
        <f t="shared" si="858"/>
        <v>0</v>
      </c>
      <c r="AI2461">
        <f t="shared" si="859"/>
        <v>3</v>
      </c>
      <c r="AJ2461">
        <f t="shared" si="860"/>
        <v>0</v>
      </c>
      <c r="AK2461">
        <f t="shared" si="861"/>
        <v>3</v>
      </c>
      <c r="AL2461">
        <f t="shared" si="862"/>
        <v>0</v>
      </c>
    </row>
    <row r="2462" spans="1:62" x14ac:dyDescent="0.25">
      <c r="A2462" s="25">
        <v>42251</v>
      </c>
      <c r="B2462">
        <v>10191.1</v>
      </c>
      <c r="C2462">
        <v>10215</v>
      </c>
      <c r="D2462">
        <v>9955.6</v>
      </c>
      <c r="E2462">
        <v>10007.5</v>
      </c>
      <c r="F2462">
        <v>53469</v>
      </c>
      <c r="H2462">
        <f t="shared" si="832"/>
        <v>10191</v>
      </c>
      <c r="I2462">
        <f t="shared" si="833"/>
        <v>10239</v>
      </c>
      <c r="J2462">
        <f t="shared" si="841"/>
        <v>48</v>
      </c>
      <c r="K2462" t="str">
        <f t="shared" si="834"/>
        <v>Below</v>
      </c>
      <c r="L2462" t="str">
        <f t="shared" si="842"/>
        <v>In range</v>
      </c>
      <c r="M2462">
        <f t="shared" si="835"/>
        <v>0</v>
      </c>
      <c r="N2462" t="str">
        <f t="shared" si="836"/>
        <v>/</v>
      </c>
      <c r="O2462" t="str">
        <f t="shared" si="837"/>
        <v>Below</v>
      </c>
      <c r="P2462">
        <f t="shared" si="852"/>
        <v>0</v>
      </c>
      <c r="Q2462">
        <f t="shared" si="853"/>
        <v>48</v>
      </c>
      <c r="R2462">
        <f t="shared" si="854"/>
        <v>0</v>
      </c>
      <c r="S2462">
        <f t="shared" si="855"/>
        <v>0</v>
      </c>
      <c r="AF2462">
        <f t="shared" si="856"/>
        <v>0</v>
      </c>
      <c r="AG2462">
        <f t="shared" si="857"/>
        <v>0</v>
      </c>
      <c r="AH2462">
        <f t="shared" si="858"/>
        <v>0</v>
      </c>
      <c r="AI2462">
        <f t="shared" si="859"/>
        <v>0</v>
      </c>
      <c r="AJ2462">
        <f t="shared" si="860"/>
        <v>0</v>
      </c>
      <c r="AK2462">
        <f t="shared" si="861"/>
        <v>0</v>
      </c>
      <c r="AL2462">
        <f t="shared" si="862"/>
        <v>0</v>
      </c>
    </row>
    <row r="2463" spans="1:62" x14ac:dyDescent="0.25">
      <c r="A2463" s="25">
        <v>42254</v>
      </c>
      <c r="B2463">
        <v>10098.5</v>
      </c>
      <c r="C2463">
        <v>10181.9</v>
      </c>
      <c r="D2463">
        <v>10052</v>
      </c>
      <c r="E2463">
        <v>10113.1</v>
      </c>
      <c r="F2463">
        <v>26680</v>
      </c>
      <c r="H2463">
        <f t="shared" si="832"/>
        <v>10099</v>
      </c>
      <c r="I2463">
        <f t="shared" si="833"/>
        <v>10008</v>
      </c>
      <c r="J2463">
        <f t="shared" si="841"/>
        <v>91</v>
      </c>
      <c r="K2463" t="str">
        <f t="shared" si="834"/>
        <v>Above</v>
      </c>
      <c r="L2463" t="str">
        <f t="shared" si="842"/>
        <v>In range</v>
      </c>
      <c r="M2463">
        <f t="shared" si="835"/>
        <v>0</v>
      </c>
      <c r="N2463" t="str">
        <f t="shared" si="836"/>
        <v>Above</v>
      </c>
      <c r="O2463" t="str">
        <f t="shared" si="837"/>
        <v>/</v>
      </c>
      <c r="P2463">
        <f t="shared" si="852"/>
        <v>91</v>
      </c>
      <c r="Q2463">
        <f t="shared" si="853"/>
        <v>0</v>
      </c>
      <c r="R2463">
        <f t="shared" si="854"/>
        <v>0</v>
      </c>
      <c r="S2463">
        <f t="shared" si="855"/>
        <v>0</v>
      </c>
      <c r="AF2463">
        <f t="shared" si="856"/>
        <v>0</v>
      </c>
      <c r="AG2463">
        <f t="shared" si="857"/>
        <v>0</v>
      </c>
      <c r="AH2463">
        <f t="shared" si="858"/>
        <v>0</v>
      </c>
      <c r="AI2463">
        <f t="shared" si="859"/>
        <v>0</v>
      </c>
      <c r="AJ2463">
        <f t="shared" si="860"/>
        <v>0</v>
      </c>
      <c r="AK2463">
        <f t="shared" si="861"/>
        <v>0</v>
      </c>
      <c r="AL2463">
        <f t="shared" si="862"/>
        <v>0</v>
      </c>
    </row>
    <row r="2464" spans="1:62" x14ac:dyDescent="0.25">
      <c r="A2464" s="25">
        <v>42255</v>
      </c>
      <c r="B2464">
        <v>10147.700000000001</v>
      </c>
      <c r="C2464">
        <v>10369.6</v>
      </c>
      <c r="D2464">
        <v>10091.6</v>
      </c>
      <c r="E2464">
        <v>10334.4</v>
      </c>
      <c r="F2464">
        <v>43586</v>
      </c>
      <c r="H2464">
        <f t="shared" si="832"/>
        <v>10148</v>
      </c>
      <c r="I2464">
        <f t="shared" si="833"/>
        <v>10113</v>
      </c>
      <c r="J2464">
        <f t="shared" si="841"/>
        <v>35</v>
      </c>
      <c r="K2464" t="str">
        <f t="shared" si="834"/>
        <v>Above</v>
      </c>
      <c r="L2464" t="str">
        <f t="shared" si="842"/>
        <v>In range</v>
      </c>
      <c r="M2464" t="str">
        <f t="shared" si="835"/>
        <v>Closed</v>
      </c>
      <c r="N2464" t="str">
        <f t="shared" si="836"/>
        <v>Above</v>
      </c>
      <c r="O2464" t="str">
        <f t="shared" si="837"/>
        <v>/</v>
      </c>
      <c r="P2464">
        <f t="shared" si="852"/>
        <v>35</v>
      </c>
      <c r="Q2464">
        <f t="shared" si="853"/>
        <v>0</v>
      </c>
      <c r="R2464">
        <f t="shared" si="854"/>
        <v>35</v>
      </c>
      <c r="S2464">
        <f t="shared" si="855"/>
        <v>0</v>
      </c>
      <c r="AF2464">
        <f t="shared" si="856"/>
        <v>0</v>
      </c>
      <c r="AG2464">
        <f t="shared" si="857"/>
        <v>0</v>
      </c>
      <c r="AH2464">
        <f t="shared" si="858"/>
        <v>0</v>
      </c>
      <c r="AI2464">
        <f t="shared" si="859"/>
        <v>0</v>
      </c>
      <c r="AJ2464">
        <f t="shared" si="860"/>
        <v>0</v>
      </c>
      <c r="AK2464">
        <f t="shared" si="861"/>
        <v>0</v>
      </c>
      <c r="AL2464">
        <f t="shared" si="862"/>
        <v>0</v>
      </c>
    </row>
    <row r="2465" spans="1:38" x14ac:dyDescent="0.25">
      <c r="A2465" s="25">
        <v>42256</v>
      </c>
      <c r="B2465">
        <v>10450.1</v>
      </c>
      <c r="C2465">
        <v>10522</v>
      </c>
      <c r="D2465">
        <v>10155.1</v>
      </c>
      <c r="E2465">
        <v>10167</v>
      </c>
      <c r="F2465">
        <v>49417</v>
      </c>
      <c r="H2465">
        <f t="shared" si="832"/>
        <v>10450</v>
      </c>
      <c r="I2465">
        <f t="shared" si="833"/>
        <v>10334</v>
      </c>
      <c r="J2465">
        <f t="shared" si="841"/>
        <v>116</v>
      </c>
      <c r="K2465" t="str">
        <f t="shared" si="834"/>
        <v>Above</v>
      </c>
      <c r="L2465" t="str">
        <f t="shared" si="842"/>
        <v>Not In range</v>
      </c>
      <c r="M2465">
        <f t="shared" si="835"/>
        <v>0</v>
      </c>
      <c r="N2465" t="str">
        <f t="shared" si="836"/>
        <v>/</v>
      </c>
      <c r="O2465" t="str">
        <f t="shared" si="837"/>
        <v>/</v>
      </c>
      <c r="P2465">
        <f t="shared" si="852"/>
        <v>0</v>
      </c>
      <c r="Q2465">
        <f t="shared" si="853"/>
        <v>0</v>
      </c>
      <c r="R2465">
        <f t="shared" si="854"/>
        <v>0</v>
      </c>
      <c r="S2465">
        <f t="shared" si="855"/>
        <v>0</v>
      </c>
      <c r="AF2465" t="str">
        <f t="shared" si="856"/>
        <v>Closed</v>
      </c>
      <c r="AG2465" t="str">
        <f t="shared" si="857"/>
        <v>Above</v>
      </c>
      <c r="AH2465">
        <f t="shared" si="858"/>
        <v>0</v>
      </c>
      <c r="AI2465">
        <f t="shared" si="859"/>
        <v>116</v>
      </c>
      <c r="AJ2465">
        <f t="shared" si="860"/>
        <v>0</v>
      </c>
      <c r="AK2465">
        <f t="shared" si="861"/>
        <v>116</v>
      </c>
      <c r="AL2465">
        <f t="shared" si="862"/>
        <v>0</v>
      </c>
    </row>
    <row r="2466" spans="1:38" x14ac:dyDescent="0.25">
      <c r="A2466" s="25">
        <v>42257</v>
      </c>
      <c r="B2466">
        <v>10201.1</v>
      </c>
      <c r="C2466">
        <v>10326.299999999999</v>
      </c>
      <c r="D2466">
        <v>10152.6</v>
      </c>
      <c r="E2466">
        <v>10241.4</v>
      </c>
      <c r="F2466">
        <v>50157</v>
      </c>
      <c r="H2466">
        <f t="shared" si="832"/>
        <v>10201</v>
      </c>
      <c r="I2466">
        <f t="shared" si="833"/>
        <v>10167</v>
      </c>
      <c r="J2466">
        <f t="shared" si="841"/>
        <v>34</v>
      </c>
      <c r="K2466" t="str">
        <f t="shared" si="834"/>
        <v>Above</v>
      </c>
      <c r="L2466" t="str">
        <f t="shared" si="842"/>
        <v>In range</v>
      </c>
      <c r="M2466" t="str">
        <f t="shared" si="835"/>
        <v>Closed</v>
      </c>
      <c r="N2466" t="str">
        <f t="shared" si="836"/>
        <v>Above</v>
      </c>
      <c r="O2466" t="str">
        <f t="shared" si="837"/>
        <v>/</v>
      </c>
      <c r="P2466">
        <f t="shared" si="852"/>
        <v>34</v>
      </c>
      <c r="Q2466">
        <f t="shared" si="853"/>
        <v>0</v>
      </c>
      <c r="R2466">
        <f t="shared" si="854"/>
        <v>34</v>
      </c>
      <c r="S2466">
        <f t="shared" si="855"/>
        <v>0</v>
      </c>
      <c r="AF2466">
        <f t="shared" si="856"/>
        <v>0</v>
      </c>
      <c r="AG2466">
        <f t="shared" si="857"/>
        <v>0</v>
      </c>
      <c r="AH2466">
        <f t="shared" si="858"/>
        <v>0</v>
      </c>
      <c r="AI2466">
        <f t="shared" si="859"/>
        <v>0</v>
      </c>
      <c r="AJ2466">
        <f t="shared" si="860"/>
        <v>0</v>
      </c>
      <c r="AK2466">
        <f t="shared" si="861"/>
        <v>0</v>
      </c>
      <c r="AL2466">
        <f t="shared" si="862"/>
        <v>0</v>
      </c>
    </row>
    <row r="2467" spans="1:38" x14ac:dyDescent="0.25">
      <c r="A2467" s="25">
        <v>42258</v>
      </c>
      <c r="B2467">
        <v>10248.1</v>
      </c>
      <c r="C2467">
        <v>10249</v>
      </c>
      <c r="D2467">
        <v>10075.9</v>
      </c>
      <c r="E2467">
        <v>10183.5</v>
      </c>
      <c r="F2467">
        <v>38868</v>
      </c>
      <c r="H2467">
        <f t="shared" si="832"/>
        <v>10248</v>
      </c>
      <c r="I2467">
        <f t="shared" si="833"/>
        <v>10241</v>
      </c>
      <c r="J2467">
        <f t="shared" si="841"/>
        <v>7</v>
      </c>
      <c r="K2467" t="str">
        <f t="shared" si="834"/>
        <v>Above</v>
      </c>
      <c r="L2467" t="str">
        <f t="shared" si="842"/>
        <v>In range</v>
      </c>
      <c r="M2467" t="str">
        <f t="shared" si="835"/>
        <v>Closed</v>
      </c>
      <c r="N2467" t="str">
        <f t="shared" si="836"/>
        <v>Above</v>
      </c>
      <c r="O2467" t="str">
        <f t="shared" si="837"/>
        <v>/</v>
      </c>
      <c r="P2467">
        <f t="shared" si="852"/>
        <v>7</v>
      </c>
      <c r="Q2467">
        <f t="shared" si="853"/>
        <v>0</v>
      </c>
      <c r="R2467">
        <f t="shared" si="854"/>
        <v>7</v>
      </c>
      <c r="S2467">
        <f t="shared" si="855"/>
        <v>0</v>
      </c>
      <c r="AF2467">
        <f t="shared" si="856"/>
        <v>0</v>
      </c>
      <c r="AG2467">
        <f t="shared" si="857"/>
        <v>0</v>
      </c>
      <c r="AH2467">
        <f t="shared" si="858"/>
        <v>0</v>
      </c>
      <c r="AI2467">
        <f t="shared" si="859"/>
        <v>0</v>
      </c>
      <c r="AJ2467">
        <f t="shared" si="860"/>
        <v>0</v>
      </c>
      <c r="AK2467">
        <f t="shared" si="861"/>
        <v>0</v>
      </c>
      <c r="AL2467">
        <f t="shared" si="862"/>
        <v>0</v>
      </c>
    </row>
    <row r="2468" spans="1:38" x14ac:dyDescent="0.25">
      <c r="A2468" s="25">
        <v>42261</v>
      </c>
      <c r="B2468">
        <v>10185.1</v>
      </c>
      <c r="C2468">
        <v>10226</v>
      </c>
      <c r="D2468">
        <v>10081.6</v>
      </c>
      <c r="E2468">
        <v>10155.299999999999</v>
      </c>
      <c r="F2468">
        <v>39943</v>
      </c>
      <c r="H2468">
        <f t="shared" si="832"/>
        <v>10185</v>
      </c>
      <c r="I2468">
        <f t="shared" si="833"/>
        <v>10184</v>
      </c>
      <c r="J2468">
        <f t="shared" si="841"/>
        <v>1</v>
      </c>
      <c r="K2468" t="str">
        <f t="shared" si="834"/>
        <v>Above</v>
      </c>
      <c r="L2468" t="str">
        <f t="shared" si="842"/>
        <v>In range</v>
      </c>
      <c r="M2468" t="str">
        <f t="shared" si="835"/>
        <v>Closed</v>
      </c>
      <c r="N2468" t="str">
        <f t="shared" si="836"/>
        <v>Above</v>
      </c>
      <c r="O2468" t="str">
        <f t="shared" si="837"/>
        <v>/</v>
      </c>
      <c r="P2468">
        <f t="shared" si="852"/>
        <v>1</v>
      </c>
      <c r="Q2468">
        <f t="shared" si="853"/>
        <v>0</v>
      </c>
      <c r="R2468">
        <f t="shared" si="854"/>
        <v>1</v>
      </c>
      <c r="S2468">
        <f t="shared" si="855"/>
        <v>0</v>
      </c>
      <c r="AF2468">
        <f t="shared" si="856"/>
        <v>0</v>
      </c>
      <c r="AG2468">
        <f t="shared" si="857"/>
        <v>0</v>
      </c>
      <c r="AH2468">
        <f t="shared" si="858"/>
        <v>0</v>
      </c>
      <c r="AI2468">
        <f t="shared" si="859"/>
        <v>0</v>
      </c>
      <c r="AJ2468">
        <f t="shared" si="860"/>
        <v>0</v>
      </c>
      <c r="AK2468">
        <f t="shared" si="861"/>
        <v>0</v>
      </c>
      <c r="AL2468">
        <f t="shared" si="862"/>
        <v>0</v>
      </c>
    </row>
    <row r="2469" spans="1:38" x14ac:dyDescent="0.25">
      <c r="A2469" s="25">
        <v>42262</v>
      </c>
      <c r="B2469">
        <v>10175.5</v>
      </c>
      <c r="C2469">
        <v>10261.4</v>
      </c>
      <c r="D2469">
        <v>10067.6</v>
      </c>
      <c r="E2469">
        <v>10252.6</v>
      </c>
      <c r="F2469">
        <v>39301</v>
      </c>
      <c r="H2469">
        <f t="shared" si="832"/>
        <v>10176</v>
      </c>
      <c r="I2469">
        <f t="shared" si="833"/>
        <v>10155</v>
      </c>
      <c r="J2469">
        <f t="shared" si="841"/>
        <v>21</v>
      </c>
      <c r="K2469" t="str">
        <f t="shared" si="834"/>
        <v>Above</v>
      </c>
      <c r="L2469" t="str">
        <f t="shared" si="842"/>
        <v>In range</v>
      </c>
      <c r="M2469" t="str">
        <f t="shared" si="835"/>
        <v>Closed</v>
      </c>
      <c r="N2469" t="str">
        <f t="shared" si="836"/>
        <v>Above</v>
      </c>
      <c r="O2469" t="str">
        <f t="shared" si="837"/>
        <v>/</v>
      </c>
      <c r="P2469">
        <f t="shared" si="852"/>
        <v>21</v>
      </c>
      <c r="Q2469">
        <f t="shared" si="853"/>
        <v>0</v>
      </c>
      <c r="R2469">
        <f t="shared" si="854"/>
        <v>21</v>
      </c>
      <c r="S2469">
        <f t="shared" si="855"/>
        <v>0</v>
      </c>
      <c r="AF2469">
        <f t="shared" si="856"/>
        <v>0</v>
      </c>
      <c r="AG2469">
        <f t="shared" si="857"/>
        <v>0</v>
      </c>
      <c r="AH2469">
        <f t="shared" si="858"/>
        <v>0</v>
      </c>
      <c r="AI2469">
        <f t="shared" si="859"/>
        <v>0</v>
      </c>
      <c r="AJ2469">
        <f t="shared" si="860"/>
        <v>0</v>
      </c>
      <c r="AK2469">
        <f t="shared" si="861"/>
        <v>0</v>
      </c>
      <c r="AL2469">
        <f t="shared" si="862"/>
        <v>0</v>
      </c>
    </row>
    <row r="2470" spans="1:38" x14ac:dyDescent="0.25">
      <c r="A2470" s="25">
        <v>42263</v>
      </c>
      <c r="B2470">
        <v>10245.200000000001</v>
      </c>
      <c r="C2470">
        <v>10337.6</v>
      </c>
      <c r="D2470">
        <v>10172</v>
      </c>
      <c r="E2470">
        <v>10261.4</v>
      </c>
      <c r="F2470">
        <v>36271</v>
      </c>
      <c r="H2470">
        <f t="shared" si="832"/>
        <v>10245</v>
      </c>
      <c r="I2470">
        <f t="shared" si="833"/>
        <v>10253</v>
      </c>
      <c r="J2470">
        <f t="shared" si="841"/>
        <v>8</v>
      </c>
      <c r="K2470" t="str">
        <f t="shared" si="834"/>
        <v>Below</v>
      </c>
      <c r="L2470" t="str">
        <f t="shared" si="842"/>
        <v>In range</v>
      </c>
      <c r="M2470" t="str">
        <f t="shared" si="835"/>
        <v>Closed</v>
      </c>
      <c r="N2470" t="str">
        <f t="shared" si="836"/>
        <v>/</v>
      </c>
      <c r="O2470" t="str">
        <f t="shared" si="837"/>
        <v>Below</v>
      </c>
      <c r="P2470">
        <f t="shared" si="852"/>
        <v>0</v>
      </c>
      <c r="Q2470">
        <f t="shared" si="853"/>
        <v>8</v>
      </c>
      <c r="R2470">
        <f t="shared" si="854"/>
        <v>0</v>
      </c>
      <c r="S2470">
        <f t="shared" si="855"/>
        <v>8</v>
      </c>
      <c r="AF2470">
        <f t="shared" si="856"/>
        <v>0</v>
      </c>
      <c r="AG2470">
        <f t="shared" si="857"/>
        <v>0</v>
      </c>
      <c r="AH2470">
        <f t="shared" si="858"/>
        <v>0</v>
      </c>
      <c r="AI2470">
        <f t="shared" si="859"/>
        <v>0</v>
      </c>
      <c r="AJ2470">
        <f t="shared" si="860"/>
        <v>0</v>
      </c>
      <c r="AK2470">
        <f t="shared" si="861"/>
        <v>0</v>
      </c>
      <c r="AL2470">
        <f t="shared" si="862"/>
        <v>0</v>
      </c>
    </row>
    <row r="2471" spans="1:38" x14ac:dyDescent="0.25">
      <c r="A2471" s="25">
        <v>42264</v>
      </c>
      <c r="B2471">
        <v>10270.9</v>
      </c>
      <c r="C2471">
        <v>10324.9</v>
      </c>
      <c r="D2471">
        <v>10131</v>
      </c>
      <c r="E2471">
        <v>10192.1</v>
      </c>
      <c r="F2471">
        <v>36317</v>
      </c>
      <c r="H2471">
        <f t="shared" si="832"/>
        <v>10271</v>
      </c>
      <c r="I2471">
        <f t="shared" si="833"/>
        <v>10261</v>
      </c>
      <c r="J2471">
        <f t="shared" si="841"/>
        <v>10</v>
      </c>
      <c r="K2471" t="str">
        <f t="shared" si="834"/>
        <v>Above</v>
      </c>
      <c r="L2471" t="str">
        <f t="shared" si="842"/>
        <v>In range</v>
      </c>
      <c r="M2471" t="str">
        <f t="shared" si="835"/>
        <v>Closed</v>
      </c>
      <c r="N2471" t="str">
        <f t="shared" si="836"/>
        <v>Above</v>
      </c>
      <c r="O2471" t="str">
        <f t="shared" si="837"/>
        <v>/</v>
      </c>
      <c r="P2471">
        <f t="shared" si="852"/>
        <v>10</v>
      </c>
      <c r="Q2471">
        <f t="shared" si="853"/>
        <v>0</v>
      </c>
      <c r="R2471">
        <f t="shared" si="854"/>
        <v>10</v>
      </c>
      <c r="S2471">
        <f t="shared" si="855"/>
        <v>0</v>
      </c>
      <c r="AF2471">
        <f t="shared" si="856"/>
        <v>0</v>
      </c>
      <c r="AG2471">
        <f t="shared" si="857"/>
        <v>0</v>
      </c>
      <c r="AH2471">
        <f t="shared" si="858"/>
        <v>0</v>
      </c>
      <c r="AI2471">
        <f t="shared" si="859"/>
        <v>0</v>
      </c>
      <c r="AJ2471">
        <f t="shared" si="860"/>
        <v>0</v>
      </c>
      <c r="AK2471">
        <f t="shared" si="861"/>
        <v>0</v>
      </c>
      <c r="AL2471">
        <f t="shared" si="862"/>
        <v>0</v>
      </c>
    </row>
    <row r="2472" spans="1:38" x14ac:dyDescent="0.25">
      <c r="A2472" s="25">
        <v>42265</v>
      </c>
      <c r="B2472">
        <v>10188.4</v>
      </c>
      <c r="C2472">
        <v>10218.1</v>
      </c>
      <c r="D2472">
        <v>9857</v>
      </c>
      <c r="E2472">
        <v>9919.2000000000007</v>
      </c>
      <c r="F2472">
        <v>53866</v>
      </c>
      <c r="H2472">
        <f t="shared" si="832"/>
        <v>10188</v>
      </c>
      <c r="I2472">
        <f t="shared" si="833"/>
        <v>10192</v>
      </c>
      <c r="J2472">
        <f t="shared" si="841"/>
        <v>4</v>
      </c>
      <c r="K2472" t="str">
        <f t="shared" si="834"/>
        <v>Below</v>
      </c>
      <c r="L2472" t="str">
        <f t="shared" si="842"/>
        <v>In range</v>
      </c>
      <c r="M2472" t="str">
        <f t="shared" si="835"/>
        <v>Closed</v>
      </c>
      <c r="N2472" t="str">
        <f t="shared" si="836"/>
        <v>/</v>
      </c>
      <c r="O2472" t="str">
        <f t="shared" si="837"/>
        <v>Below</v>
      </c>
      <c r="P2472">
        <f t="shared" si="852"/>
        <v>0</v>
      </c>
      <c r="Q2472">
        <f t="shared" si="853"/>
        <v>4</v>
      </c>
      <c r="R2472">
        <f t="shared" si="854"/>
        <v>0</v>
      </c>
      <c r="S2472">
        <f t="shared" si="855"/>
        <v>4</v>
      </c>
      <c r="AF2472">
        <f t="shared" si="856"/>
        <v>0</v>
      </c>
      <c r="AG2472">
        <f t="shared" si="857"/>
        <v>0</v>
      </c>
      <c r="AH2472">
        <f t="shared" si="858"/>
        <v>0</v>
      </c>
      <c r="AI2472">
        <f t="shared" si="859"/>
        <v>0</v>
      </c>
      <c r="AJ2472">
        <f t="shared" si="860"/>
        <v>0</v>
      </c>
      <c r="AK2472">
        <f t="shared" si="861"/>
        <v>0</v>
      </c>
      <c r="AL2472">
        <f t="shared" si="862"/>
        <v>0</v>
      </c>
    </row>
    <row r="2473" spans="1:38" x14ac:dyDescent="0.25">
      <c r="A2473" s="25">
        <v>42268</v>
      </c>
      <c r="B2473">
        <v>9905.7000000000007</v>
      </c>
      <c r="C2473">
        <v>10000.4</v>
      </c>
      <c r="D2473">
        <v>9781.6</v>
      </c>
      <c r="E2473">
        <v>9963.4</v>
      </c>
      <c r="F2473">
        <v>43567</v>
      </c>
      <c r="H2473">
        <f t="shared" si="832"/>
        <v>9906</v>
      </c>
      <c r="I2473">
        <f t="shared" si="833"/>
        <v>9919</v>
      </c>
      <c r="J2473">
        <f t="shared" si="841"/>
        <v>13</v>
      </c>
      <c r="K2473" t="str">
        <f t="shared" si="834"/>
        <v>Below</v>
      </c>
      <c r="L2473" t="str">
        <f t="shared" si="842"/>
        <v>In range</v>
      </c>
      <c r="M2473" t="str">
        <f t="shared" si="835"/>
        <v>Closed</v>
      </c>
      <c r="N2473" t="str">
        <f t="shared" si="836"/>
        <v>/</v>
      </c>
      <c r="O2473" t="str">
        <f t="shared" si="837"/>
        <v>Below</v>
      </c>
      <c r="P2473">
        <f t="shared" si="852"/>
        <v>0</v>
      </c>
      <c r="Q2473">
        <f t="shared" si="853"/>
        <v>13</v>
      </c>
      <c r="R2473">
        <f t="shared" si="854"/>
        <v>0</v>
      </c>
      <c r="S2473">
        <f t="shared" si="855"/>
        <v>13</v>
      </c>
      <c r="AF2473">
        <f t="shared" si="856"/>
        <v>0</v>
      </c>
      <c r="AG2473">
        <f t="shared" si="857"/>
        <v>0</v>
      </c>
      <c r="AH2473">
        <f t="shared" si="858"/>
        <v>0</v>
      </c>
      <c r="AI2473">
        <f t="shared" si="859"/>
        <v>0</v>
      </c>
      <c r="AJ2473">
        <f t="shared" si="860"/>
        <v>0</v>
      </c>
      <c r="AK2473">
        <f t="shared" si="861"/>
        <v>0</v>
      </c>
      <c r="AL2473">
        <f t="shared" si="862"/>
        <v>0</v>
      </c>
    </row>
    <row r="2474" spans="1:38" x14ac:dyDescent="0.25">
      <c r="A2474" s="25">
        <v>42269</v>
      </c>
      <c r="B2474">
        <v>9987.6</v>
      </c>
      <c r="C2474">
        <v>10016.5</v>
      </c>
      <c r="D2474">
        <v>9557.5</v>
      </c>
      <c r="E2474">
        <v>9628</v>
      </c>
      <c r="F2474">
        <v>54174</v>
      </c>
      <c r="H2474">
        <f t="shared" si="832"/>
        <v>9988</v>
      </c>
      <c r="I2474">
        <f t="shared" si="833"/>
        <v>9963</v>
      </c>
      <c r="J2474">
        <f t="shared" si="841"/>
        <v>25</v>
      </c>
      <c r="K2474" t="str">
        <f t="shared" si="834"/>
        <v>Above</v>
      </c>
      <c r="L2474" t="str">
        <f t="shared" si="842"/>
        <v>In range</v>
      </c>
      <c r="M2474" t="str">
        <f t="shared" si="835"/>
        <v>Closed</v>
      </c>
      <c r="N2474" t="str">
        <f t="shared" si="836"/>
        <v>Above</v>
      </c>
      <c r="O2474" t="str">
        <f t="shared" si="837"/>
        <v>/</v>
      </c>
      <c r="P2474">
        <f t="shared" si="852"/>
        <v>25</v>
      </c>
      <c r="Q2474">
        <f t="shared" si="853"/>
        <v>0</v>
      </c>
      <c r="R2474">
        <f t="shared" si="854"/>
        <v>25</v>
      </c>
      <c r="S2474">
        <f t="shared" si="855"/>
        <v>0</v>
      </c>
      <c r="AF2474">
        <f t="shared" si="856"/>
        <v>0</v>
      </c>
      <c r="AG2474">
        <f t="shared" si="857"/>
        <v>0</v>
      </c>
      <c r="AH2474">
        <f t="shared" si="858"/>
        <v>0</v>
      </c>
      <c r="AI2474">
        <f t="shared" si="859"/>
        <v>0</v>
      </c>
      <c r="AJ2474">
        <f t="shared" si="860"/>
        <v>0</v>
      </c>
      <c r="AK2474">
        <f t="shared" si="861"/>
        <v>0</v>
      </c>
      <c r="AL2474">
        <f t="shared" si="862"/>
        <v>0</v>
      </c>
    </row>
    <row r="2475" spans="1:38" x14ac:dyDescent="0.25">
      <c r="A2475" s="25">
        <v>42270</v>
      </c>
      <c r="B2475">
        <v>9521.4</v>
      </c>
      <c r="C2475">
        <v>9711.4</v>
      </c>
      <c r="D2475">
        <v>9484.9</v>
      </c>
      <c r="E2475">
        <v>9605.7000000000007</v>
      </c>
      <c r="F2475">
        <v>44880</v>
      </c>
      <c r="H2475">
        <f t="shared" si="832"/>
        <v>9521</v>
      </c>
      <c r="I2475">
        <f t="shared" si="833"/>
        <v>9628</v>
      </c>
      <c r="J2475">
        <f t="shared" si="841"/>
        <v>107</v>
      </c>
      <c r="K2475" t="str">
        <f t="shared" si="834"/>
        <v>Below</v>
      </c>
      <c r="L2475" t="str">
        <f t="shared" si="842"/>
        <v>Not In range</v>
      </c>
      <c r="M2475">
        <f t="shared" si="835"/>
        <v>0</v>
      </c>
      <c r="N2475" t="str">
        <f t="shared" si="836"/>
        <v>/</v>
      </c>
      <c r="O2475" t="str">
        <f t="shared" si="837"/>
        <v>/</v>
      </c>
      <c r="P2475">
        <f t="shared" si="852"/>
        <v>0</v>
      </c>
      <c r="Q2475">
        <f t="shared" si="853"/>
        <v>0</v>
      </c>
      <c r="R2475">
        <f t="shared" si="854"/>
        <v>0</v>
      </c>
      <c r="S2475">
        <f t="shared" si="855"/>
        <v>0</v>
      </c>
      <c r="AF2475" t="str">
        <f t="shared" si="856"/>
        <v>Closed</v>
      </c>
      <c r="AG2475">
        <f t="shared" si="857"/>
        <v>0</v>
      </c>
      <c r="AH2475" t="str">
        <f t="shared" si="858"/>
        <v>Below</v>
      </c>
      <c r="AI2475">
        <f t="shared" si="859"/>
        <v>0</v>
      </c>
      <c r="AJ2475">
        <f t="shared" si="860"/>
        <v>107</v>
      </c>
      <c r="AK2475">
        <f t="shared" si="861"/>
        <v>0</v>
      </c>
      <c r="AL2475">
        <f t="shared" si="862"/>
        <v>107</v>
      </c>
    </row>
    <row r="2476" spans="1:38" x14ac:dyDescent="0.25">
      <c r="A2476" s="25">
        <v>42271</v>
      </c>
      <c r="B2476">
        <v>9598.6</v>
      </c>
      <c r="C2476">
        <v>9706</v>
      </c>
      <c r="D2476">
        <v>9361</v>
      </c>
      <c r="E2476">
        <v>9536.7999999999993</v>
      </c>
      <c r="F2476">
        <v>57615</v>
      </c>
      <c r="H2476">
        <f t="shared" si="832"/>
        <v>9599</v>
      </c>
      <c r="I2476">
        <f t="shared" si="833"/>
        <v>9606</v>
      </c>
      <c r="J2476">
        <f t="shared" si="841"/>
        <v>7</v>
      </c>
      <c r="K2476" t="str">
        <f t="shared" si="834"/>
        <v>Below</v>
      </c>
      <c r="L2476" t="str">
        <f t="shared" si="842"/>
        <v>In range</v>
      </c>
      <c r="M2476" t="str">
        <f t="shared" si="835"/>
        <v>Closed</v>
      </c>
      <c r="N2476" t="str">
        <f t="shared" si="836"/>
        <v>/</v>
      </c>
      <c r="O2476" t="str">
        <f t="shared" si="837"/>
        <v>Below</v>
      </c>
      <c r="P2476">
        <f t="shared" si="852"/>
        <v>0</v>
      </c>
      <c r="Q2476">
        <f t="shared" si="853"/>
        <v>7</v>
      </c>
      <c r="R2476">
        <f t="shared" si="854"/>
        <v>0</v>
      </c>
      <c r="S2476">
        <f t="shared" si="855"/>
        <v>7</v>
      </c>
      <c r="AF2476">
        <f t="shared" si="856"/>
        <v>0</v>
      </c>
      <c r="AG2476">
        <f t="shared" si="857"/>
        <v>0</v>
      </c>
      <c r="AH2476">
        <f t="shared" si="858"/>
        <v>0</v>
      </c>
      <c r="AI2476">
        <f t="shared" si="859"/>
        <v>0</v>
      </c>
      <c r="AJ2476">
        <f t="shared" si="860"/>
        <v>0</v>
      </c>
      <c r="AK2476">
        <f t="shared" si="861"/>
        <v>0</v>
      </c>
      <c r="AL2476">
        <f t="shared" si="862"/>
        <v>0</v>
      </c>
    </row>
    <row r="2477" spans="1:38" x14ac:dyDescent="0.25">
      <c r="A2477" s="25">
        <v>42272</v>
      </c>
      <c r="B2477">
        <v>9561.1</v>
      </c>
      <c r="C2477">
        <v>9745.5</v>
      </c>
      <c r="D2477">
        <v>9561.1</v>
      </c>
      <c r="E2477">
        <v>9617.6</v>
      </c>
      <c r="F2477">
        <v>51010</v>
      </c>
      <c r="H2477">
        <f t="shared" si="832"/>
        <v>9561</v>
      </c>
      <c r="I2477">
        <f t="shared" si="833"/>
        <v>9537</v>
      </c>
      <c r="J2477">
        <f t="shared" si="841"/>
        <v>24</v>
      </c>
      <c r="K2477" t="str">
        <f t="shared" si="834"/>
        <v>Above</v>
      </c>
      <c r="L2477" t="str">
        <f t="shared" si="842"/>
        <v>In range</v>
      </c>
      <c r="M2477">
        <f t="shared" si="835"/>
        <v>0</v>
      </c>
      <c r="N2477" t="str">
        <f t="shared" si="836"/>
        <v>Above</v>
      </c>
      <c r="O2477" t="str">
        <f t="shared" si="837"/>
        <v>/</v>
      </c>
      <c r="P2477">
        <f t="shared" si="852"/>
        <v>24</v>
      </c>
      <c r="Q2477">
        <f t="shared" si="853"/>
        <v>0</v>
      </c>
      <c r="R2477">
        <f t="shared" si="854"/>
        <v>0</v>
      </c>
      <c r="S2477">
        <f t="shared" si="855"/>
        <v>0</v>
      </c>
      <c r="AF2477">
        <f t="shared" si="856"/>
        <v>0</v>
      </c>
      <c r="AG2477">
        <f t="shared" si="857"/>
        <v>0</v>
      </c>
      <c r="AH2477">
        <f t="shared" si="858"/>
        <v>0</v>
      </c>
      <c r="AI2477">
        <f t="shared" si="859"/>
        <v>0</v>
      </c>
      <c r="AJ2477">
        <f t="shared" si="860"/>
        <v>0</v>
      </c>
      <c r="AK2477">
        <f t="shared" si="861"/>
        <v>0</v>
      </c>
      <c r="AL2477">
        <f t="shared" si="862"/>
        <v>0</v>
      </c>
    </row>
    <row r="2478" spans="1:38" x14ac:dyDescent="0.25">
      <c r="A2478" s="25">
        <v>42275</v>
      </c>
      <c r="B2478">
        <v>9599.1</v>
      </c>
      <c r="C2478">
        <v>9678</v>
      </c>
      <c r="D2478">
        <v>9434.5</v>
      </c>
      <c r="E2478">
        <v>9453.5</v>
      </c>
      <c r="F2478">
        <v>54508</v>
      </c>
      <c r="H2478">
        <f t="shared" si="832"/>
        <v>9599</v>
      </c>
      <c r="I2478">
        <f t="shared" si="833"/>
        <v>9618</v>
      </c>
      <c r="J2478">
        <f t="shared" si="841"/>
        <v>19</v>
      </c>
      <c r="K2478" t="str">
        <f t="shared" si="834"/>
        <v>Below</v>
      </c>
      <c r="L2478" t="str">
        <f t="shared" si="842"/>
        <v>In range</v>
      </c>
      <c r="M2478" t="str">
        <f t="shared" si="835"/>
        <v>Closed</v>
      </c>
      <c r="N2478" t="str">
        <f t="shared" si="836"/>
        <v>/</v>
      </c>
      <c r="O2478" t="str">
        <f t="shared" si="837"/>
        <v>Below</v>
      </c>
      <c r="P2478">
        <f t="shared" si="852"/>
        <v>0</v>
      </c>
      <c r="Q2478">
        <f t="shared" si="853"/>
        <v>19</v>
      </c>
      <c r="R2478">
        <f t="shared" si="854"/>
        <v>0</v>
      </c>
      <c r="S2478">
        <f t="shared" si="855"/>
        <v>19</v>
      </c>
      <c r="AF2478">
        <f t="shared" si="856"/>
        <v>0</v>
      </c>
      <c r="AG2478">
        <f t="shared" si="857"/>
        <v>0</v>
      </c>
      <c r="AH2478">
        <f t="shared" si="858"/>
        <v>0</v>
      </c>
      <c r="AI2478">
        <f t="shared" si="859"/>
        <v>0</v>
      </c>
      <c r="AJ2478">
        <f t="shared" si="860"/>
        <v>0</v>
      </c>
      <c r="AK2478">
        <f t="shared" si="861"/>
        <v>0</v>
      </c>
      <c r="AL2478">
        <f t="shared" si="862"/>
        <v>0</v>
      </c>
    </row>
    <row r="2479" spans="1:38" x14ac:dyDescent="0.25">
      <c r="A2479" s="25">
        <v>42276</v>
      </c>
      <c r="B2479">
        <v>9434.7999999999993</v>
      </c>
      <c r="C2479">
        <v>9536.6</v>
      </c>
      <c r="D2479">
        <v>9301</v>
      </c>
      <c r="E2479">
        <v>9478.2000000000007</v>
      </c>
      <c r="F2479">
        <v>57810</v>
      </c>
      <c r="H2479">
        <f t="shared" si="832"/>
        <v>9435</v>
      </c>
      <c r="I2479">
        <f t="shared" si="833"/>
        <v>9454</v>
      </c>
      <c r="J2479">
        <f t="shared" si="841"/>
        <v>19</v>
      </c>
      <c r="K2479" t="str">
        <f t="shared" si="834"/>
        <v>Below</v>
      </c>
      <c r="L2479" t="str">
        <f t="shared" si="842"/>
        <v>In range</v>
      </c>
      <c r="M2479" t="str">
        <f t="shared" si="835"/>
        <v>Closed</v>
      </c>
      <c r="N2479" t="str">
        <f t="shared" si="836"/>
        <v>/</v>
      </c>
      <c r="O2479" t="str">
        <f t="shared" si="837"/>
        <v>Below</v>
      </c>
      <c r="P2479">
        <f t="shared" si="852"/>
        <v>0</v>
      </c>
      <c r="Q2479">
        <f t="shared" si="853"/>
        <v>19</v>
      </c>
      <c r="R2479">
        <f t="shared" si="854"/>
        <v>0</v>
      </c>
      <c r="S2479">
        <f t="shared" si="855"/>
        <v>19</v>
      </c>
      <c r="AF2479">
        <f t="shared" si="856"/>
        <v>0</v>
      </c>
      <c r="AG2479">
        <f t="shared" si="857"/>
        <v>0</v>
      </c>
      <c r="AH2479">
        <f t="shared" si="858"/>
        <v>0</v>
      </c>
      <c r="AI2479">
        <f t="shared" si="859"/>
        <v>0</v>
      </c>
      <c r="AJ2479">
        <f t="shared" si="860"/>
        <v>0</v>
      </c>
      <c r="AK2479">
        <f t="shared" si="861"/>
        <v>0</v>
      </c>
      <c r="AL2479">
        <f t="shared" si="862"/>
        <v>0</v>
      </c>
    </row>
    <row r="2480" spans="1:38" x14ac:dyDescent="0.25">
      <c r="A2480" s="25">
        <v>42277</v>
      </c>
      <c r="B2480">
        <v>9594.2000000000007</v>
      </c>
      <c r="C2480">
        <v>9733.2000000000007</v>
      </c>
      <c r="D2480">
        <v>9581.6</v>
      </c>
      <c r="E2480">
        <v>9661.1</v>
      </c>
      <c r="F2480">
        <v>50328</v>
      </c>
      <c r="H2480">
        <f t="shared" si="832"/>
        <v>9594</v>
      </c>
      <c r="I2480">
        <f t="shared" si="833"/>
        <v>9478</v>
      </c>
      <c r="J2480">
        <f t="shared" si="841"/>
        <v>116</v>
      </c>
      <c r="K2480" t="str">
        <f t="shared" si="834"/>
        <v>Above</v>
      </c>
      <c r="L2480" t="str">
        <f t="shared" si="842"/>
        <v>Not In range</v>
      </c>
      <c r="M2480">
        <f t="shared" si="835"/>
        <v>0</v>
      </c>
      <c r="N2480" t="str">
        <f t="shared" si="836"/>
        <v>/</v>
      </c>
      <c r="O2480" t="str">
        <f t="shared" si="837"/>
        <v>/</v>
      </c>
      <c r="P2480">
        <f t="shared" si="852"/>
        <v>0</v>
      </c>
      <c r="Q2480">
        <f t="shared" si="853"/>
        <v>0</v>
      </c>
      <c r="R2480">
        <f t="shared" si="854"/>
        <v>0</v>
      </c>
      <c r="S2480">
        <f t="shared" si="855"/>
        <v>0</v>
      </c>
      <c r="AF2480">
        <f t="shared" si="856"/>
        <v>0</v>
      </c>
      <c r="AG2480" t="str">
        <f t="shared" si="857"/>
        <v>Above</v>
      </c>
      <c r="AH2480">
        <f t="shared" si="858"/>
        <v>0</v>
      </c>
      <c r="AI2480">
        <f t="shared" si="859"/>
        <v>116</v>
      </c>
      <c r="AJ2480">
        <f t="shared" si="860"/>
        <v>0</v>
      </c>
      <c r="AK2480">
        <f t="shared" si="861"/>
        <v>0</v>
      </c>
      <c r="AL2480">
        <f t="shared" si="862"/>
        <v>0</v>
      </c>
    </row>
    <row r="2481" spans="1:38" x14ac:dyDescent="0.25">
      <c r="A2481" s="25">
        <v>42278</v>
      </c>
      <c r="B2481">
        <v>9706.2000000000007</v>
      </c>
      <c r="C2481">
        <v>9785.7999999999993</v>
      </c>
      <c r="D2481">
        <v>9449.6</v>
      </c>
      <c r="E2481">
        <v>9556.1</v>
      </c>
      <c r="F2481">
        <v>54017</v>
      </c>
      <c r="H2481">
        <f t="shared" si="832"/>
        <v>9706</v>
      </c>
      <c r="I2481">
        <f t="shared" si="833"/>
        <v>9661</v>
      </c>
      <c r="J2481">
        <f t="shared" si="841"/>
        <v>45</v>
      </c>
      <c r="K2481" t="str">
        <f t="shared" si="834"/>
        <v>Above</v>
      </c>
      <c r="L2481" t="str">
        <f t="shared" si="842"/>
        <v>In range</v>
      </c>
      <c r="M2481" t="str">
        <f t="shared" si="835"/>
        <v>Closed</v>
      </c>
      <c r="N2481" t="str">
        <f t="shared" si="836"/>
        <v>Above</v>
      </c>
      <c r="O2481" t="str">
        <f t="shared" si="837"/>
        <v>/</v>
      </c>
      <c r="P2481">
        <f t="shared" si="852"/>
        <v>45</v>
      </c>
      <c r="Q2481">
        <f t="shared" si="853"/>
        <v>0</v>
      </c>
      <c r="R2481">
        <f t="shared" si="854"/>
        <v>45</v>
      </c>
      <c r="S2481">
        <f t="shared" si="855"/>
        <v>0</v>
      </c>
      <c r="AF2481">
        <f t="shared" si="856"/>
        <v>0</v>
      </c>
      <c r="AG2481">
        <f t="shared" si="857"/>
        <v>0</v>
      </c>
      <c r="AH2481">
        <f t="shared" si="858"/>
        <v>0</v>
      </c>
      <c r="AI2481">
        <f t="shared" si="859"/>
        <v>0</v>
      </c>
      <c r="AJ2481">
        <f t="shared" si="860"/>
        <v>0</v>
      </c>
      <c r="AK2481">
        <f t="shared" si="861"/>
        <v>0</v>
      </c>
      <c r="AL2481">
        <f t="shared" si="862"/>
        <v>0</v>
      </c>
    </row>
    <row r="2482" spans="1:38" x14ac:dyDescent="0.25">
      <c r="A2482" s="25">
        <v>42279</v>
      </c>
      <c r="B2482">
        <v>9580.2000000000007</v>
      </c>
      <c r="C2482">
        <v>9680.7000000000007</v>
      </c>
      <c r="D2482">
        <v>9391.7000000000007</v>
      </c>
      <c r="E2482">
        <v>9679.4</v>
      </c>
      <c r="F2482">
        <v>51600</v>
      </c>
      <c r="H2482">
        <f t="shared" si="832"/>
        <v>9580</v>
      </c>
      <c r="I2482">
        <f t="shared" si="833"/>
        <v>9556</v>
      </c>
      <c r="J2482">
        <f t="shared" si="841"/>
        <v>24</v>
      </c>
      <c r="K2482" t="str">
        <f t="shared" si="834"/>
        <v>Above</v>
      </c>
      <c r="L2482" t="str">
        <f t="shared" si="842"/>
        <v>In range</v>
      </c>
      <c r="M2482" t="str">
        <f t="shared" si="835"/>
        <v>Closed</v>
      </c>
      <c r="N2482" t="str">
        <f t="shared" si="836"/>
        <v>Above</v>
      </c>
      <c r="O2482" t="str">
        <f t="shared" si="837"/>
        <v>/</v>
      </c>
      <c r="P2482">
        <f t="shared" si="852"/>
        <v>24</v>
      </c>
      <c r="Q2482">
        <f t="shared" si="853"/>
        <v>0</v>
      </c>
      <c r="R2482">
        <f t="shared" si="854"/>
        <v>24</v>
      </c>
      <c r="S2482">
        <f t="shared" si="855"/>
        <v>0</v>
      </c>
      <c r="AF2482">
        <f t="shared" si="856"/>
        <v>0</v>
      </c>
      <c r="AG2482">
        <f t="shared" si="857"/>
        <v>0</v>
      </c>
      <c r="AH2482">
        <f t="shared" si="858"/>
        <v>0</v>
      </c>
      <c r="AI2482">
        <f t="shared" si="859"/>
        <v>0</v>
      </c>
      <c r="AJ2482">
        <f t="shared" si="860"/>
        <v>0</v>
      </c>
      <c r="AK2482">
        <f t="shared" si="861"/>
        <v>0</v>
      </c>
      <c r="AL2482">
        <f t="shared" si="862"/>
        <v>0</v>
      </c>
    </row>
    <row r="2483" spans="1:38" x14ac:dyDescent="0.25">
      <c r="A2483" s="25">
        <v>42282</v>
      </c>
      <c r="B2483">
        <v>9707.5</v>
      </c>
      <c r="C2483">
        <v>9886.9</v>
      </c>
      <c r="D2483">
        <v>9647.9</v>
      </c>
      <c r="E2483">
        <v>9873.7999999999993</v>
      </c>
      <c r="F2483">
        <v>44680</v>
      </c>
      <c r="H2483">
        <f t="shared" si="832"/>
        <v>9708</v>
      </c>
      <c r="I2483">
        <f t="shared" si="833"/>
        <v>9679</v>
      </c>
      <c r="J2483">
        <f t="shared" si="841"/>
        <v>29</v>
      </c>
      <c r="K2483" t="str">
        <f t="shared" si="834"/>
        <v>Above</v>
      </c>
      <c r="L2483" t="str">
        <f t="shared" si="842"/>
        <v>Not In range</v>
      </c>
      <c r="M2483">
        <f t="shared" si="835"/>
        <v>0</v>
      </c>
      <c r="N2483" t="str">
        <f t="shared" si="836"/>
        <v>/</v>
      </c>
      <c r="O2483" t="str">
        <f t="shared" si="837"/>
        <v>/</v>
      </c>
      <c r="P2483">
        <f t="shared" si="852"/>
        <v>0</v>
      </c>
      <c r="Q2483">
        <f t="shared" si="853"/>
        <v>0</v>
      </c>
      <c r="R2483">
        <f t="shared" si="854"/>
        <v>0</v>
      </c>
      <c r="S2483">
        <f t="shared" si="855"/>
        <v>0</v>
      </c>
      <c r="AF2483" t="str">
        <f t="shared" si="856"/>
        <v>Closed</v>
      </c>
      <c r="AG2483" t="str">
        <f t="shared" si="857"/>
        <v>Above</v>
      </c>
      <c r="AH2483">
        <f t="shared" si="858"/>
        <v>0</v>
      </c>
      <c r="AI2483">
        <f t="shared" si="859"/>
        <v>29</v>
      </c>
      <c r="AJ2483">
        <f t="shared" si="860"/>
        <v>0</v>
      </c>
      <c r="AK2483">
        <f t="shared" si="861"/>
        <v>29</v>
      </c>
      <c r="AL2483">
        <f t="shared" si="862"/>
        <v>0</v>
      </c>
    </row>
    <row r="2484" spans="1:38" x14ac:dyDescent="0.25">
      <c r="A2484" s="25">
        <v>42283</v>
      </c>
      <c r="B2484">
        <v>9855.7999999999993</v>
      </c>
      <c r="C2484">
        <v>9955.1</v>
      </c>
      <c r="D2484">
        <v>9727.6</v>
      </c>
      <c r="E2484">
        <v>9876.9</v>
      </c>
      <c r="F2484">
        <v>45468</v>
      </c>
      <c r="H2484">
        <f t="shared" si="832"/>
        <v>9856</v>
      </c>
      <c r="I2484">
        <f t="shared" si="833"/>
        <v>9874</v>
      </c>
      <c r="J2484">
        <f t="shared" si="841"/>
        <v>18</v>
      </c>
      <c r="K2484" t="str">
        <f t="shared" si="834"/>
        <v>Below</v>
      </c>
      <c r="L2484" t="str">
        <f t="shared" si="842"/>
        <v>In range</v>
      </c>
      <c r="M2484" t="str">
        <f t="shared" si="835"/>
        <v>Closed</v>
      </c>
      <c r="N2484" t="str">
        <f t="shared" si="836"/>
        <v>/</v>
      </c>
      <c r="O2484" t="str">
        <f t="shared" si="837"/>
        <v>Below</v>
      </c>
      <c r="P2484">
        <f t="shared" si="852"/>
        <v>0</v>
      </c>
      <c r="Q2484">
        <f t="shared" si="853"/>
        <v>18</v>
      </c>
      <c r="R2484">
        <f t="shared" si="854"/>
        <v>0</v>
      </c>
      <c r="S2484">
        <f t="shared" si="855"/>
        <v>18</v>
      </c>
      <c r="AF2484">
        <f t="shared" si="856"/>
        <v>0</v>
      </c>
      <c r="AG2484">
        <f t="shared" si="857"/>
        <v>0</v>
      </c>
      <c r="AH2484">
        <f t="shared" si="858"/>
        <v>0</v>
      </c>
      <c r="AI2484">
        <f t="shared" si="859"/>
        <v>0</v>
      </c>
      <c r="AJ2484">
        <f t="shared" si="860"/>
        <v>0</v>
      </c>
      <c r="AK2484">
        <f t="shared" si="861"/>
        <v>0</v>
      </c>
      <c r="AL2484">
        <f t="shared" si="862"/>
        <v>0</v>
      </c>
    </row>
    <row r="2485" spans="1:38" x14ac:dyDescent="0.25">
      <c r="A2485" s="25">
        <v>42284</v>
      </c>
      <c r="B2485">
        <v>9883.9</v>
      </c>
      <c r="C2485">
        <v>10092.9</v>
      </c>
      <c r="D2485">
        <v>9883.9</v>
      </c>
      <c r="E2485">
        <v>10035.299999999999</v>
      </c>
      <c r="F2485">
        <v>48985</v>
      </c>
      <c r="H2485">
        <f t="shared" si="832"/>
        <v>9884</v>
      </c>
      <c r="I2485">
        <f t="shared" si="833"/>
        <v>9877</v>
      </c>
      <c r="J2485">
        <f t="shared" si="841"/>
        <v>7</v>
      </c>
      <c r="K2485" t="str">
        <f t="shared" si="834"/>
        <v>Above</v>
      </c>
      <c r="L2485" t="str">
        <f t="shared" si="842"/>
        <v>In range</v>
      </c>
      <c r="M2485">
        <f t="shared" si="835"/>
        <v>0</v>
      </c>
      <c r="N2485" t="str">
        <f t="shared" si="836"/>
        <v>Above</v>
      </c>
      <c r="O2485" t="str">
        <f t="shared" si="837"/>
        <v>/</v>
      </c>
      <c r="P2485">
        <f t="shared" si="852"/>
        <v>7</v>
      </c>
      <c r="Q2485">
        <f t="shared" si="853"/>
        <v>0</v>
      </c>
      <c r="R2485">
        <f t="shared" si="854"/>
        <v>0</v>
      </c>
      <c r="S2485">
        <f t="shared" si="855"/>
        <v>0</v>
      </c>
      <c r="AF2485">
        <f t="shared" si="856"/>
        <v>0</v>
      </c>
      <c r="AG2485">
        <f t="shared" si="857"/>
        <v>0</v>
      </c>
      <c r="AH2485">
        <f t="shared" si="858"/>
        <v>0</v>
      </c>
      <c r="AI2485">
        <f t="shared" si="859"/>
        <v>0</v>
      </c>
      <c r="AJ2485">
        <f t="shared" si="860"/>
        <v>0</v>
      </c>
      <c r="AK2485">
        <f t="shared" si="861"/>
        <v>0</v>
      </c>
      <c r="AL2485">
        <f t="shared" si="862"/>
        <v>0</v>
      </c>
    </row>
    <row r="2486" spans="1:38" x14ac:dyDescent="0.25">
      <c r="A2486" s="25">
        <v>42285</v>
      </c>
      <c r="B2486">
        <v>9985.7999999999993</v>
      </c>
      <c r="C2486">
        <v>10104.6</v>
      </c>
      <c r="D2486">
        <v>9907.4</v>
      </c>
      <c r="E2486">
        <v>10094.9</v>
      </c>
      <c r="F2486">
        <v>42910</v>
      </c>
      <c r="H2486">
        <f t="shared" si="832"/>
        <v>9986</v>
      </c>
      <c r="I2486">
        <f t="shared" si="833"/>
        <v>10035</v>
      </c>
      <c r="J2486">
        <f t="shared" si="841"/>
        <v>49</v>
      </c>
      <c r="K2486" t="str">
        <f t="shared" si="834"/>
        <v>Below</v>
      </c>
      <c r="L2486" t="str">
        <f t="shared" si="842"/>
        <v>In range</v>
      </c>
      <c r="M2486" t="str">
        <f t="shared" si="835"/>
        <v>Closed</v>
      </c>
      <c r="N2486" t="str">
        <f t="shared" si="836"/>
        <v>/</v>
      </c>
      <c r="O2486" t="str">
        <f t="shared" si="837"/>
        <v>Below</v>
      </c>
      <c r="P2486">
        <f t="shared" si="852"/>
        <v>0</v>
      </c>
      <c r="Q2486">
        <f t="shared" si="853"/>
        <v>49</v>
      </c>
      <c r="R2486">
        <f t="shared" si="854"/>
        <v>0</v>
      </c>
      <c r="S2486">
        <f t="shared" si="855"/>
        <v>49</v>
      </c>
      <c r="AF2486">
        <f t="shared" si="856"/>
        <v>0</v>
      </c>
      <c r="AG2486">
        <f t="shared" si="857"/>
        <v>0</v>
      </c>
      <c r="AH2486">
        <f t="shared" si="858"/>
        <v>0</v>
      </c>
      <c r="AI2486">
        <f t="shared" si="859"/>
        <v>0</v>
      </c>
      <c r="AJ2486">
        <f t="shared" si="860"/>
        <v>0</v>
      </c>
      <c r="AK2486">
        <f t="shared" si="861"/>
        <v>0</v>
      </c>
      <c r="AL2486">
        <f t="shared" si="862"/>
        <v>0</v>
      </c>
    </row>
    <row r="2487" spans="1:38" x14ac:dyDescent="0.25">
      <c r="A2487" s="25">
        <v>42286</v>
      </c>
      <c r="B2487">
        <v>10109.4</v>
      </c>
      <c r="C2487">
        <v>10145.6</v>
      </c>
      <c r="D2487">
        <v>10044.6</v>
      </c>
      <c r="E2487">
        <v>10111.1</v>
      </c>
      <c r="F2487">
        <v>37507</v>
      </c>
      <c r="H2487">
        <f t="shared" si="832"/>
        <v>10109</v>
      </c>
      <c r="I2487">
        <f t="shared" si="833"/>
        <v>10095</v>
      </c>
      <c r="J2487">
        <f t="shared" si="841"/>
        <v>14</v>
      </c>
      <c r="K2487" t="str">
        <f t="shared" si="834"/>
        <v>Above</v>
      </c>
      <c r="L2487" t="str">
        <f t="shared" si="842"/>
        <v>Not In range</v>
      </c>
      <c r="M2487">
        <f t="shared" si="835"/>
        <v>0</v>
      </c>
      <c r="N2487" t="str">
        <f t="shared" si="836"/>
        <v>/</v>
      </c>
      <c r="O2487" t="str">
        <f t="shared" si="837"/>
        <v>/</v>
      </c>
      <c r="P2487">
        <f t="shared" si="852"/>
        <v>0</v>
      </c>
      <c r="Q2487">
        <f t="shared" si="853"/>
        <v>0</v>
      </c>
      <c r="R2487">
        <f t="shared" si="854"/>
        <v>0</v>
      </c>
      <c r="S2487">
        <f t="shared" si="855"/>
        <v>0</v>
      </c>
      <c r="AF2487" t="str">
        <f t="shared" si="856"/>
        <v>Closed</v>
      </c>
      <c r="AG2487" t="str">
        <f t="shared" si="857"/>
        <v>Above</v>
      </c>
      <c r="AH2487">
        <f t="shared" si="858"/>
        <v>0</v>
      </c>
      <c r="AI2487">
        <f t="shared" si="859"/>
        <v>14</v>
      </c>
      <c r="AJ2487">
        <f t="shared" si="860"/>
        <v>0</v>
      </c>
      <c r="AK2487">
        <f t="shared" si="861"/>
        <v>14</v>
      </c>
      <c r="AL2487">
        <f t="shared" si="862"/>
        <v>0</v>
      </c>
    </row>
    <row r="2488" spans="1:38" x14ac:dyDescent="0.25">
      <c r="A2488" s="25">
        <v>42289</v>
      </c>
      <c r="B2488">
        <v>10120.6</v>
      </c>
      <c r="C2488">
        <v>10185.200000000001</v>
      </c>
      <c r="D2488">
        <v>10052.299999999999</v>
      </c>
      <c r="E2488">
        <v>10108.6</v>
      </c>
      <c r="F2488">
        <v>35413</v>
      </c>
      <c r="H2488">
        <f t="shared" si="832"/>
        <v>10121</v>
      </c>
      <c r="I2488">
        <f t="shared" si="833"/>
        <v>10111</v>
      </c>
      <c r="J2488">
        <f t="shared" si="841"/>
        <v>10</v>
      </c>
      <c r="K2488" t="str">
        <f t="shared" si="834"/>
        <v>Above</v>
      </c>
      <c r="L2488" t="str">
        <f t="shared" si="842"/>
        <v>In range</v>
      </c>
      <c r="M2488" t="str">
        <f t="shared" si="835"/>
        <v>Closed</v>
      </c>
      <c r="N2488" t="str">
        <f t="shared" si="836"/>
        <v>Above</v>
      </c>
      <c r="O2488" t="str">
        <f t="shared" si="837"/>
        <v>/</v>
      </c>
      <c r="P2488">
        <f t="shared" si="852"/>
        <v>10</v>
      </c>
      <c r="Q2488">
        <f t="shared" si="853"/>
        <v>0</v>
      </c>
      <c r="R2488">
        <f t="shared" si="854"/>
        <v>10</v>
      </c>
      <c r="S2488">
        <f t="shared" si="855"/>
        <v>0</v>
      </c>
      <c r="AF2488">
        <f t="shared" si="856"/>
        <v>0</v>
      </c>
      <c r="AG2488">
        <f t="shared" si="857"/>
        <v>0</v>
      </c>
      <c r="AH2488">
        <f t="shared" si="858"/>
        <v>0</v>
      </c>
      <c r="AI2488">
        <f t="shared" si="859"/>
        <v>0</v>
      </c>
      <c r="AJ2488">
        <f t="shared" si="860"/>
        <v>0</v>
      </c>
      <c r="AK2488">
        <f t="shared" si="861"/>
        <v>0</v>
      </c>
      <c r="AL2488">
        <f t="shared" si="862"/>
        <v>0</v>
      </c>
    </row>
    <row r="2489" spans="1:38" x14ac:dyDescent="0.25">
      <c r="A2489" s="25">
        <v>42290</v>
      </c>
      <c r="B2489">
        <v>10105.4</v>
      </c>
      <c r="C2489">
        <v>10116.1</v>
      </c>
      <c r="D2489">
        <v>9936.2000000000007</v>
      </c>
      <c r="E2489">
        <v>9990.7000000000007</v>
      </c>
      <c r="F2489">
        <v>49892</v>
      </c>
      <c r="H2489">
        <f t="shared" si="832"/>
        <v>10105</v>
      </c>
      <c r="I2489">
        <f t="shared" si="833"/>
        <v>10109</v>
      </c>
      <c r="J2489">
        <f t="shared" si="841"/>
        <v>4</v>
      </c>
      <c r="K2489" t="str">
        <f t="shared" si="834"/>
        <v>Below</v>
      </c>
      <c r="L2489" t="str">
        <f t="shared" si="842"/>
        <v>In range</v>
      </c>
      <c r="M2489" t="str">
        <f t="shared" si="835"/>
        <v>Closed</v>
      </c>
      <c r="N2489" t="str">
        <f t="shared" si="836"/>
        <v>/</v>
      </c>
      <c r="O2489" t="str">
        <f t="shared" si="837"/>
        <v>Below</v>
      </c>
      <c r="P2489">
        <f t="shared" si="852"/>
        <v>0</v>
      </c>
      <c r="Q2489">
        <f t="shared" si="853"/>
        <v>4</v>
      </c>
      <c r="R2489">
        <f t="shared" si="854"/>
        <v>0</v>
      </c>
      <c r="S2489">
        <f t="shared" si="855"/>
        <v>4</v>
      </c>
      <c r="AF2489">
        <f t="shared" si="856"/>
        <v>0</v>
      </c>
      <c r="AG2489">
        <f t="shared" si="857"/>
        <v>0</v>
      </c>
      <c r="AH2489">
        <f t="shared" si="858"/>
        <v>0</v>
      </c>
      <c r="AI2489">
        <f t="shared" si="859"/>
        <v>0</v>
      </c>
      <c r="AJ2489">
        <f t="shared" si="860"/>
        <v>0</v>
      </c>
      <c r="AK2489">
        <f t="shared" si="861"/>
        <v>0</v>
      </c>
      <c r="AL2489">
        <f t="shared" si="862"/>
        <v>0</v>
      </c>
    </row>
    <row r="2490" spans="1:38" x14ac:dyDescent="0.25">
      <c r="A2490" s="25">
        <v>42291</v>
      </c>
      <c r="B2490">
        <v>9982.7000000000007</v>
      </c>
      <c r="C2490">
        <v>10036.799999999999</v>
      </c>
      <c r="D2490">
        <v>9885.7000000000007</v>
      </c>
      <c r="E2490">
        <v>9919.1</v>
      </c>
      <c r="F2490">
        <v>51804</v>
      </c>
      <c r="H2490">
        <f t="shared" si="832"/>
        <v>9983</v>
      </c>
      <c r="I2490">
        <f t="shared" si="833"/>
        <v>9991</v>
      </c>
      <c r="J2490">
        <f t="shared" si="841"/>
        <v>8</v>
      </c>
      <c r="K2490" t="str">
        <f t="shared" si="834"/>
        <v>Below</v>
      </c>
      <c r="L2490" t="str">
        <f t="shared" si="842"/>
        <v>In range</v>
      </c>
      <c r="M2490" t="str">
        <f t="shared" si="835"/>
        <v>Closed</v>
      </c>
      <c r="N2490" t="str">
        <f t="shared" si="836"/>
        <v>/</v>
      </c>
      <c r="O2490" t="str">
        <f t="shared" si="837"/>
        <v>Below</v>
      </c>
      <c r="P2490">
        <f t="shared" si="852"/>
        <v>0</v>
      </c>
      <c r="Q2490">
        <f t="shared" si="853"/>
        <v>8</v>
      </c>
      <c r="R2490">
        <f t="shared" si="854"/>
        <v>0</v>
      </c>
      <c r="S2490">
        <f t="shared" si="855"/>
        <v>8</v>
      </c>
      <c r="AF2490">
        <f t="shared" si="856"/>
        <v>0</v>
      </c>
      <c r="AG2490">
        <f t="shared" si="857"/>
        <v>0</v>
      </c>
      <c r="AH2490">
        <f t="shared" si="858"/>
        <v>0</v>
      </c>
      <c r="AI2490">
        <f t="shared" si="859"/>
        <v>0</v>
      </c>
      <c r="AJ2490">
        <f t="shared" si="860"/>
        <v>0</v>
      </c>
      <c r="AK2490">
        <f t="shared" si="861"/>
        <v>0</v>
      </c>
      <c r="AL2490">
        <f t="shared" si="862"/>
        <v>0</v>
      </c>
    </row>
    <row r="2491" spans="1:38" x14ac:dyDescent="0.25">
      <c r="A2491" s="25">
        <v>42292</v>
      </c>
      <c r="B2491">
        <v>9947.9</v>
      </c>
      <c r="C2491">
        <v>10147.200000000001</v>
      </c>
      <c r="D2491">
        <v>9947.9</v>
      </c>
      <c r="E2491">
        <v>10143.299999999999</v>
      </c>
      <c r="F2491">
        <v>49350</v>
      </c>
      <c r="H2491">
        <f t="shared" si="832"/>
        <v>9948</v>
      </c>
      <c r="I2491">
        <f t="shared" si="833"/>
        <v>9919</v>
      </c>
      <c r="J2491">
        <f t="shared" si="841"/>
        <v>29</v>
      </c>
      <c r="K2491" t="str">
        <f t="shared" si="834"/>
        <v>Above</v>
      </c>
      <c r="L2491" t="str">
        <f t="shared" si="842"/>
        <v>In range</v>
      </c>
      <c r="M2491">
        <f t="shared" si="835"/>
        <v>0</v>
      </c>
      <c r="N2491" t="str">
        <f t="shared" si="836"/>
        <v>Above</v>
      </c>
      <c r="O2491" t="str">
        <f t="shared" si="837"/>
        <v>/</v>
      </c>
      <c r="P2491">
        <f t="shared" si="852"/>
        <v>29</v>
      </c>
      <c r="Q2491">
        <f t="shared" si="853"/>
        <v>0</v>
      </c>
      <c r="R2491">
        <f t="shared" si="854"/>
        <v>0</v>
      </c>
      <c r="S2491">
        <f t="shared" si="855"/>
        <v>0</v>
      </c>
      <c r="AF2491">
        <f t="shared" si="856"/>
        <v>0</v>
      </c>
      <c r="AG2491">
        <f t="shared" si="857"/>
        <v>0</v>
      </c>
      <c r="AH2491">
        <f t="shared" si="858"/>
        <v>0</v>
      </c>
      <c r="AI2491">
        <f t="shared" si="859"/>
        <v>0</v>
      </c>
      <c r="AJ2491">
        <f t="shared" si="860"/>
        <v>0</v>
      </c>
      <c r="AK2491">
        <f t="shared" si="861"/>
        <v>0</v>
      </c>
      <c r="AL2491">
        <f t="shared" si="862"/>
        <v>0</v>
      </c>
    </row>
    <row r="2492" spans="1:38" x14ac:dyDescent="0.25">
      <c r="A2492" s="25">
        <v>42293</v>
      </c>
      <c r="B2492">
        <v>10139.200000000001</v>
      </c>
      <c r="C2492">
        <v>10165.299999999999</v>
      </c>
      <c r="D2492">
        <v>10053.200000000001</v>
      </c>
      <c r="E2492">
        <v>10119.1</v>
      </c>
      <c r="F2492">
        <v>43777</v>
      </c>
      <c r="H2492">
        <f t="shared" si="832"/>
        <v>10139</v>
      </c>
      <c r="I2492">
        <f t="shared" si="833"/>
        <v>10143</v>
      </c>
      <c r="J2492">
        <f t="shared" si="841"/>
        <v>4</v>
      </c>
      <c r="K2492" t="str">
        <f t="shared" si="834"/>
        <v>Below</v>
      </c>
      <c r="L2492" t="str">
        <f t="shared" si="842"/>
        <v>In range</v>
      </c>
      <c r="M2492" t="str">
        <f t="shared" si="835"/>
        <v>Closed</v>
      </c>
      <c r="N2492" t="str">
        <f t="shared" si="836"/>
        <v>/</v>
      </c>
      <c r="O2492" t="str">
        <f t="shared" si="837"/>
        <v>Below</v>
      </c>
      <c r="P2492">
        <f t="shared" si="852"/>
        <v>0</v>
      </c>
      <c r="Q2492">
        <f t="shared" si="853"/>
        <v>4</v>
      </c>
      <c r="R2492">
        <f t="shared" si="854"/>
        <v>0</v>
      </c>
      <c r="S2492">
        <f t="shared" si="855"/>
        <v>4</v>
      </c>
      <c r="AF2492">
        <f t="shared" si="856"/>
        <v>0</v>
      </c>
      <c r="AG2492">
        <f t="shared" si="857"/>
        <v>0</v>
      </c>
      <c r="AH2492">
        <f t="shared" si="858"/>
        <v>0</v>
      </c>
      <c r="AI2492">
        <f t="shared" si="859"/>
        <v>0</v>
      </c>
      <c r="AJ2492">
        <f t="shared" si="860"/>
        <v>0</v>
      </c>
      <c r="AK2492">
        <f t="shared" si="861"/>
        <v>0</v>
      </c>
      <c r="AL2492">
        <f t="shared" si="862"/>
        <v>0</v>
      </c>
    </row>
    <row r="2493" spans="1:38" x14ac:dyDescent="0.25">
      <c r="A2493" s="25">
        <v>42296</v>
      </c>
      <c r="B2493">
        <v>10120.200000000001</v>
      </c>
      <c r="C2493">
        <v>10204.1</v>
      </c>
      <c r="D2493">
        <v>10066.200000000001</v>
      </c>
      <c r="E2493">
        <v>10168.9</v>
      </c>
      <c r="F2493">
        <v>42522</v>
      </c>
      <c r="H2493">
        <f t="shared" si="832"/>
        <v>10120</v>
      </c>
      <c r="I2493">
        <f t="shared" si="833"/>
        <v>10119</v>
      </c>
      <c r="J2493">
        <f t="shared" si="841"/>
        <v>1</v>
      </c>
      <c r="K2493" t="str">
        <f t="shared" si="834"/>
        <v>Above</v>
      </c>
      <c r="L2493" t="str">
        <f t="shared" si="842"/>
        <v>In range</v>
      </c>
      <c r="M2493" t="str">
        <f t="shared" si="835"/>
        <v>Closed</v>
      </c>
      <c r="N2493" t="str">
        <f t="shared" si="836"/>
        <v>Above</v>
      </c>
      <c r="O2493" t="str">
        <f t="shared" si="837"/>
        <v>/</v>
      </c>
      <c r="P2493">
        <f t="shared" si="852"/>
        <v>1</v>
      </c>
      <c r="Q2493">
        <f t="shared" si="853"/>
        <v>0</v>
      </c>
      <c r="R2493">
        <f t="shared" si="854"/>
        <v>1</v>
      </c>
      <c r="S2493">
        <f t="shared" si="855"/>
        <v>0</v>
      </c>
      <c r="AF2493">
        <f t="shared" si="856"/>
        <v>0</v>
      </c>
      <c r="AG2493">
        <f t="shared" si="857"/>
        <v>0</v>
      </c>
      <c r="AH2493">
        <f t="shared" si="858"/>
        <v>0</v>
      </c>
      <c r="AI2493">
        <f t="shared" si="859"/>
        <v>0</v>
      </c>
      <c r="AJ2493">
        <f t="shared" si="860"/>
        <v>0</v>
      </c>
      <c r="AK2493">
        <f t="shared" si="861"/>
        <v>0</v>
      </c>
      <c r="AL2493">
        <f t="shared" si="862"/>
        <v>0</v>
      </c>
    </row>
    <row r="2494" spans="1:38" x14ac:dyDescent="0.25">
      <c r="A2494" s="25">
        <v>42297</v>
      </c>
      <c r="B2494">
        <v>10155.700000000001</v>
      </c>
      <c r="C2494">
        <v>10192.200000000001</v>
      </c>
      <c r="D2494">
        <v>10076.200000000001</v>
      </c>
      <c r="E2494">
        <v>10145.6</v>
      </c>
      <c r="F2494">
        <v>40794</v>
      </c>
      <c r="H2494">
        <f t="shared" si="832"/>
        <v>10156</v>
      </c>
      <c r="I2494">
        <f t="shared" si="833"/>
        <v>10169</v>
      </c>
      <c r="J2494">
        <f t="shared" si="841"/>
        <v>13</v>
      </c>
      <c r="K2494" t="str">
        <f t="shared" si="834"/>
        <v>Below</v>
      </c>
      <c r="L2494" t="str">
        <f t="shared" si="842"/>
        <v>In range</v>
      </c>
      <c r="M2494" t="str">
        <f t="shared" si="835"/>
        <v>Closed</v>
      </c>
      <c r="N2494" t="str">
        <f t="shared" si="836"/>
        <v>/</v>
      </c>
      <c r="O2494" t="str">
        <f t="shared" si="837"/>
        <v>Below</v>
      </c>
      <c r="P2494">
        <f t="shared" si="852"/>
        <v>0</v>
      </c>
      <c r="Q2494">
        <f t="shared" si="853"/>
        <v>13</v>
      </c>
      <c r="R2494">
        <f t="shared" si="854"/>
        <v>0</v>
      </c>
      <c r="S2494">
        <f t="shared" si="855"/>
        <v>13</v>
      </c>
      <c r="AF2494">
        <f t="shared" si="856"/>
        <v>0</v>
      </c>
      <c r="AG2494">
        <f t="shared" si="857"/>
        <v>0</v>
      </c>
      <c r="AH2494">
        <f t="shared" si="858"/>
        <v>0</v>
      </c>
      <c r="AI2494">
        <f t="shared" si="859"/>
        <v>0</v>
      </c>
      <c r="AJ2494">
        <f t="shared" si="860"/>
        <v>0</v>
      </c>
      <c r="AK2494">
        <f t="shared" si="861"/>
        <v>0</v>
      </c>
      <c r="AL2494">
        <f t="shared" si="862"/>
        <v>0</v>
      </c>
    </row>
    <row r="2495" spans="1:38" x14ac:dyDescent="0.25">
      <c r="A2495" s="25">
        <v>42298</v>
      </c>
      <c r="B2495">
        <v>10164.9</v>
      </c>
      <c r="C2495">
        <v>10275.6</v>
      </c>
      <c r="D2495">
        <v>10102.6</v>
      </c>
      <c r="E2495">
        <v>10183.4</v>
      </c>
      <c r="F2495">
        <v>48183</v>
      </c>
      <c r="H2495">
        <f t="shared" si="832"/>
        <v>10165</v>
      </c>
      <c r="I2495">
        <f t="shared" si="833"/>
        <v>10146</v>
      </c>
      <c r="J2495">
        <f t="shared" si="841"/>
        <v>19</v>
      </c>
      <c r="K2495" t="str">
        <f t="shared" si="834"/>
        <v>Above</v>
      </c>
      <c r="L2495" t="str">
        <f t="shared" si="842"/>
        <v>In range</v>
      </c>
      <c r="M2495" t="str">
        <f t="shared" si="835"/>
        <v>Closed</v>
      </c>
      <c r="N2495" t="str">
        <f t="shared" si="836"/>
        <v>Above</v>
      </c>
      <c r="O2495" t="str">
        <f t="shared" si="837"/>
        <v>/</v>
      </c>
      <c r="P2495">
        <f t="shared" si="852"/>
        <v>19</v>
      </c>
      <c r="Q2495">
        <f t="shared" si="853"/>
        <v>0</v>
      </c>
      <c r="R2495">
        <f t="shared" si="854"/>
        <v>19</v>
      </c>
      <c r="S2495">
        <f t="shared" si="855"/>
        <v>0</v>
      </c>
      <c r="AF2495">
        <f t="shared" si="856"/>
        <v>0</v>
      </c>
      <c r="AG2495">
        <f t="shared" si="857"/>
        <v>0</v>
      </c>
      <c r="AH2495">
        <f t="shared" si="858"/>
        <v>0</v>
      </c>
      <c r="AI2495">
        <f t="shared" si="859"/>
        <v>0</v>
      </c>
      <c r="AJ2495">
        <f t="shared" si="860"/>
        <v>0</v>
      </c>
      <c r="AK2495">
        <f t="shared" si="861"/>
        <v>0</v>
      </c>
      <c r="AL2495">
        <f t="shared" si="862"/>
        <v>0</v>
      </c>
    </row>
    <row r="2496" spans="1:38" x14ac:dyDescent="0.25">
      <c r="A2496" s="25">
        <v>42299</v>
      </c>
      <c r="B2496">
        <v>10192.299999999999</v>
      </c>
      <c r="C2496">
        <v>10586.1</v>
      </c>
      <c r="D2496">
        <v>10189.700000000001</v>
      </c>
      <c r="E2496">
        <v>10556.2</v>
      </c>
      <c r="F2496">
        <v>53444</v>
      </c>
      <c r="H2496">
        <f t="shared" si="832"/>
        <v>10192</v>
      </c>
      <c r="I2496">
        <f t="shared" si="833"/>
        <v>10183</v>
      </c>
      <c r="J2496">
        <f t="shared" si="841"/>
        <v>9</v>
      </c>
      <c r="K2496" t="str">
        <f t="shared" si="834"/>
        <v>Above</v>
      </c>
      <c r="L2496" t="str">
        <f t="shared" si="842"/>
        <v>In range</v>
      </c>
      <c r="M2496">
        <f t="shared" si="835"/>
        <v>0</v>
      </c>
      <c r="N2496" t="str">
        <f t="shared" si="836"/>
        <v>Above</v>
      </c>
      <c r="O2496" t="str">
        <f t="shared" si="837"/>
        <v>/</v>
      </c>
      <c r="P2496">
        <f t="shared" si="852"/>
        <v>9</v>
      </c>
      <c r="Q2496">
        <f t="shared" si="853"/>
        <v>0</v>
      </c>
      <c r="R2496">
        <f t="shared" si="854"/>
        <v>0</v>
      </c>
      <c r="S2496">
        <f t="shared" si="855"/>
        <v>0</v>
      </c>
      <c r="AF2496">
        <f t="shared" si="856"/>
        <v>0</v>
      </c>
      <c r="AG2496">
        <f t="shared" si="857"/>
        <v>0</v>
      </c>
      <c r="AH2496">
        <f t="shared" si="858"/>
        <v>0</v>
      </c>
      <c r="AI2496">
        <f t="shared" si="859"/>
        <v>0</v>
      </c>
      <c r="AJ2496">
        <f t="shared" si="860"/>
        <v>0</v>
      </c>
      <c r="AK2496">
        <f t="shared" si="861"/>
        <v>0</v>
      </c>
      <c r="AL2496">
        <f t="shared" si="862"/>
        <v>0</v>
      </c>
    </row>
    <row r="2497" spans="1:38" x14ac:dyDescent="0.25">
      <c r="A2497" s="25">
        <v>42300</v>
      </c>
      <c r="B2497">
        <v>10626.2</v>
      </c>
      <c r="C2497">
        <v>10858.7</v>
      </c>
      <c r="D2497">
        <v>10582.8</v>
      </c>
      <c r="E2497">
        <v>10840.7</v>
      </c>
      <c r="F2497">
        <v>54537</v>
      </c>
      <c r="H2497">
        <f t="shared" si="832"/>
        <v>10626</v>
      </c>
      <c r="I2497">
        <f t="shared" si="833"/>
        <v>10556</v>
      </c>
      <c r="J2497">
        <f t="shared" si="841"/>
        <v>70</v>
      </c>
      <c r="K2497" t="str">
        <f t="shared" si="834"/>
        <v>Above</v>
      </c>
      <c r="L2497" t="str">
        <f t="shared" si="842"/>
        <v>Not In range</v>
      </c>
      <c r="M2497">
        <f t="shared" si="835"/>
        <v>0</v>
      </c>
      <c r="N2497" t="str">
        <f t="shared" si="836"/>
        <v>/</v>
      </c>
      <c r="O2497" t="str">
        <f t="shared" si="837"/>
        <v>/</v>
      </c>
      <c r="P2497">
        <f t="shared" si="852"/>
        <v>0</v>
      </c>
      <c r="Q2497">
        <f t="shared" si="853"/>
        <v>0</v>
      </c>
      <c r="R2497">
        <f t="shared" si="854"/>
        <v>0</v>
      </c>
      <c r="S2497">
        <f t="shared" si="855"/>
        <v>0</v>
      </c>
      <c r="AF2497">
        <f t="shared" si="856"/>
        <v>0</v>
      </c>
      <c r="AG2497" t="str">
        <f t="shared" si="857"/>
        <v>Above</v>
      </c>
      <c r="AH2497">
        <f t="shared" si="858"/>
        <v>0</v>
      </c>
      <c r="AI2497">
        <f t="shared" si="859"/>
        <v>70</v>
      </c>
      <c r="AJ2497">
        <f t="shared" si="860"/>
        <v>0</v>
      </c>
      <c r="AK2497">
        <f t="shared" si="861"/>
        <v>0</v>
      </c>
      <c r="AL2497">
        <f t="shared" si="862"/>
        <v>0</v>
      </c>
    </row>
    <row r="2498" spans="1:38" x14ac:dyDescent="0.25">
      <c r="A2498" s="25">
        <v>42303</v>
      </c>
      <c r="B2498">
        <v>10828.6</v>
      </c>
      <c r="C2498">
        <v>10863.8</v>
      </c>
      <c r="D2498">
        <v>10757.1</v>
      </c>
      <c r="E2498">
        <v>10802</v>
      </c>
      <c r="F2498">
        <v>40314</v>
      </c>
      <c r="H2498">
        <f t="shared" si="832"/>
        <v>10829</v>
      </c>
      <c r="I2498">
        <f t="shared" si="833"/>
        <v>10841</v>
      </c>
      <c r="J2498">
        <f t="shared" si="841"/>
        <v>12</v>
      </c>
      <c r="K2498" t="str">
        <f t="shared" si="834"/>
        <v>Below</v>
      </c>
      <c r="L2498" t="str">
        <f t="shared" si="842"/>
        <v>In range</v>
      </c>
      <c r="M2498" t="str">
        <f t="shared" si="835"/>
        <v>Closed</v>
      </c>
      <c r="N2498" t="str">
        <f t="shared" si="836"/>
        <v>/</v>
      </c>
      <c r="O2498" t="str">
        <f t="shared" si="837"/>
        <v>Below</v>
      </c>
      <c r="P2498">
        <f t="shared" si="852"/>
        <v>0</v>
      </c>
      <c r="Q2498">
        <f t="shared" si="853"/>
        <v>12</v>
      </c>
      <c r="R2498">
        <f t="shared" si="854"/>
        <v>0</v>
      </c>
      <c r="S2498">
        <f t="shared" si="855"/>
        <v>12</v>
      </c>
      <c r="AF2498">
        <f t="shared" si="856"/>
        <v>0</v>
      </c>
      <c r="AG2498">
        <f t="shared" si="857"/>
        <v>0</v>
      </c>
      <c r="AH2498">
        <f t="shared" si="858"/>
        <v>0</v>
      </c>
      <c r="AI2498">
        <f t="shared" si="859"/>
        <v>0</v>
      </c>
      <c r="AJ2498">
        <f t="shared" si="860"/>
        <v>0</v>
      </c>
      <c r="AK2498">
        <f t="shared" si="861"/>
        <v>0</v>
      </c>
      <c r="AL2498">
        <f t="shared" si="862"/>
        <v>0</v>
      </c>
    </row>
    <row r="2499" spans="1:38" x14ac:dyDescent="0.25">
      <c r="A2499" s="25">
        <v>42304</v>
      </c>
      <c r="B2499">
        <v>10792.4</v>
      </c>
      <c r="C2499">
        <v>10808.8</v>
      </c>
      <c r="D2499">
        <v>10685.6</v>
      </c>
      <c r="E2499">
        <v>10729</v>
      </c>
      <c r="F2499">
        <v>42564</v>
      </c>
      <c r="H2499">
        <f t="shared" si="832"/>
        <v>10792</v>
      </c>
      <c r="I2499">
        <f t="shared" si="833"/>
        <v>10802</v>
      </c>
      <c r="J2499">
        <f t="shared" si="841"/>
        <v>10</v>
      </c>
      <c r="K2499" t="str">
        <f t="shared" si="834"/>
        <v>Below</v>
      </c>
      <c r="L2499" t="str">
        <f t="shared" si="842"/>
        <v>In range</v>
      </c>
      <c r="M2499" t="str">
        <f t="shared" si="835"/>
        <v>Closed</v>
      </c>
      <c r="N2499" t="str">
        <f t="shared" si="836"/>
        <v>/</v>
      </c>
      <c r="O2499" t="str">
        <f t="shared" si="837"/>
        <v>Below</v>
      </c>
      <c r="P2499">
        <f t="shared" si="852"/>
        <v>0</v>
      </c>
      <c r="Q2499">
        <f t="shared" si="853"/>
        <v>10</v>
      </c>
      <c r="R2499">
        <f t="shared" si="854"/>
        <v>0</v>
      </c>
      <c r="S2499">
        <f t="shared" si="855"/>
        <v>10</v>
      </c>
      <c r="AF2499">
        <f t="shared" si="856"/>
        <v>0</v>
      </c>
      <c r="AG2499">
        <f t="shared" si="857"/>
        <v>0</v>
      </c>
      <c r="AH2499">
        <f t="shared" si="858"/>
        <v>0</v>
      </c>
      <c r="AI2499">
        <f t="shared" si="859"/>
        <v>0</v>
      </c>
      <c r="AJ2499">
        <f t="shared" si="860"/>
        <v>0</v>
      </c>
      <c r="AK2499">
        <f t="shared" si="861"/>
        <v>0</v>
      </c>
      <c r="AL2499">
        <f t="shared" si="862"/>
        <v>0</v>
      </c>
    </row>
    <row r="2500" spans="1:38" x14ac:dyDescent="0.25">
      <c r="A2500" s="25">
        <v>42305</v>
      </c>
      <c r="B2500">
        <v>10724.9</v>
      </c>
      <c r="C2500">
        <v>10926.1</v>
      </c>
      <c r="D2500">
        <v>10691.2</v>
      </c>
      <c r="E2500">
        <v>10906.3</v>
      </c>
      <c r="F2500">
        <v>47309</v>
      </c>
      <c r="H2500">
        <f t="shared" si="832"/>
        <v>10725</v>
      </c>
      <c r="I2500">
        <f t="shared" si="833"/>
        <v>10729</v>
      </c>
      <c r="J2500">
        <f t="shared" si="841"/>
        <v>4</v>
      </c>
      <c r="K2500" t="str">
        <f t="shared" si="834"/>
        <v>Below</v>
      </c>
      <c r="L2500" t="str">
        <f t="shared" si="842"/>
        <v>In range</v>
      </c>
      <c r="M2500" t="str">
        <f t="shared" si="835"/>
        <v>Closed</v>
      </c>
      <c r="N2500" t="str">
        <f t="shared" si="836"/>
        <v>/</v>
      </c>
      <c r="O2500" t="str">
        <f t="shared" si="837"/>
        <v>Below</v>
      </c>
      <c r="P2500">
        <f t="shared" si="852"/>
        <v>0</v>
      </c>
      <c r="Q2500">
        <f t="shared" si="853"/>
        <v>4</v>
      </c>
      <c r="R2500">
        <f t="shared" si="854"/>
        <v>0</v>
      </c>
      <c r="S2500">
        <f t="shared" si="855"/>
        <v>4</v>
      </c>
      <c r="AF2500">
        <f t="shared" si="856"/>
        <v>0</v>
      </c>
      <c r="AG2500">
        <f t="shared" si="857"/>
        <v>0</v>
      </c>
      <c r="AH2500">
        <f t="shared" si="858"/>
        <v>0</v>
      </c>
      <c r="AI2500">
        <f t="shared" si="859"/>
        <v>0</v>
      </c>
      <c r="AJ2500">
        <f t="shared" si="860"/>
        <v>0</v>
      </c>
      <c r="AK2500">
        <f t="shared" si="861"/>
        <v>0</v>
      </c>
      <c r="AL2500">
        <f t="shared" si="862"/>
        <v>0</v>
      </c>
    </row>
    <row r="2501" spans="1:38" x14ac:dyDescent="0.25">
      <c r="A2501" s="25">
        <v>42306</v>
      </c>
      <c r="B2501">
        <v>10892.4</v>
      </c>
      <c r="C2501">
        <v>10892.4</v>
      </c>
      <c r="D2501">
        <v>10740.6</v>
      </c>
      <c r="E2501">
        <v>10809</v>
      </c>
      <c r="F2501">
        <v>44828</v>
      </c>
      <c r="H2501">
        <f t="shared" ref="H2501:H2564" si="863">ROUND(B2501,0)</f>
        <v>10892</v>
      </c>
      <c r="I2501">
        <f t="shared" ref="I2501:I2564" si="864">ROUND(E2500,0)</f>
        <v>10906</v>
      </c>
      <c r="J2501">
        <f t="shared" si="841"/>
        <v>14</v>
      </c>
      <c r="K2501" t="str">
        <f t="shared" ref="K2501:K2564" si="865">IF(B2501&gt;I2501,"Above","Below")</f>
        <v>Below</v>
      </c>
      <c r="L2501" t="str">
        <f t="shared" si="842"/>
        <v>In range</v>
      </c>
      <c r="M2501">
        <f t="shared" ref="M2501:M2564" si="866">IF(AND(L2501="in range",I2501&lt;=C2501,I2501&gt;=D2501),"Closed",0)</f>
        <v>0</v>
      </c>
      <c r="N2501" t="str">
        <f t="shared" ref="N2501:N2564" si="867">IF(AND(L2501="in range",K2501="Above"),K2501,"/")</f>
        <v>/</v>
      </c>
      <c r="O2501" t="str">
        <f t="shared" ref="O2501:O2564" si="868">IF(AND(L2501="in range",K2501="Below"),K2501,"/")</f>
        <v>Below</v>
      </c>
      <c r="P2501">
        <f t="shared" si="852"/>
        <v>0</v>
      </c>
      <c r="Q2501">
        <f t="shared" si="853"/>
        <v>14</v>
      </c>
      <c r="R2501">
        <f t="shared" si="854"/>
        <v>0</v>
      </c>
      <c r="S2501">
        <f t="shared" si="855"/>
        <v>0</v>
      </c>
      <c r="AF2501">
        <f t="shared" si="856"/>
        <v>0</v>
      </c>
      <c r="AG2501">
        <f t="shared" si="857"/>
        <v>0</v>
      </c>
      <c r="AH2501">
        <f t="shared" si="858"/>
        <v>0</v>
      </c>
      <c r="AI2501">
        <f t="shared" si="859"/>
        <v>0</v>
      </c>
      <c r="AJ2501">
        <f t="shared" si="860"/>
        <v>0</v>
      </c>
      <c r="AK2501">
        <f t="shared" si="861"/>
        <v>0</v>
      </c>
      <c r="AL2501">
        <f t="shared" si="862"/>
        <v>0</v>
      </c>
    </row>
    <row r="2502" spans="1:38" x14ac:dyDescent="0.25">
      <c r="A2502" s="25">
        <v>42307</v>
      </c>
      <c r="B2502">
        <v>10845.3</v>
      </c>
      <c r="C2502">
        <v>10876.1</v>
      </c>
      <c r="D2502">
        <v>10747.1</v>
      </c>
      <c r="E2502">
        <v>10819.1</v>
      </c>
      <c r="F2502">
        <v>41131</v>
      </c>
      <c r="H2502">
        <f t="shared" si="863"/>
        <v>10845</v>
      </c>
      <c r="I2502">
        <f t="shared" si="864"/>
        <v>10809</v>
      </c>
      <c r="J2502">
        <f t="shared" si="841"/>
        <v>36</v>
      </c>
      <c r="K2502" t="str">
        <f t="shared" si="865"/>
        <v>Above</v>
      </c>
      <c r="L2502" t="str">
        <f t="shared" si="842"/>
        <v>In range</v>
      </c>
      <c r="M2502" t="str">
        <f t="shared" si="866"/>
        <v>Closed</v>
      </c>
      <c r="N2502" t="str">
        <f t="shared" si="867"/>
        <v>Above</v>
      </c>
      <c r="O2502" t="str">
        <f t="shared" si="868"/>
        <v>/</v>
      </c>
      <c r="P2502">
        <f t="shared" si="852"/>
        <v>36</v>
      </c>
      <c r="Q2502">
        <f t="shared" si="853"/>
        <v>0</v>
      </c>
      <c r="R2502">
        <f t="shared" si="854"/>
        <v>36</v>
      </c>
      <c r="S2502">
        <f t="shared" si="855"/>
        <v>0</v>
      </c>
      <c r="AF2502">
        <f t="shared" si="856"/>
        <v>0</v>
      </c>
      <c r="AG2502">
        <f t="shared" si="857"/>
        <v>0</v>
      </c>
      <c r="AH2502">
        <f t="shared" si="858"/>
        <v>0</v>
      </c>
      <c r="AI2502">
        <f t="shared" si="859"/>
        <v>0</v>
      </c>
      <c r="AJ2502">
        <f t="shared" si="860"/>
        <v>0</v>
      </c>
      <c r="AK2502">
        <f t="shared" si="861"/>
        <v>0</v>
      </c>
      <c r="AL2502">
        <f t="shared" si="862"/>
        <v>0</v>
      </c>
    </row>
    <row r="2503" spans="1:38" x14ac:dyDescent="0.25">
      <c r="A2503" s="25">
        <v>42310</v>
      </c>
      <c r="B2503">
        <v>10790.6</v>
      </c>
      <c r="C2503">
        <v>10993.3</v>
      </c>
      <c r="D2503">
        <v>10727.7</v>
      </c>
      <c r="E2503">
        <v>10975.9</v>
      </c>
      <c r="F2503">
        <v>38736</v>
      </c>
      <c r="H2503">
        <f t="shared" si="863"/>
        <v>10791</v>
      </c>
      <c r="I2503">
        <f t="shared" si="864"/>
        <v>10819</v>
      </c>
      <c r="J2503">
        <f t="shared" si="841"/>
        <v>28</v>
      </c>
      <c r="K2503" t="str">
        <f t="shared" si="865"/>
        <v>Below</v>
      </c>
      <c r="L2503" t="str">
        <f t="shared" si="842"/>
        <v>In range</v>
      </c>
      <c r="M2503" t="str">
        <f t="shared" si="866"/>
        <v>Closed</v>
      </c>
      <c r="N2503" t="str">
        <f t="shared" si="867"/>
        <v>/</v>
      </c>
      <c r="O2503" t="str">
        <f t="shared" si="868"/>
        <v>Below</v>
      </c>
      <c r="P2503">
        <f t="shared" si="852"/>
        <v>0</v>
      </c>
      <c r="Q2503">
        <f t="shared" si="853"/>
        <v>28</v>
      </c>
      <c r="R2503">
        <f t="shared" si="854"/>
        <v>0</v>
      </c>
      <c r="S2503">
        <f t="shared" si="855"/>
        <v>28</v>
      </c>
      <c r="AF2503">
        <f t="shared" si="856"/>
        <v>0</v>
      </c>
      <c r="AG2503">
        <f t="shared" si="857"/>
        <v>0</v>
      </c>
      <c r="AH2503">
        <f t="shared" si="858"/>
        <v>0</v>
      </c>
      <c r="AI2503">
        <f t="shared" si="859"/>
        <v>0</v>
      </c>
      <c r="AJ2503">
        <f t="shared" si="860"/>
        <v>0</v>
      </c>
      <c r="AK2503">
        <f t="shared" si="861"/>
        <v>0</v>
      </c>
      <c r="AL2503">
        <f t="shared" si="862"/>
        <v>0</v>
      </c>
    </row>
    <row r="2504" spans="1:38" x14ac:dyDescent="0.25">
      <c r="A2504" s="25">
        <v>42311</v>
      </c>
      <c r="B2504">
        <v>10960.7</v>
      </c>
      <c r="C2504">
        <v>10997.7</v>
      </c>
      <c r="D2504">
        <v>10882.6</v>
      </c>
      <c r="E2504">
        <v>10950.4</v>
      </c>
      <c r="F2504">
        <v>39703</v>
      </c>
      <c r="H2504">
        <f t="shared" si="863"/>
        <v>10961</v>
      </c>
      <c r="I2504">
        <f t="shared" si="864"/>
        <v>10976</v>
      </c>
      <c r="J2504">
        <f t="shared" si="841"/>
        <v>15</v>
      </c>
      <c r="K2504" t="str">
        <f t="shared" si="865"/>
        <v>Below</v>
      </c>
      <c r="L2504" t="str">
        <f t="shared" si="842"/>
        <v>In range</v>
      </c>
      <c r="M2504" t="str">
        <f t="shared" si="866"/>
        <v>Closed</v>
      </c>
      <c r="N2504" t="str">
        <f t="shared" si="867"/>
        <v>/</v>
      </c>
      <c r="O2504" t="str">
        <f t="shared" si="868"/>
        <v>Below</v>
      </c>
      <c r="P2504">
        <f t="shared" si="852"/>
        <v>0</v>
      </c>
      <c r="Q2504">
        <f t="shared" si="853"/>
        <v>15</v>
      </c>
      <c r="R2504">
        <f t="shared" si="854"/>
        <v>0</v>
      </c>
      <c r="S2504">
        <f t="shared" si="855"/>
        <v>15</v>
      </c>
      <c r="AF2504">
        <f t="shared" si="856"/>
        <v>0</v>
      </c>
      <c r="AG2504">
        <f t="shared" si="857"/>
        <v>0</v>
      </c>
      <c r="AH2504">
        <f t="shared" si="858"/>
        <v>0</v>
      </c>
      <c r="AI2504">
        <f t="shared" si="859"/>
        <v>0</v>
      </c>
      <c r="AJ2504">
        <f t="shared" si="860"/>
        <v>0</v>
      </c>
      <c r="AK2504">
        <f t="shared" si="861"/>
        <v>0</v>
      </c>
      <c r="AL2504">
        <f t="shared" si="862"/>
        <v>0</v>
      </c>
    </row>
    <row r="2505" spans="1:38" x14ac:dyDescent="0.25">
      <c r="A2505" s="25">
        <v>42312</v>
      </c>
      <c r="B2505">
        <v>10962.6</v>
      </c>
      <c r="C2505">
        <v>11006.8</v>
      </c>
      <c r="D2505">
        <v>10816.2</v>
      </c>
      <c r="E2505">
        <v>10854.6</v>
      </c>
      <c r="F2505">
        <v>48556</v>
      </c>
      <c r="H2505">
        <f t="shared" si="863"/>
        <v>10963</v>
      </c>
      <c r="I2505">
        <f t="shared" si="864"/>
        <v>10950</v>
      </c>
      <c r="J2505">
        <f t="shared" si="841"/>
        <v>13</v>
      </c>
      <c r="K2505" t="str">
        <f t="shared" si="865"/>
        <v>Above</v>
      </c>
      <c r="L2505" t="str">
        <f t="shared" si="842"/>
        <v>In range</v>
      </c>
      <c r="M2505" t="str">
        <f t="shared" si="866"/>
        <v>Closed</v>
      </c>
      <c r="N2505" t="str">
        <f t="shared" si="867"/>
        <v>Above</v>
      </c>
      <c r="O2505" t="str">
        <f t="shared" si="868"/>
        <v>/</v>
      </c>
      <c r="P2505">
        <f t="shared" si="852"/>
        <v>13</v>
      </c>
      <c r="Q2505">
        <f t="shared" si="853"/>
        <v>0</v>
      </c>
      <c r="R2505">
        <f t="shared" si="854"/>
        <v>13</v>
      </c>
      <c r="S2505">
        <f t="shared" si="855"/>
        <v>0</v>
      </c>
      <c r="AF2505">
        <f t="shared" si="856"/>
        <v>0</v>
      </c>
      <c r="AG2505">
        <f t="shared" si="857"/>
        <v>0</v>
      </c>
      <c r="AH2505">
        <f t="shared" si="858"/>
        <v>0</v>
      </c>
      <c r="AI2505">
        <f t="shared" si="859"/>
        <v>0</v>
      </c>
      <c r="AJ2505">
        <f t="shared" si="860"/>
        <v>0</v>
      </c>
      <c r="AK2505">
        <f t="shared" si="861"/>
        <v>0</v>
      </c>
      <c r="AL2505">
        <f t="shared" si="862"/>
        <v>0</v>
      </c>
    </row>
    <row r="2506" spans="1:38" x14ac:dyDescent="0.25">
      <c r="A2506" s="25">
        <v>42313</v>
      </c>
      <c r="B2506">
        <v>10866.1</v>
      </c>
      <c r="C2506">
        <v>10965.6</v>
      </c>
      <c r="D2506">
        <v>10781.7</v>
      </c>
      <c r="E2506">
        <v>10886.4</v>
      </c>
      <c r="F2506">
        <v>49536</v>
      </c>
      <c r="H2506">
        <f t="shared" si="863"/>
        <v>10866</v>
      </c>
      <c r="I2506">
        <f t="shared" si="864"/>
        <v>10855</v>
      </c>
      <c r="J2506">
        <f t="shared" si="841"/>
        <v>11</v>
      </c>
      <c r="K2506" t="str">
        <f t="shared" si="865"/>
        <v>Above</v>
      </c>
      <c r="L2506" t="str">
        <f t="shared" si="842"/>
        <v>In range</v>
      </c>
      <c r="M2506" t="str">
        <f t="shared" si="866"/>
        <v>Closed</v>
      </c>
      <c r="N2506" t="str">
        <f t="shared" si="867"/>
        <v>Above</v>
      </c>
      <c r="O2506" t="str">
        <f t="shared" si="868"/>
        <v>/</v>
      </c>
      <c r="P2506">
        <f t="shared" si="852"/>
        <v>11</v>
      </c>
      <c r="Q2506">
        <f t="shared" si="853"/>
        <v>0</v>
      </c>
      <c r="R2506">
        <f t="shared" si="854"/>
        <v>11</v>
      </c>
      <c r="S2506">
        <f t="shared" si="855"/>
        <v>0</v>
      </c>
      <c r="AF2506">
        <f t="shared" si="856"/>
        <v>0</v>
      </c>
      <c r="AG2506">
        <f t="shared" si="857"/>
        <v>0</v>
      </c>
      <c r="AH2506">
        <f t="shared" si="858"/>
        <v>0</v>
      </c>
      <c r="AI2506">
        <f t="shared" si="859"/>
        <v>0</v>
      </c>
      <c r="AJ2506">
        <f t="shared" si="860"/>
        <v>0</v>
      </c>
      <c r="AK2506">
        <f t="shared" si="861"/>
        <v>0</v>
      </c>
      <c r="AL2506">
        <f t="shared" si="862"/>
        <v>0</v>
      </c>
    </row>
    <row r="2507" spans="1:38" x14ac:dyDescent="0.25">
      <c r="A2507" s="25">
        <v>42314</v>
      </c>
      <c r="B2507">
        <v>10891.4</v>
      </c>
      <c r="C2507">
        <v>11057.8</v>
      </c>
      <c r="D2507">
        <v>10841.3</v>
      </c>
      <c r="E2507">
        <v>11025.8</v>
      </c>
      <c r="F2507">
        <v>51349</v>
      </c>
      <c r="H2507">
        <f t="shared" si="863"/>
        <v>10891</v>
      </c>
      <c r="I2507">
        <f t="shared" si="864"/>
        <v>10886</v>
      </c>
      <c r="J2507">
        <f t="shared" ref="J2507:J2570" si="869">ROUND(ABS(SUM(H2507-I2507)),0)</f>
        <v>5</v>
      </c>
      <c r="K2507" t="str">
        <f t="shared" si="865"/>
        <v>Above</v>
      </c>
      <c r="L2507" t="str">
        <f t="shared" ref="L2507:L2570" si="870">IF(AND(B2507&lt;=C2506,B2507&gt;=D2506),"In range","Not In range")</f>
        <v>In range</v>
      </c>
      <c r="M2507" t="str">
        <f t="shared" si="866"/>
        <v>Closed</v>
      </c>
      <c r="N2507" t="str">
        <f t="shared" si="867"/>
        <v>Above</v>
      </c>
      <c r="O2507" t="str">
        <f t="shared" si="868"/>
        <v>/</v>
      </c>
      <c r="P2507">
        <f t="shared" si="852"/>
        <v>5</v>
      </c>
      <c r="Q2507">
        <f t="shared" si="853"/>
        <v>0</v>
      </c>
      <c r="R2507">
        <f t="shared" si="854"/>
        <v>5</v>
      </c>
      <c r="S2507">
        <f t="shared" si="855"/>
        <v>0</v>
      </c>
      <c r="AF2507">
        <f t="shared" si="856"/>
        <v>0</v>
      </c>
      <c r="AG2507">
        <f t="shared" si="857"/>
        <v>0</v>
      </c>
      <c r="AH2507">
        <f t="shared" si="858"/>
        <v>0</v>
      </c>
      <c r="AI2507">
        <f t="shared" si="859"/>
        <v>0</v>
      </c>
      <c r="AJ2507">
        <f t="shared" si="860"/>
        <v>0</v>
      </c>
      <c r="AK2507">
        <f t="shared" si="861"/>
        <v>0</v>
      </c>
      <c r="AL2507">
        <f t="shared" si="862"/>
        <v>0</v>
      </c>
    </row>
    <row r="2508" spans="1:38" x14ac:dyDescent="0.25">
      <c r="A2508" s="25">
        <v>42317</v>
      </c>
      <c r="B2508">
        <v>11010.9</v>
      </c>
      <c r="C2508">
        <v>11013.6</v>
      </c>
      <c r="D2508">
        <v>10787.1</v>
      </c>
      <c r="E2508">
        <v>10837.3</v>
      </c>
      <c r="F2508">
        <v>46462</v>
      </c>
      <c r="H2508">
        <f t="shared" si="863"/>
        <v>11011</v>
      </c>
      <c r="I2508">
        <f t="shared" si="864"/>
        <v>11026</v>
      </c>
      <c r="J2508">
        <f t="shared" si="869"/>
        <v>15</v>
      </c>
      <c r="K2508" t="str">
        <f t="shared" si="865"/>
        <v>Below</v>
      </c>
      <c r="L2508" t="str">
        <f t="shared" si="870"/>
        <v>In range</v>
      </c>
      <c r="M2508">
        <f t="shared" si="866"/>
        <v>0</v>
      </c>
      <c r="N2508" t="str">
        <f t="shared" si="867"/>
        <v>/</v>
      </c>
      <c r="O2508" t="str">
        <f t="shared" si="868"/>
        <v>Below</v>
      </c>
      <c r="P2508">
        <f t="shared" si="852"/>
        <v>0</v>
      </c>
      <c r="Q2508">
        <f t="shared" si="853"/>
        <v>15</v>
      </c>
      <c r="R2508">
        <f t="shared" si="854"/>
        <v>0</v>
      </c>
      <c r="S2508">
        <f t="shared" si="855"/>
        <v>0</v>
      </c>
      <c r="AF2508">
        <f t="shared" si="856"/>
        <v>0</v>
      </c>
      <c r="AG2508">
        <f t="shared" si="857"/>
        <v>0</v>
      </c>
      <c r="AH2508">
        <f t="shared" si="858"/>
        <v>0</v>
      </c>
      <c r="AI2508">
        <f t="shared" si="859"/>
        <v>0</v>
      </c>
      <c r="AJ2508">
        <f t="shared" si="860"/>
        <v>0</v>
      </c>
      <c r="AK2508">
        <f t="shared" si="861"/>
        <v>0</v>
      </c>
      <c r="AL2508">
        <f t="shared" si="862"/>
        <v>0</v>
      </c>
    </row>
    <row r="2509" spans="1:38" x14ac:dyDescent="0.25">
      <c r="A2509" s="25">
        <v>42318</v>
      </c>
      <c r="B2509">
        <v>10843.4</v>
      </c>
      <c r="C2509">
        <v>10871.2</v>
      </c>
      <c r="D2509">
        <v>10726.3</v>
      </c>
      <c r="E2509">
        <v>10850.4</v>
      </c>
      <c r="F2509">
        <v>45441</v>
      </c>
      <c r="H2509">
        <f t="shared" si="863"/>
        <v>10843</v>
      </c>
      <c r="I2509">
        <f t="shared" si="864"/>
        <v>10837</v>
      </c>
      <c r="J2509">
        <f t="shared" si="869"/>
        <v>6</v>
      </c>
      <c r="K2509" t="str">
        <f t="shared" si="865"/>
        <v>Above</v>
      </c>
      <c r="L2509" t="str">
        <f t="shared" si="870"/>
        <v>In range</v>
      </c>
      <c r="M2509" t="str">
        <f t="shared" si="866"/>
        <v>Closed</v>
      </c>
      <c r="N2509" t="str">
        <f t="shared" si="867"/>
        <v>Above</v>
      </c>
      <c r="O2509" t="str">
        <f t="shared" si="868"/>
        <v>/</v>
      </c>
      <c r="P2509">
        <f t="shared" si="852"/>
        <v>6</v>
      </c>
      <c r="Q2509">
        <f t="shared" si="853"/>
        <v>0</v>
      </c>
      <c r="R2509">
        <f t="shared" si="854"/>
        <v>6</v>
      </c>
      <c r="S2509">
        <f t="shared" si="855"/>
        <v>0</v>
      </c>
      <c r="AF2509">
        <f t="shared" si="856"/>
        <v>0</v>
      </c>
      <c r="AG2509">
        <f t="shared" si="857"/>
        <v>0</v>
      </c>
      <c r="AH2509">
        <f t="shared" si="858"/>
        <v>0</v>
      </c>
      <c r="AI2509">
        <f t="shared" si="859"/>
        <v>0</v>
      </c>
      <c r="AJ2509">
        <f t="shared" si="860"/>
        <v>0</v>
      </c>
      <c r="AK2509">
        <f t="shared" si="861"/>
        <v>0</v>
      </c>
      <c r="AL2509">
        <f t="shared" si="862"/>
        <v>0</v>
      </c>
    </row>
    <row r="2510" spans="1:38" x14ac:dyDescent="0.25">
      <c r="A2510" s="25">
        <v>42319</v>
      </c>
      <c r="B2510">
        <v>10858.1</v>
      </c>
      <c r="C2510">
        <v>10995.2</v>
      </c>
      <c r="D2510">
        <v>10836.1</v>
      </c>
      <c r="E2510">
        <v>10871.1</v>
      </c>
      <c r="F2510">
        <v>43875</v>
      </c>
      <c r="H2510">
        <f t="shared" si="863"/>
        <v>10858</v>
      </c>
      <c r="I2510">
        <f t="shared" si="864"/>
        <v>10850</v>
      </c>
      <c r="J2510">
        <f t="shared" si="869"/>
        <v>8</v>
      </c>
      <c r="K2510" t="str">
        <f t="shared" si="865"/>
        <v>Above</v>
      </c>
      <c r="L2510" t="str">
        <f t="shared" si="870"/>
        <v>In range</v>
      </c>
      <c r="M2510" t="str">
        <f t="shared" si="866"/>
        <v>Closed</v>
      </c>
      <c r="N2510" t="str">
        <f t="shared" si="867"/>
        <v>Above</v>
      </c>
      <c r="O2510" t="str">
        <f t="shared" si="868"/>
        <v>/</v>
      </c>
      <c r="P2510">
        <f t="shared" si="852"/>
        <v>8</v>
      </c>
      <c r="Q2510">
        <f t="shared" si="853"/>
        <v>0</v>
      </c>
      <c r="R2510">
        <f t="shared" si="854"/>
        <v>8</v>
      </c>
      <c r="S2510">
        <f t="shared" si="855"/>
        <v>0</v>
      </c>
      <c r="AF2510">
        <f t="shared" si="856"/>
        <v>0</v>
      </c>
      <c r="AG2510">
        <f t="shared" si="857"/>
        <v>0</v>
      </c>
      <c r="AH2510">
        <f t="shared" si="858"/>
        <v>0</v>
      </c>
      <c r="AI2510">
        <f t="shared" si="859"/>
        <v>0</v>
      </c>
      <c r="AJ2510">
        <f t="shared" si="860"/>
        <v>0</v>
      </c>
      <c r="AK2510">
        <f t="shared" si="861"/>
        <v>0</v>
      </c>
      <c r="AL2510">
        <f t="shared" si="862"/>
        <v>0</v>
      </c>
    </row>
    <row r="2511" spans="1:38" x14ac:dyDescent="0.25">
      <c r="A2511" s="25">
        <v>42320</v>
      </c>
      <c r="B2511">
        <v>10875.2</v>
      </c>
      <c r="C2511">
        <v>10959.3</v>
      </c>
      <c r="D2511">
        <v>10713.4</v>
      </c>
      <c r="E2511">
        <v>10718.1</v>
      </c>
      <c r="F2511">
        <v>53452</v>
      </c>
      <c r="H2511">
        <f t="shared" si="863"/>
        <v>10875</v>
      </c>
      <c r="I2511">
        <f t="shared" si="864"/>
        <v>10871</v>
      </c>
      <c r="J2511">
        <f t="shared" si="869"/>
        <v>4</v>
      </c>
      <c r="K2511" t="str">
        <f t="shared" si="865"/>
        <v>Above</v>
      </c>
      <c r="L2511" t="str">
        <f t="shared" si="870"/>
        <v>In range</v>
      </c>
      <c r="M2511" t="str">
        <f t="shared" si="866"/>
        <v>Closed</v>
      </c>
      <c r="N2511" t="str">
        <f t="shared" si="867"/>
        <v>Above</v>
      </c>
      <c r="O2511" t="str">
        <f t="shared" si="868"/>
        <v>/</v>
      </c>
      <c r="P2511">
        <f t="shared" si="852"/>
        <v>4</v>
      </c>
      <c r="Q2511">
        <f t="shared" si="853"/>
        <v>0</v>
      </c>
      <c r="R2511">
        <f t="shared" si="854"/>
        <v>4</v>
      </c>
      <c r="S2511">
        <f t="shared" si="855"/>
        <v>0</v>
      </c>
      <c r="AF2511">
        <f t="shared" si="856"/>
        <v>0</v>
      </c>
      <c r="AG2511">
        <f t="shared" si="857"/>
        <v>0</v>
      </c>
      <c r="AH2511">
        <f t="shared" si="858"/>
        <v>0</v>
      </c>
      <c r="AI2511">
        <f t="shared" si="859"/>
        <v>0</v>
      </c>
      <c r="AJ2511">
        <f t="shared" si="860"/>
        <v>0</v>
      </c>
      <c r="AK2511">
        <f t="shared" si="861"/>
        <v>0</v>
      </c>
      <c r="AL2511">
        <f t="shared" si="862"/>
        <v>0</v>
      </c>
    </row>
    <row r="2512" spans="1:38" x14ac:dyDescent="0.25">
      <c r="A2512" s="25">
        <v>42321</v>
      </c>
      <c r="B2512">
        <v>10714.8</v>
      </c>
      <c r="C2512">
        <v>10815.7</v>
      </c>
      <c r="D2512">
        <v>10605.8</v>
      </c>
      <c r="E2512">
        <v>10677.1</v>
      </c>
      <c r="F2512">
        <v>58877</v>
      </c>
      <c r="H2512">
        <f t="shared" si="863"/>
        <v>10715</v>
      </c>
      <c r="I2512">
        <f t="shared" si="864"/>
        <v>10718</v>
      </c>
      <c r="J2512">
        <f t="shared" si="869"/>
        <v>3</v>
      </c>
      <c r="K2512" t="str">
        <f t="shared" si="865"/>
        <v>Below</v>
      </c>
      <c r="L2512" t="str">
        <f t="shared" si="870"/>
        <v>In range</v>
      </c>
      <c r="M2512" t="str">
        <f t="shared" si="866"/>
        <v>Closed</v>
      </c>
      <c r="N2512" t="str">
        <f t="shared" si="867"/>
        <v>/</v>
      </c>
      <c r="O2512" t="str">
        <f t="shared" si="868"/>
        <v>Below</v>
      </c>
      <c r="P2512">
        <f t="shared" si="852"/>
        <v>0</v>
      </c>
      <c r="Q2512">
        <f t="shared" si="853"/>
        <v>3</v>
      </c>
      <c r="R2512">
        <f t="shared" si="854"/>
        <v>0</v>
      </c>
      <c r="S2512">
        <f t="shared" si="855"/>
        <v>3</v>
      </c>
      <c r="AF2512">
        <f t="shared" si="856"/>
        <v>0</v>
      </c>
      <c r="AG2512">
        <f t="shared" si="857"/>
        <v>0</v>
      </c>
      <c r="AH2512">
        <f t="shared" si="858"/>
        <v>0</v>
      </c>
      <c r="AI2512">
        <f t="shared" si="859"/>
        <v>0</v>
      </c>
      <c r="AJ2512">
        <f t="shared" si="860"/>
        <v>0</v>
      </c>
      <c r="AK2512">
        <f t="shared" si="861"/>
        <v>0</v>
      </c>
      <c r="AL2512">
        <f t="shared" si="862"/>
        <v>0</v>
      </c>
    </row>
    <row r="2513" spans="1:38" x14ac:dyDescent="0.25">
      <c r="A2513" s="25">
        <v>42324</v>
      </c>
      <c r="B2513">
        <v>10490.7</v>
      </c>
      <c r="C2513">
        <v>10815.8</v>
      </c>
      <c r="D2513">
        <v>10490.7</v>
      </c>
      <c r="E2513">
        <v>10815.7</v>
      </c>
      <c r="F2513">
        <v>56700</v>
      </c>
      <c r="H2513">
        <f t="shared" si="863"/>
        <v>10491</v>
      </c>
      <c r="I2513">
        <f t="shared" si="864"/>
        <v>10677</v>
      </c>
      <c r="J2513">
        <f t="shared" si="869"/>
        <v>186</v>
      </c>
      <c r="K2513" t="str">
        <f t="shared" si="865"/>
        <v>Below</v>
      </c>
      <c r="L2513" t="str">
        <f t="shared" si="870"/>
        <v>Not In range</v>
      </c>
      <c r="M2513">
        <f t="shared" si="866"/>
        <v>0</v>
      </c>
      <c r="N2513" t="str">
        <f t="shared" si="867"/>
        <v>/</v>
      </c>
      <c r="O2513" t="str">
        <f t="shared" si="868"/>
        <v>/</v>
      </c>
      <c r="P2513">
        <f t="shared" si="852"/>
        <v>0</v>
      </c>
      <c r="Q2513">
        <f t="shared" si="853"/>
        <v>0</v>
      </c>
      <c r="R2513">
        <f t="shared" si="854"/>
        <v>0</v>
      </c>
      <c r="S2513">
        <f t="shared" si="855"/>
        <v>0</v>
      </c>
      <c r="AF2513" t="str">
        <f t="shared" si="856"/>
        <v>Closed</v>
      </c>
      <c r="AG2513">
        <f t="shared" si="857"/>
        <v>0</v>
      </c>
      <c r="AH2513" t="str">
        <f t="shared" si="858"/>
        <v>Below</v>
      </c>
      <c r="AI2513">
        <f t="shared" si="859"/>
        <v>0</v>
      </c>
      <c r="AJ2513">
        <f t="shared" si="860"/>
        <v>186</v>
      </c>
      <c r="AK2513">
        <f t="shared" si="861"/>
        <v>0</v>
      </c>
      <c r="AL2513">
        <f t="shared" si="862"/>
        <v>186</v>
      </c>
    </row>
    <row r="2514" spans="1:38" x14ac:dyDescent="0.25">
      <c r="A2514" s="25">
        <v>42325</v>
      </c>
      <c r="B2514">
        <v>10820.7</v>
      </c>
      <c r="C2514">
        <v>10978.1</v>
      </c>
      <c r="D2514">
        <v>10782.1</v>
      </c>
      <c r="E2514">
        <v>10894.1</v>
      </c>
      <c r="F2514">
        <v>49918</v>
      </c>
      <c r="H2514">
        <f t="shared" si="863"/>
        <v>10821</v>
      </c>
      <c r="I2514">
        <f t="shared" si="864"/>
        <v>10816</v>
      </c>
      <c r="J2514">
        <f t="shared" si="869"/>
        <v>5</v>
      </c>
      <c r="K2514" t="str">
        <f t="shared" si="865"/>
        <v>Above</v>
      </c>
      <c r="L2514" t="str">
        <f t="shared" si="870"/>
        <v>Not In range</v>
      </c>
      <c r="M2514">
        <f t="shared" si="866"/>
        <v>0</v>
      </c>
      <c r="N2514" t="str">
        <f t="shared" si="867"/>
        <v>/</v>
      </c>
      <c r="O2514" t="str">
        <f t="shared" si="868"/>
        <v>/</v>
      </c>
      <c r="P2514">
        <f t="shared" si="852"/>
        <v>0</v>
      </c>
      <c r="Q2514">
        <f t="shared" si="853"/>
        <v>0</v>
      </c>
      <c r="R2514">
        <f t="shared" si="854"/>
        <v>0</v>
      </c>
      <c r="S2514">
        <f t="shared" si="855"/>
        <v>0</v>
      </c>
      <c r="AF2514" t="str">
        <f t="shared" si="856"/>
        <v>Closed</v>
      </c>
      <c r="AG2514" t="str">
        <f t="shared" si="857"/>
        <v>Above</v>
      </c>
      <c r="AH2514">
        <f t="shared" si="858"/>
        <v>0</v>
      </c>
      <c r="AI2514">
        <f t="shared" si="859"/>
        <v>5</v>
      </c>
      <c r="AJ2514">
        <f t="shared" si="860"/>
        <v>0</v>
      </c>
      <c r="AK2514">
        <f t="shared" si="861"/>
        <v>5</v>
      </c>
      <c r="AL2514">
        <f t="shared" si="862"/>
        <v>0</v>
      </c>
    </row>
    <row r="2515" spans="1:38" x14ac:dyDescent="0.25">
      <c r="A2515" s="25">
        <v>42326</v>
      </c>
      <c r="B2515">
        <v>10895.2</v>
      </c>
      <c r="C2515">
        <v>11047.8</v>
      </c>
      <c r="D2515">
        <v>10877.1</v>
      </c>
      <c r="E2515">
        <v>11029.6</v>
      </c>
      <c r="F2515">
        <v>48246</v>
      </c>
      <c r="H2515">
        <f t="shared" si="863"/>
        <v>10895</v>
      </c>
      <c r="I2515">
        <f t="shared" si="864"/>
        <v>10894</v>
      </c>
      <c r="J2515">
        <f t="shared" si="869"/>
        <v>1</v>
      </c>
      <c r="K2515" t="str">
        <f t="shared" si="865"/>
        <v>Above</v>
      </c>
      <c r="L2515" t="str">
        <f t="shared" si="870"/>
        <v>In range</v>
      </c>
      <c r="M2515" t="str">
        <f t="shared" si="866"/>
        <v>Closed</v>
      </c>
      <c r="N2515" t="str">
        <f t="shared" si="867"/>
        <v>Above</v>
      </c>
      <c r="O2515" t="str">
        <f t="shared" si="868"/>
        <v>/</v>
      </c>
      <c r="P2515">
        <f t="shared" ref="P2515:P2578" si="871">IF(N2515="Above",J2515,0)</f>
        <v>1</v>
      </c>
      <c r="Q2515">
        <f t="shared" ref="Q2515:Q2578" si="872">IF(O2515="Below",J2515,0)</f>
        <v>0</v>
      </c>
      <c r="R2515">
        <f t="shared" ref="R2515:R2578" si="873">IF(AND(N2515="Above",M2515="Closed"),J2515,0)</f>
        <v>1</v>
      </c>
      <c r="S2515">
        <f t="shared" ref="S2515:S2578" si="874">IF(AND(O2515="Below",M2515="Closed"),J2515,0)</f>
        <v>0</v>
      </c>
      <c r="AF2515">
        <f t="shared" ref="AF2515:AF2578" si="875">IF(AND(L2515="not in range",I2515&lt;=C2515,I2515&gt;=D2515),"Closed",0)</f>
        <v>0</v>
      </c>
      <c r="AG2515">
        <f t="shared" ref="AG2515:AG2578" si="876">IF(AND(L2515="not in range",K2515="Above"),K2515,0)</f>
        <v>0</v>
      </c>
      <c r="AH2515">
        <f t="shared" ref="AH2515:AH2578" si="877">IF(AND(L2515="not in range",K2515="BELOW"),K2515,0)</f>
        <v>0</v>
      </c>
      <c r="AI2515">
        <f t="shared" ref="AI2515:AI2578" si="878">IF(AG2515="Above",J2515,0)</f>
        <v>0</v>
      </c>
      <c r="AJ2515">
        <f t="shared" ref="AJ2515:AJ2578" si="879">IF(AH2515="Below",J2515,0)</f>
        <v>0</v>
      </c>
      <c r="AK2515">
        <f t="shared" ref="AK2515:AK2578" si="880">IF(AND(AG2515="Above",AF2515="Closed"),AI2515,0)</f>
        <v>0</v>
      </c>
      <c r="AL2515">
        <f t="shared" ref="AL2515:AL2578" si="881">IF(AND(AH2515="Below",AF2515="Closed"),AJ2515,0)</f>
        <v>0</v>
      </c>
    </row>
    <row r="2516" spans="1:38" x14ac:dyDescent="0.25">
      <c r="A2516" s="25">
        <v>42327</v>
      </c>
      <c r="B2516">
        <v>11037.4</v>
      </c>
      <c r="C2516">
        <v>11152.8</v>
      </c>
      <c r="D2516">
        <v>11034.7</v>
      </c>
      <c r="E2516">
        <v>11055.8</v>
      </c>
      <c r="F2516">
        <v>43638</v>
      </c>
      <c r="H2516">
        <f t="shared" si="863"/>
        <v>11037</v>
      </c>
      <c r="I2516">
        <f t="shared" si="864"/>
        <v>11030</v>
      </c>
      <c r="J2516">
        <f t="shared" si="869"/>
        <v>7</v>
      </c>
      <c r="K2516" t="str">
        <f t="shared" si="865"/>
        <v>Above</v>
      </c>
      <c r="L2516" t="str">
        <f t="shared" si="870"/>
        <v>In range</v>
      </c>
      <c r="M2516">
        <f t="shared" si="866"/>
        <v>0</v>
      </c>
      <c r="N2516" t="str">
        <f t="shared" si="867"/>
        <v>Above</v>
      </c>
      <c r="O2516" t="str">
        <f t="shared" si="868"/>
        <v>/</v>
      </c>
      <c r="P2516">
        <f t="shared" si="871"/>
        <v>7</v>
      </c>
      <c r="Q2516">
        <f t="shared" si="872"/>
        <v>0</v>
      </c>
      <c r="R2516">
        <f t="shared" si="873"/>
        <v>0</v>
      </c>
      <c r="S2516">
        <f t="shared" si="874"/>
        <v>0</v>
      </c>
      <c r="AF2516">
        <f t="shared" si="875"/>
        <v>0</v>
      </c>
      <c r="AG2516">
        <f t="shared" si="876"/>
        <v>0</v>
      </c>
      <c r="AH2516">
        <f t="shared" si="877"/>
        <v>0</v>
      </c>
      <c r="AI2516">
        <f t="shared" si="878"/>
        <v>0</v>
      </c>
      <c r="AJ2516">
        <f t="shared" si="879"/>
        <v>0</v>
      </c>
      <c r="AK2516">
        <f t="shared" si="880"/>
        <v>0</v>
      </c>
      <c r="AL2516">
        <f t="shared" si="881"/>
        <v>0</v>
      </c>
    </row>
    <row r="2517" spans="1:38" x14ac:dyDescent="0.25">
      <c r="A2517" s="25">
        <v>42328</v>
      </c>
      <c r="B2517">
        <v>11063</v>
      </c>
      <c r="C2517">
        <v>11165.6</v>
      </c>
      <c r="D2517">
        <v>11049.2</v>
      </c>
      <c r="E2517">
        <v>11098.7</v>
      </c>
      <c r="F2517">
        <v>42249</v>
      </c>
      <c r="H2517">
        <f t="shared" si="863"/>
        <v>11063</v>
      </c>
      <c r="I2517">
        <f t="shared" si="864"/>
        <v>11056</v>
      </c>
      <c r="J2517">
        <f t="shared" si="869"/>
        <v>7</v>
      </c>
      <c r="K2517" t="str">
        <f t="shared" si="865"/>
        <v>Above</v>
      </c>
      <c r="L2517" t="str">
        <f t="shared" si="870"/>
        <v>In range</v>
      </c>
      <c r="M2517" t="str">
        <f t="shared" si="866"/>
        <v>Closed</v>
      </c>
      <c r="N2517" t="str">
        <f t="shared" si="867"/>
        <v>Above</v>
      </c>
      <c r="O2517" t="str">
        <f t="shared" si="868"/>
        <v>/</v>
      </c>
      <c r="P2517">
        <f t="shared" si="871"/>
        <v>7</v>
      </c>
      <c r="Q2517">
        <f t="shared" si="872"/>
        <v>0</v>
      </c>
      <c r="R2517">
        <f t="shared" si="873"/>
        <v>7</v>
      </c>
      <c r="S2517">
        <f t="shared" si="874"/>
        <v>0</v>
      </c>
      <c r="AF2517">
        <f t="shared" si="875"/>
        <v>0</v>
      </c>
      <c r="AG2517">
        <f t="shared" si="876"/>
        <v>0</v>
      </c>
      <c r="AH2517">
        <f t="shared" si="877"/>
        <v>0</v>
      </c>
      <c r="AI2517">
        <f t="shared" si="878"/>
        <v>0</v>
      </c>
      <c r="AJ2517">
        <f t="shared" si="879"/>
        <v>0</v>
      </c>
      <c r="AK2517">
        <f t="shared" si="880"/>
        <v>0</v>
      </c>
      <c r="AL2517">
        <f t="shared" si="881"/>
        <v>0</v>
      </c>
    </row>
    <row r="2518" spans="1:38" x14ac:dyDescent="0.25">
      <c r="A2518" s="25">
        <v>42331</v>
      </c>
      <c r="B2518">
        <v>11116.9</v>
      </c>
      <c r="C2518">
        <v>11136.1</v>
      </c>
      <c r="D2518">
        <v>11026.1</v>
      </c>
      <c r="E2518">
        <v>11063.7</v>
      </c>
      <c r="F2518">
        <v>39402</v>
      </c>
      <c r="H2518">
        <f t="shared" si="863"/>
        <v>11117</v>
      </c>
      <c r="I2518">
        <f t="shared" si="864"/>
        <v>11099</v>
      </c>
      <c r="J2518">
        <f t="shared" si="869"/>
        <v>18</v>
      </c>
      <c r="K2518" t="str">
        <f t="shared" si="865"/>
        <v>Above</v>
      </c>
      <c r="L2518" t="str">
        <f t="shared" si="870"/>
        <v>In range</v>
      </c>
      <c r="M2518" t="str">
        <f t="shared" si="866"/>
        <v>Closed</v>
      </c>
      <c r="N2518" t="str">
        <f t="shared" si="867"/>
        <v>Above</v>
      </c>
      <c r="O2518" t="str">
        <f t="shared" si="868"/>
        <v>/</v>
      </c>
      <c r="P2518">
        <f t="shared" si="871"/>
        <v>18</v>
      </c>
      <c r="Q2518">
        <f t="shared" si="872"/>
        <v>0</v>
      </c>
      <c r="R2518">
        <f t="shared" si="873"/>
        <v>18</v>
      </c>
      <c r="S2518">
        <f t="shared" si="874"/>
        <v>0</v>
      </c>
      <c r="AF2518">
        <f t="shared" si="875"/>
        <v>0</v>
      </c>
      <c r="AG2518">
        <f t="shared" si="876"/>
        <v>0</v>
      </c>
      <c r="AH2518">
        <f t="shared" si="877"/>
        <v>0</v>
      </c>
      <c r="AI2518">
        <f t="shared" si="878"/>
        <v>0</v>
      </c>
      <c r="AJ2518">
        <f t="shared" si="879"/>
        <v>0</v>
      </c>
      <c r="AK2518">
        <f t="shared" si="880"/>
        <v>0</v>
      </c>
      <c r="AL2518">
        <f t="shared" si="881"/>
        <v>0</v>
      </c>
    </row>
    <row r="2519" spans="1:38" x14ac:dyDescent="0.25">
      <c r="A2519" s="25">
        <v>42332</v>
      </c>
      <c r="B2519">
        <v>11065.1</v>
      </c>
      <c r="C2519">
        <v>11081.2</v>
      </c>
      <c r="D2519">
        <v>10868.2</v>
      </c>
      <c r="E2519">
        <v>10968.2</v>
      </c>
      <c r="F2519">
        <v>53452</v>
      </c>
      <c r="H2519">
        <f t="shared" si="863"/>
        <v>11065</v>
      </c>
      <c r="I2519">
        <f t="shared" si="864"/>
        <v>11064</v>
      </c>
      <c r="J2519">
        <f t="shared" si="869"/>
        <v>1</v>
      </c>
      <c r="K2519" t="str">
        <f t="shared" si="865"/>
        <v>Above</v>
      </c>
      <c r="L2519" t="str">
        <f t="shared" si="870"/>
        <v>In range</v>
      </c>
      <c r="M2519" t="str">
        <f t="shared" si="866"/>
        <v>Closed</v>
      </c>
      <c r="N2519" t="str">
        <f t="shared" si="867"/>
        <v>Above</v>
      </c>
      <c r="O2519" t="str">
        <f t="shared" si="868"/>
        <v>/</v>
      </c>
      <c r="P2519">
        <f t="shared" si="871"/>
        <v>1</v>
      </c>
      <c r="Q2519">
        <f t="shared" si="872"/>
        <v>0</v>
      </c>
      <c r="R2519">
        <f t="shared" si="873"/>
        <v>1</v>
      </c>
      <c r="S2519">
        <f t="shared" si="874"/>
        <v>0</v>
      </c>
      <c r="AF2519">
        <f t="shared" si="875"/>
        <v>0</v>
      </c>
      <c r="AG2519">
        <f t="shared" si="876"/>
        <v>0</v>
      </c>
      <c r="AH2519">
        <f t="shared" si="877"/>
        <v>0</v>
      </c>
      <c r="AI2519">
        <f t="shared" si="878"/>
        <v>0</v>
      </c>
      <c r="AJ2519">
        <f t="shared" si="879"/>
        <v>0</v>
      </c>
      <c r="AK2519">
        <f t="shared" si="880"/>
        <v>0</v>
      </c>
      <c r="AL2519">
        <f t="shared" si="881"/>
        <v>0</v>
      </c>
    </row>
    <row r="2520" spans="1:38" x14ac:dyDescent="0.25">
      <c r="A2520" s="25">
        <v>42333</v>
      </c>
      <c r="B2520">
        <v>10969.9</v>
      </c>
      <c r="C2520">
        <v>11187.7</v>
      </c>
      <c r="D2520">
        <v>10920.2</v>
      </c>
      <c r="E2520">
        <v>11151.7</v>
      </c>
      <c r="F2520">
        <v>39197</v>
      </c>
      <c r="H2520">
        <f t="shared" si="863"/>
        <v>10970</v>
      </c>
      <c r="I2520">
        <f t="shared" si="864"/>
        <v>10968</v>
      </c>
      <c r="J2520">
        <f t="shared" si="869"/>
        <v>2</v>
      </c>
      <c r="K2520" t="str">
        <f t="shared" si="865"/>
        <v>Above</v>
      </c>
      <c r="L2520" t="str">
        <f t="shared" si="870"/>
        <v>In range</v>
      </c>
      <c r="M2520" t="str">
        <f t="shared" si="866"/>
        <v>Closed</v>
      </c>
      <c r="N2520" t="str">
        <f t="shared" si="867"/>
        <v>Above</v>
      </c>
      <c r="O2520" t="str">
        <f t="shared" si="868"/>
        <v>/</v>
      </c>
      <c r="P2520">
        <f t="shared" si="871"/>
        <v>2</v>
      </c>
      <c r="Q2520">
        <f t="shared" si="872"/>
        <v>0</v>
      </c>
      <c r="R2520">
        <f t="shared" si="873"/>
        <v>2</v>
      </c>
      <c r="S2520">
        <f t="shared" si="874"/>
        <v>0</v>
      </c>
      <c r="AF2520">
        <f t="shared" si="875"/>
        <v>0</v>
      </c>
      <c r="AG2520">
        <f t="shared" si="876"/>
        <v>0</v>
      </c>
      <c r="AH2520">
        <f t="shared" si="877"/>
        <v>0</v>
      </c>
      <c r="AI2520">
        <f t="shared" si="878"/>
        <v>0</v>
      </c>
      <c r="AJ2520">
        <f t="shared" si="879"/>
        <v>0</v>
      </c>
      <c r="AK2520">
        <f t="shared" si="880"/>
        <v>0</v>
      </c>
      <c r="AL2520">
        <f t="shared" si="881"/>
        <v>0</v>
      </c>
    </row>
    <row r="2521" spans="1:38" x14ac:dyDescent="0.25">
      <c r="A2521" s="25">
        <v>42334</v>
      </c>
      <c r="B2521">
        <v>11166.8</v>
      </c>
      <c r="C2521">
        <v>11368.1</v>
      </c>
      <c r="D2521">
        <v>11162.6</v>
      </c>
      <c r="E2521">
        <v>11306.4</v>
      </c>
      <c r="F2521">
        <v>27740</v>
      </c>
      <c r="H2521">
        <f t="shared" si="863"/>
        <v>11167</v>
      </c>
      <c r="I2521">
        <f t="shared" si="864"/>
        <v>11152</v>
      </c>
      <c r="J2521">
        <f t="shared" si="869"/>
        <v>15</v>
      </c>
      <c r="K2521" t="str">
        <f t="shared" si="865"/>
        <v>Above</v>
      </c>
      <c r="L2521" t="str">
        <f t="shared" si="870"/>
        <v>In range</v>
      </c>
      <c r="M2521">
        <f t="shared" si="866"/>
        <v>0</v>
      </c>
      <c r="N2521" t="str">
        <f t="shared" si="867"/>
        <v>Above</v>
      </c>
      <c r="O2521" t="str">
        <f t="shared" si="868"/>
        <v>/</v>
      </c>
      <c r="P2521">
        <f t="shared" si="871"/>
        <v>15</v>
      </c>
      <c r="Q2521">
        <f t="shared" si="872"/>
        <v>0</v>
      </c>
      <c r="R2521">
        <f t="shared" si="873"/>
        <v>0</v>
      </c>
      <c r="S2521">
        <f t="shared" si="874"/>
        <v>0</v>
      </c>
      <c r="AF2521">
        <f t="shared" si="875"/>
        <v>0</v>
      </c>
      <c r="AG2521">
        <f t="shared" si="876"/>
        <v>0</v>
      </c>
      <c r="AH2521">
        <f t="shared" si="877"/>
        <v>0</v>
      </c>
      <c r="AI2521">
        <f t="shared" si="878"/>
        <v>0</v>
      </c>
      <c r="AJ2521">
        <f t="shared" si="879"/>
        <v>0</v>
      </c>
      <c r="AK2521">
        <f t="shared" si="880"/>
        <v>0</v>
      </c>
      <c r="AL2521">
        <f t="shared" si="881"/>
        <v>0</v>
      </c>
    </row>
    <row r="2522" spans="1:38" x14ac:dyDescent="0.25">
      <c r="A2522" s="25">
        <v>42335</v>
      </c>
      <c r="B2522">
        <v>11277.4</v>
      </c>
      <c r="C2522">
        <v>11355.1</v>
      </c>
      <c r="D2522">
        <v>11242.7</v>
      </c>
      <c r="E2522">
        <v>11297.4</v>
      </c>
      <c r="F2522">
        <v>34628</v>
      </c>
      <c r="H2522">
        <f t="shared" si="863"/>
        <v>11277</v>
      </c>
      <c r="I2522">
        <f t="shared" si="864"/>
        <v>11306</v>
      </c>
      <c r="J2522">
        <f t="shared" si="869"/>
        <v>29</v>
      </c>
      <c r="K2522" t="str">
        <f t="shared" si="865"/>
        <v>Below</v>
      </c>
      <c r="L2522" t="str">
        <f t="shared" si="870"/>
        <v>In range</v>
      </c>
      <c r="M2522" t="str">
        <f t="shared" si="866"/>
        <v>Closed</v>
      </c>
      <c r="N2522" t="str">
        <f t="shared" si="867"/>
        <v>/</v>
      </c>
      <c r="O2522" t="str">
        <f t="shared" si="868"/>
        <v>Below</v>
      </c>
      <c r="P2522">
        <f t="shared" si="871"/>
        <v>0</v>
      </c>
      <c r="Q2522">
        <f t="shared" si="872"/>
        <v>29</v>
      </c>
      <c r="R2522">
        <f t="shared" si="873"/>
        <v>0</v>
      </c>
      <c r="S2522">
        <f t="shared" si="874"/>
        <v>29</v>
      </c>
      <c r="AF2522">
        <f t="shared" si="875"/>
        <v>0</v>
      </c>
      <c r="AG2522">
        <f t="shared" si="876"/>
        <v>0</v>
      </c>
      <c r="AH2522">
        <f t="shared" si="877"/>
        <v>0</v>
      </c>
      <c r="AI2522">
        <f t="shared" si="878"/>
        <v>0</v>
      </c>
      <c r="AJ2522">
        <f t="shared" si="879"/>
        <v>0</v>
      </c>
      <c r="AK2522">
        <f t="shared" si="880"/>
        <v>0</v>
      </c>
      <c r="AL2522">
        <f t="shared" si="881"/>
        <v>0</v>
      </c>
    </row>
    <row r="2523" spans="1:38" x14ac:dyDescent="0.25">
      <c r="A2523" s="25">
        <v>42338</v>
      </c>
      <c r="B2523">
        <v>11292.2</v>
      </c>
      <c r="C2523">
        <v>11432.6</v>
      </c>
      <c r="D2523">
        <v>11252.7</v>
      </c>
      <c r="E2523">
        <v>11347.2</v>
      </c>
      <c r="F2523">
        <v>39664</v>
      </c>
      <c r="H2523">
        <f t="shared" si="863"/>
        <v>11292</v>
      </c>
      <c r="I2523">
        <f t="shared" si="864"/>
        <v>11297</v>
      </c>
      <c r="J2523">
        <f t="shared" si="869"/>
        <v>5</v>
      </c>
      <c r="K2523" t="str">
        <f t="shared" si="865"/>
        <v>Below</v>
      </c>
      <c r="L2523" t="str">
        <f t="shared" si="870"/>
        <v>In range</v>
      </c>
      <c r="M2523" t="str">
        <f t="shared" si="866"/>
        <v>Closed</v>
      </c>
      <c r="N2523" t="str">
        <f t="shared" si="867"/>
        <v>/</v>
      </c>
      <c r="O2523" t="str">
        <f t="shared" si="868"/>
        <v>Below</v>
      </c>
      <c r="P2523">
        <f t="shared" si="871"/>
        <v>0</v>
      </c>
      <c r="Q2523">
        <f t="shared" si="872"/>
        <v>5</v>
      </c>
      <c r="R2523">
        <f t="shared" si="873"/>
        <v>0</v>
      </c>
      <c r="S2523">
        <f t="shared" si="874"/>
        <v>5</v>
      </c>
      <c r="AF2523">
        <f t="shared" si="875"/>
        <v>0</v>
      </c>
      <c r="AG2523">
        <f t="shared" si="876"/>
        <v>0</v>
      </c>
      <c r="AH2523">
        <f t="shared" si="877"/>
        <v>0</v>
      </c>
      <c r="AI2523">
        <f t="shared" si="878"/>
        <v>0</v>
      </c>
      <c r="AJ2523">
        <f t="shared" si="879"/>
        <v>0</v>
      </c>
      <c r="AK2523">
        <f t="shared" si="880"/>
        <v>0</v>
      </c>
      <c r="AL2523">
        <f t="shared" si="881"/>
        <v>0</v>
      </c>
    </row>
    <row r="2524" spans="1:38" x14ac:dyDescent="0.25">
      <c r="A2524" s="25">
        <v>42339</v>
      </c>
      <c r="B2524">
        <v>11380.9</v>
      </c>
      <c r="C2524">
        <v>11417.8</v>
      </c>
      <c r="D2524">
        <v>11235.8</v>
      </c>
      <c r="E2524">
        <v>11294.3</v>
      </c>
      <c r="F2524">
        <v>44820</v>
      </c>
      <c r="H2524">
        <f t="shared" si="863"/>
        <v>11381</v>
      </c>
      <c r="I2524">
        <f t="shared" si="864"/>
        <v>11347</v>
      </c>
      <c r="J2524">
        <f t="shared" si="869"/>
        <v>34</v>
      </c>
      <c r="K2524" t="str">
        <f t="shared" si="865"/>
        <v>Above</v>
      </c>
      <c r="L2524" t="str">
        <f t="shared" si="870"/>
        <v>In range</v>
      </c>
      <c r="M2524" t="str">
        <f t="shared" si="866"/>
        <v>Closed</v>
      </c>
      <c r="N2524" t="str">
        <f t="shared" si="867"/>
        <v>Above</v>
      </c>
      <c r="O2524" t="str">
        <f t="shared" si="868"/>
        <v>/</v>
      </c>
      <c r="P2524">
        <f t="shared" si="871"/>
        <v>34</v>
      </c>
      <c r="Q2524">
        <f t="shared" si="872"/>
        <v>0</v>
      </c>
      <c r="R2524">
        <f t="shared" si="873"/>
        <v>34</v>
      </c>
      <c r="S2524">
        <f t="shared" si="874"/>
        <v>0</v>
      </c>
      <c r="AF2524">
        <f t="shared" si="875"/>
        <v>0</v>
      </c>
      <c r="AG2524">
        <f t="shared" si="876"/>
        <v>0</v>
      </c>
      <c r="AH2524">
        <f t="shared" si="877"/>
        <v>0</v>
      </c>
      <c r="AI2524">
        <f t="shared" si="878"/>
        <v>0</v>
      </c>
      <c r="AJ2524">
        <f t="shared" si="879"/>
        <v>0</v>
      </c>
      <c r="AK2524">
        <f t="shared" si="880"/>
        <v>0</v>
      </c>
      <c r="AL2524">
        <f t="shared" si="881"/>
        <v>0</v>
      </c>
    </row>
    <row r="2525" spans="1:38" x14ac:dyDescent="0.25">
      <c r="A2525" s="25">
        <v>42340</v>
      </c>
      <c r="B2525">
        <v>11302.7</v>
      </c>
      <c r="C2525">
        <v>11333.1</v>
      </c>
      <c r="D2525">
        <v>11078.6</v>
      </c>
      <c r="E2525">
        <v>11111.9</v>
      </c>
      <c r="F2525">
        <v>48540</v>
      </c>
      <c r="H2525">
        <f t="shared" si="863"/>
        <v>11303</v>
      </c>
      <c r="I2525">
        <f t="shared" si="864"/>
        <v>11294</v>
      </c>
      <c r="J2525">
        <f t="shared" si="869"/>
        <v>9</v>
      </c>
      <c r="K2525" t="str">
        <f t="shared" si="865"/>
        <v>Above</v>
      </c>
      <c r="L2525" t="str">
        <f t="shared" si="870"/>
        <v>In range</v>
      </c>
      <c r="M2525" t="str">
        <f t="shared" si="866"/>
        <v>Closed</v>
      </c>
      <c r="N2525" t="str">
        <f t="shared" si="867"/>
        <v>Above</v>
      </c>
      <c r="O2525" t="str">
        <f t="shared" si="868"/>
        <v>/</v>
      </c>
      <c r="P2525">
        <f t="shared" si="871"/>
        <v>9</v>
      </c>
      <c r="Q2525">
        <f t="shared" si="872"/>
        <v>0</v>
      </c>
      <c r="R2525">
        <f t="shared" si="873"/>
        <v>9</v>
      </c>
      <c r="S2525">
        <f t="shared" si="874"/>
        <v>0</v>
      </c>
      <c r="AF2525">
        <f t="shared" si="875"/>
        <v>0</v>
      </c>
      <c r="AG2525">
        <f t="shared" si="876"/>
        <v>0</v>
      </c>
      <c r="AH2525">
        <f t="shared" si="877"/>
        <v>0</v>
      </c>
      <c r="AI2525">
        <f t="shared" si="878"/>
        <v>0</v>
      </c>
      <c r="AJ2525">
        <f t="shared" si="879"/>
        <v>0</v>
      </c>
      <c r="AK2525">
        <f t="shared" si="880"/>
        <v>0</v>
      </c>
      <c r="AL2525">
        <f t="shared" si="881"/>
        <v>0</v>
      </c>
    </row>
    <row r="2526" spans="1:38" x14ac:dyDescent="0.25">
      <c r="A2526" s="25">
        <v>42341</v>
      </c>
      <c r="B2526">
        <v>11130.7</v>
      </c>
      <c r="C2526">
        <v>11321.6</v>
      </c>
      <c r="D2526">
        <v>10640.6</v>
      </c>
      <c r="E2526">
        <v>10678.6</v>
      </c>
      <c r="F2526">
        <v>71853</v>
      </c>
      <c r="H2526">
        <f t="shared" si="863"/>
        <v>11131</v>
      </c>
      <c r="I2526">
        <f t="shared" si="864"/>
        <v>11112</v>
      </c>
      <c r="J2526">
        <f t="shared" si="869"/>
        <v>19</v>
      </c>
      <c r="K2526" t="str">
        <f t="shared" si="865"/>
        <v>Above</v>
      </c>
      <c r="L2526" t="str">
        <f t="shared" si="870"/>
        <v>In range</v>
      </c>
      <c r="M2526" t="str">
        <f t="shared" si="866"/>
        <v>Closed</v>
      </c>
      <c r="N2526" t="str">
        <f t="shared" si="867"/>
        <v>Above</v>
      </c>
      <c r="O2526" t="str">
        <f t="shared" si="868"/>
        <v>/</v>
      </c>
      <c r="P2526">
        <f t="shared" si="871"/>
        <v>19</v>
      </c>
      <c r="Q2526">
        <f t="shared" si="872"/>
        <v>0</v>
      </c>
      <c r="R2526">
        <f t="shared" si="873"/>
        <v>19</v>
      </c>
      <c r="S2526">
        <f t="shared" si="874"/>
        <v>0</v>
      </c>
      <c r="AF2526">
        <f t="shared" si="875"/>
        <v>0</v>
      </c>
      <c r="AG2526">
        <f t="shared" si="876"/>
        <v>0</v>
      </c>
      <c r="AH2526">
        <f t="shared" si="877"/>
        <v>0</v>
      </c>
      <c r="AI2526">
        <f t="shared" si="878"/>
        <v>0</v>
      </c>
      <c r="AJ2526">
        <f t="shared" si="879"/>
        <v>0</v>
      </c>
      <c r="AK2526">
        <f t="shared" si="880"/>
        <v>0</v>
      </c>
      <c r="AL2526">
        <f t="shared" si="881"/>
        <v>0</v>
      </c>
    </row>
    <row r="2527" spans="1:38" x14ac:dyDescent="0.25">
      <c r="A2527" s="25">
        <v>42342</v>
      </c>
      <c r="B2527">
        <v>10684.4</v>
      </c>
      <c r="C2527">
        <v>10878.7</v>
      </c>
      <c r="D2527">
        <v>10630.1</v>
      </c>
      <c r="E2527">
        <v>10867.1</v>
      </c>
      <c r="F2527">
        <v>59610</v>
      </c>
      <c r="H2527">
        <f t="shared" si="863"/>
        <v>10684</v>
      </c>
      <c r="I2527">
        <f t="shared" si="864"/>
        <v>10679</v>
      </c>
      <c r="J2527">
        <f t="shared" si="869"/>
        <v>5</v>
      </c>
      <c r="K2527" t="str">
        <f t="shared" si="865"/>
        <v>Above</v>
      </c>
      <c r="L2527" t="str">
        <f t="shared" si="870"/>
        <v>In range</v>
      </c>
      <c r="M2527" t="str">
        <f t="shared" si="866"/>
        <v>Closed</v>
      </c>
      <c r="N2527" t="str">
        <f t="shared" si="867"/>
        <v>Above</v>
      </c>
      <c r="O2527" t="str">
        <f t="shared" si="868"/>
        <v>/</v>
      </c>
      <c r="P2527">
        <f t="shared" si="871"/>
        <v>5</v>
      </c>
      <c r="Q2527">
        <f t="shared" si="872"/>
        <v>0</v>
      </c>
      <c r="R2527">
        <f t="shared" si="873"/>
        <v>5</v>
      </c>
      <c r="S2527">
        <f t="shared" si="874"/>
        <v>0</v>
      </c>
      <c r="AF2527">
        <f t="shared" si="875"/>
        <v>0</v>
      </c>
      <c r="AG2527">
        <f t="shared" si="876"/>
        <v>0</v>
      </c>
      <c r="AH2527">
        <f t="shared" si="877"/>
        <v>0</v>
      </c>
      <c r="AI2527">
        <f t="shared" si="878"/>
        <v>0</v>
      </c>
      <c r="AJ2527">
        <f t="shared" si="879"/>
        <v>0</v>
      </c>
      <c r="AK2527">
        <f t="shared" si="880"/>
        <v>0</v>
      </c>
      <c r="AL2527">
        <f t="shared" si="881"/>
        <v>0</v>
      </c>
    </row>
    <row r="2528" spans="1:38" x14ac:dyDescent="0.25">
      <c r="A2528" s="25">
        <v>42345</v>
      </c>
      <c r="B2528">
        <v>10872.1</v>
      </c>
      <c r="C2528">
        <v>10991.8</v>
      </c>
      <c r="D2528">
        <v>10804.8</v>
      </c>
      <c r="E2528">
        <v>10923.2</v>
      </c>
      <c r="F2528">
        <v>52208</v>
      </c>
      <c r="H2528">
        <f t="shared" si="863"/>
        <v>10872</v>
      </c>
      <c r="I2528">
        <f t="shared" si="864"/>
        <v>10867</v>
      </c>
      <c r="J2528">
        <f t="shared" si="869"/>
        <v>5</v>
      </c>
      <c r="K2528" t="str">
        <f t="shared" si="865"/>
        <v>Above</v>
      </c>
      <c r="L2528" t="str">
        <f t="shared" si="870"/>
        <v>In range</v>
      </c>
      <c r="M2528" t="str">
        <f t="shared" si="866"/>
        <v>Closed</v>
      </c>
      <c r="N2528" t="str">
        <f t="shared" si="867"/>
        <v>Above</v>
      </c>
      <c r="O2528" t="str">
        <f t="shared" si="868"/>
        <v>/</v>
      </c>
      <c r="P2528">
        <f t="shared" si="871"/>
        <v>5</v>
      </c>
      <c r="Q2528">
        <f t="shared" si="872"/>
        <v>0</v>
      </c>
      <c r="R2528">
        <f t="shared" si="873"/>
        <v>5</v>
      </c>
      <c r="S2528">
        <f t="shared" si="874"/>
        <v>0</v>
      </c>
      <c r="AF2528">
        <f t="shared" si="875"/>
        <v>0</v>
      </c>
      <c r="AG2528">
        <f t="shared" si="876"/>
        <v>0</v>
      </c>
      <c r="AH2528">
        <f t="shared" si="877"/>
        <v>0</v>
      </c>
      <c r="AI2528">
        <f t="shared" si="878"/>
        <v>0</v>
      </c>
      <c r="AJ2528">
        <f t="shared" si="879"/>
        <v>0</v>
      </c>
      <c r="AK2528">
        <f t="shared" si="880"/>
        <v>0</v>
      </c>
      <c r="AL2528">
        <f t="shared" si="881"/>
        <v>0</v>
      </c>
    </row>
    <row r="2529" spans="1:38" x14ac:dyDescent="0.25">
      <c r="A2529" s="25">
        <v>42346</v>
      </c>
      <c r="B2529">
        <v>10883.7</v>
      </c>
      <c r="C2529">
        <v>10899.3</v>
      </c>
      <c r="D2529">
        <v>10612.6</v>
      </c>
      <c r="E2529">
        <v>10678.6</v>
      </c>
      <c r="F2529">
        <v>57328</v>
      </c>
      <c r="H2529">
        <f t="shared" si="863"/>
        <v>10884</v>
      </c>
      <c r="I2529">
        <f t="shared" si="864"/>
        <v>10923</v>
      </c>
      <c r="J2529">
        <f t="shared" si="869"/>
        <v>39</v>
      </c>
      <c r="K2529" t="str">
        <f t="shared" si="865"/>
        <v>Below</v>
      </c>
      <c r="L2529" t="str">
        <f t="shared" si="870"/>
        <v>In range</v>
      </c>
      <c r="M2529">
        <f t="shared" si="866"/>
        <v>0</v>
      </c>
      <c r="N2529" t="str">
        <f t="shared" si="867"/>
        <v>/</v>
      </c>
      <c r="O2529" t="str">
        <f t="shared" si="868"/>
        <v>Below</v>
      </c>
      <c r="P2529">
        <f t="shared" si="871"/>
        <v>0</v>
      </c>
      <c r="Q2529">
        <f t="shared" si="872"/>
        <v>39</v>
      </c>
      <c r="R2529">
        <f t="shared" si="873"/>
        <v>0</v>
      </c>
      <c r="S2529">
        <f t="shared" si="874"/>
        <v>0</v>
      </c>
      <c r="AF2529">
        <f t="shared" si="875"/>
        <v>0</v>
      </c>
      <c r="AG2529">
        <f t="shared" si="876"/>
        <v>0</v>
      </c>
      <c r="AH2529">
        <f t="shared" si="877"/>
        <v>0</v>
      </c>
      <c r="AI2529">
        <f t="shared" si="878"/>
        <v>0</v>
      </c>
      <c r="AJ2529">
        <f t="shared" si="879"/>
        <v>0</v>
      </c>
      <c r="AK2529">
        <f t="shared" si="880"/>
        <v>0</v>
      </c>
      <c r="AL2529">
        <f t="shared" si="881"/>
        <v>0</v>
      </c>
    </row>
    <row r="2530" spans="1:38" x14ac:dyDescent="0.25">
      <c r="A2530" s="25">
        <v>42347</v>
      </c>
      <c r="B2530">
        <v>10684.8</v>
      </c>
      <c r="C2530">
        <v>10719.1</v>
      </c>
      <c r="D2530">
        <v>10448.1</v>
      </c>
      <c r="E2530">
        <v>10514.7</v>
      </c>
      <c r="F2530">
        <v>68867</v>
      </c>
      <c r="H2530">
        <f t="shared" si="863"/>
        <v>10685</v>
      </c>
      <c r="I2530">
        <f t="shared" si="864"/>
        <v>10679</v>
      </c>
      <c r="J2530">
        <f t="shared" si="869"/>
        <v>6</v>
      </c>
      <c r="K2530" t="str">
        <f t="shared" si="865"/>
        <v>Above</v>
      </c>
      <c r="L2530" t="str">
        <f t="shared" si="870"/>
        <v>In range</v>
      </c>
      <c r="M2530" t="str">
        <f t="shared" si="866"/>
        <v>Closed</v>
      </c>
      <c r="N2530" t="str">
        <f t="shared" si="867"/>
        <v>Above</v>
      </c>
      <c r="O2530" t="str">
        <f t="shared" si="868"/>
        <v>/</v>
      </c>
      <c r="P2530">
        <f t="shared" si="871"/>
        <v>6</v>
      </c>
      <c r="Q2530">
        <f t="shared" si="872"/>
        <v>0</v>
      </c>
      <c r="R2530">
        <f t="shared" si="873"/>
        <v>6</v>
      </c>
      <c r="S2530">
        <f t="shared" si="874"/>
        <v>0</v>
      </c>
      <c r="AF2530">
        <f t="shared" si="875"/>
        <v>0</v>
      </c>
      <c r="AG2530">
        <f t="shared" si="876"/>
        <v>0</v>
      </c>
      <c r="AH2530">
        <f t="shared" si="877"/>
        <v>0</v>
      </c>
      <c r="AI2530">
        <f t="shared" si="878"/>
        <v>0</v>
      </c>
      <c r="AJ2530">
        <f t="shared" si="879"/>
        <v>0</v>
      </c>
      <c r="AK2530">
        <f t="shared" si="880"/>
        <v>0</v>
      </c>
      <c r="AL2530">
        <f t="shared" si="881"/>
        <v>0</v>
      </c>
    </row>
    <row r="2531" spans="1:38" x14ac:dyDescent="0.25">
      <c r="A2531" s="25">
        <v>42348</v>
      </c>
      <c r="B2531">
        <v>10511.4</v>
      </c>
      <c r="C2531">
        <v>10663.2</v>
      </c>
      <c r="D2531">
        <v>10497.5</v>
      </c>
      <c r="E2531">
        <v>10578.2</v>
      </c>
      <c r="F2531">
        <v>56423</v>
      </c>
      <c r="H2531">
        <f t="shared" si="863"/>
        <v>10511</v>
      </c>
      <c r="I2531">
        <f t="shared" si="864"/>
        <v>10515</v>
      </c>
      <c r="J2531">
        <f t="shared" si="869"/>
        <v>4</v>
      </c>
      <c r="K2531" t="str">
        <f t="shared" si="865"/>
        <v>Below</v>
      </c>
      <c r="L2531" t="str">
        <f t="shared" si="870"/>
        <v>In range</v>
      </c>
      <c r="M2531" t="str">
        <f t="shared" si="866"/>
        <v>Closed</v>
      </c>
      <c r="N2531" t="str">
        <f t="shared" si="867"/>
        <v>/</v>
      </c>
      <c r="O2531" t="str">
        <f t="shared" si="868"/>
        <v>Below</v>
      </c>
      <c r="P2531">
        <f t="shared" si="871"/>
        <v>0</v>
      </c>
      <c r="Q2531">
        <f t="shared" si="872"/>
        <v>4</v>
      </c>
      <c r="R2531">
        <f t="shared" si="873"/>
        <v>0</v>
      </c>
      <c r="S2531">
        <f t="shared" si="874"/>
        <v>4</v>
      </c>
      <c r="AF2531">
        <f t="shared" si="875"/>
        <v>0</v>
      </c>
      <c r="AG2531">
        <f t="shared" si="876"/>
        <v>0</v>
      </c>
      <c r="AH2531">
        <f t="shared" si="877"/>
        <v>0</v>
      </c>
      <c r="AI2531">
        <f t="shared" si="878"/>
        <v>0</v>
      </c>
      <c r="AJ2531">
        <f t="shared" si="879"/>
        <v>0</v>
      </c>
      <c r="AK2531">
        <f t="shared" si="880"/>
        <v>0</v>
      </c>
      <c r="AL2531">
        <f t="shared" si="881"/>
        <v>0</v>
      </c>
    </row>
    <row r="2532" spans="1:38" x14ac:dyDescent="0.25">
      <c r="A2532" s="25">
        <v>42349</v>
      </c>
      <c r="B2532">
        <v>10585.7</v>
      </c>
      <c r="C2532">
        <v>10604.8</v>
      </c>
      <c r="D2532">
        <v>10268.200000000001</v>
      </c>
      <c r="E2532">
        <v>10284.299999999999</v>
      </c>
      <c r="F2532">
        <v>68670</v>
      </c>
      <c r="H2532">
        <f t="shared" si="863"/>
        <v>10586</v>
      </c>
      <c r="I2532">
        <f t="shared" si="864"/>
        <v>10578</v>
      </c>
      <c r="J2532">
        <f t="shared" si="869"/>
        <v>8</v>
      </c>
      <c r="K2532" t="str">
        <f t="shared" si="865"/>
        <v>Above</v>
      </c>
      <c r="L2532" t="str">
        <f t="shared" si="870"/>
        <v>In range</v>
      </c>
      <c r="M2532" t="str">
        <f t="shared" si="866"/>
        <v>Closed</v>
      </c>
      <c r="N2532" t="str">
        <f t="shared" si="867"/>
        <v>Above</v>
      </c>
      <c r="O2532" t="str">
        <f t="shared" si="868"/>
        <v>/</v>
      </c>
      <c r="P2532">
        <f t="shared" si="871"/>
        <v>8</v>
      </c>
      <c r="Q2532">
        <f t="shared" si="872"/>
        <v>0</v>
      </c>
      <c r="R2532">
        <f t="shared" si="873"/>
        <v>8</v>
      </c>
      <c r="S2532">
        <f t="shared" si="874"/>
        <v>0</v>
      </c>
      <c r="AF2532">
        <f t="shared" si="875"/>
        <v>0</v>
      </c>
      <c r="AG2532">
        <f t="shared" si="876"/>
        <v>0</v>
      </c>
      <c r="AH2532">
        <f t="shared" si="877"/>
        <v>0</v>
      </c>
      <c r="AI2532">
        <f t="shared" si="878"/>
        <v>0</v>
      </c>
      <c r="AJ2532">
        <f t="shared" si="879"/>
        <v>0</v>
      </c>
      <c r="AK2532">
        <f t="shared" si="880"/>
        <v>0</v>
      </c>
      <c r="AL2532">
        <f t="shared" si="881"/>
        <v>0</v>
      </c>
    </row>
    <row r="2533" spans="1:38" x14ac:dyDescent="0.25">
      <c r="A2533" s="25">
        <v>42352</v>
      </c>
      <c r="B2533">
        <v>10348.1</v>
      </c>
      <c r="C2533">
        <v>10445.1</v>
      </c>
      <c r="D2533">
        <v>10119.700000000001</v>
      </c>
      <c r="E2533">
        <v>10284.700000000001</v>
      </c>
      <c r="F2533">
        <v>72588</v>
      </c>
      <c r="H2533">
        <f t="shared" si="863"/>
        <v>10348</v>
      </c>
      <c r="I2533">
        <f t="shared" si="864"/>
        <v>10284</v>
      </c>
      <c r="J2533">
        <f t="shared" si="869"/>
        <v>64</v>
      </c>
      <c r="K2533" t="str">
        <f t="shared" si="865"/>
        <v>Above</v>
      </c>
      <c r="L2533" t="str">
        <f t="shared" si="870"/>
        <v>In range</v>
      </c>
      <c r="M2533" t="str">
        <f t="shared" si="866"/>
        <v>Closed</v>
      </c>
      <c r="N2533" t="str">
        <f t="shared" si="867"/>
        <v>Above</v>
      </c>
      <c r="O2533" t="str">
        <f t="shared" si="868"/>
        <v>/</v>
      </c>
      <c r="P2533">
        <f t="shared" si="871"/>
        <v>64</v>
      </c>
      <c r="Q2533">
        <f t="shared" si="872"/>
        <v>0</v>
      </c>
      <c r="R2533">
        <f t="shared" si="873"/>
        <v>64</v>
      </c>
      <c r="S2533">
        <f t="shared" si="874"/>
        <v>0</v>
      </c>
      <c r="AF2533">
        <f t="shared" si="875"/>
        <v>0</v>
      </c>
      <c r="AG2533">
        <f t="shared" si="876"/>
        <v>0</v>
      </c>
      <c r="AH2533">
        <f t="shared" si="877"/>
        <v>0</v>
      </c>
      <c r="AI2533">
        <f t="shared" si="878"/>
        <v>0</v>
      </c>
      <c r="AJ2533">
        <f t="shared" si="879"/>
        <v>0</v>
      </c>
      <c r="AK2533">
        <f t="shared" si="880"/>
        <v>0</v>
      </c>
      <c r="AL2533">
        <f t="shared" si="881"/>
        <v>0</v>
      </c>
    </row>
    <row r="2534" spans="1:38" x14ac:dyDescent="0.25">
      <c r="A2534" s="25">
        <v>42353</v>
      </c>
      <c r="B2534">
        <v>10274.1</v>
      </c>
      <c r="C2534">
        <v>10488.1</v>
      </c>
      <c r="D2534">
        <v>10223.5</v>
      </c>
      <c r="E2534">
        <v>10448.700000000001</v>
      </c>
      <c r="F2534">
        <v>60283</v>
      </c>
      <c r="H2534">
        <f t="shared" si="863"/>
        <v>10274</v>
      </c>
      <c r="I2534">
        <f t="shared" si="864"/>
        <v>10285</v>
      </c>
      <c r="J2534">
        <f t="shared" si="869"/>
        <v>11</v>
      </c>
      <c r="K2534" t="str">
        <f t="shared" si="865"/>
        <v>Below</v>
      </c>
      <c r="L2534" t="str">
        <f t="shared" si="870"/>
        <v>In range</v>
      </c>
      <c r="M2534" t="str">
        <f t="shared" si="866"/>
        <v>Closed</v>
      </c>
      <c r="N2534" t="str">
        <f t="shared" si="867"/>
        <v>/</v>
      </c>
      <c r="O2534" t="str">
        <f t="shared" si="868"/>
        <v>Below</v>
      </c>
      <c r="P2534">
        <f t="shared" si="871"/>
        <v>0</v>
      </c>
      <c r="Q2534">
        <f t="shared" si="872"/>
        <v>11</v>
      </c>
      <c r="R2534">
        <f t="shared" si="873"/>
        <v>0</v>
      </c>
      <c r="S2534">
        <f t="shared" si="874"/>
        <v>11</v>
      </c>
      <c r="AF2534">
        <f t="shared" si="875"/>
        <v>0</v>
      </c>
      <c r="AG2534">
        <f t="shared" si="876"/>
        <v>0</v>
      </c>
      <c r="AH2534">
        <f t="shared" si="877"/>
        <v>0</v>
      </c>
      <c r="AI2534">
        <f t="shared" si="878"/>
        <v>0</v>
      </c>
      <c r="AJ2534">
        <f t="shared" si="879"/>
        <v>0</v>
      </c>
      <c r="AK2534">
        <f t="shared" si="880"/>
        <v>0</v>
      </c>
      <c r="AL2534">
        <f t="shared" si="881"/>
        <v>0</v>
      </c>
    </row>
    <row r="2535" spans="1:38" x14ac:dyDescent="0.25">
      <c r="A2535" s="25">
        <v>42354</v>
      </c>
      <c r="B2535">
        <v>10463.700000000001</v>
      </c>
      <c r="C2535">
        <v>10649.3</v>
      </c>
      <c r="D2535">
        <v>10421.200000000001</v>
      </c>
      <c r="E2535">
        <v>10625.6</v>
      </c>
      <c r="F2535">
        <v>58204</v>
      </c>
      <c r="H2535">
        <f t="shared" si="863"/>
        <v>10464</v>
      </c>
      <c r="I2535">
        <f t="shared" si="864"/>
        <v>10449</v>
      </c>
      <c r="J2535">
        <f t="shared" si="869"/>
        <v>15</v>
      </c>
      <c r="K2535" t="str">
        <f t="shared" si="865"/>
        <v>Above</v>
      </c>
      <c r="L2535" t="str">
        <f t="shared" si="870"/>
        <v>In range</v>
      </c>
      <c r="M2535" t="str">
        <f t="shared" si="866"/>
        <v>Closed</v>
      </c>
      <c r="N2535" t="str">
        <f t="shared" si="867"/>
        <v>Above</v>
      </c>
      <c r="O2535" t="str">
        <f t="shared" si="868"/>
        <v>/</v>
      </c>
      <c r="P2535">
        <f t="shared" si="871"/>
        <v>15</v>
      </c>
      <c r="Q2535">
        <f t="shared" si="872"/>
        <v>0</v>
      </c>
      <c r="R2535">
        <f t="shared" si="873"/>
        <v>15</v>
      </c>
      <c r="S2535">
        <f t="shared" si="874"/>
        <v>0</v>
      </c>
      <c r="AF2535">
        <f t="shared" si="875"/>
        <v>0</v>
      </c>
      <c r="AG2535">
        <f t="shared" si="876"/>
        <v>0</v>
      </c>
      <c r="AH2535">
        <f t="shared" si="877"/>
        <v>0</v>
      </c>
      <c r="AI2535">
        <f t="shared" si="878"/>
        <v>0</v>
      </c>
      <c r="AJ2535">
        <f t="shared" si="879"/>
        <v>0</v>
      </c>
      <c r="AK2535">
        <f t="shared" si="880"/>
        <v>0</v>
      </c>
      <c r="AL2535">
        <f t="shared" si="881"/>
        <v>0</v>
      </c>
    </row>
    <row r="2536" spans="1:38" x14ac:dyDescent="0.25">
      <c r="A2536" s="25">
        <v>42355</v>
      </c>
      <c r="B2536">
        <v>10627.2</v>
      </c>
      <c r="C2536">
        <v>10831.6</v>
      </c>
      <c r="D2536">
        <v>10525.2</v>
      </c>
      <c r="E2536">
        <v>10705.9</v>
      </c>
      <c r="F2536">
        <v>54720</v>
      </c>
      <c r="H2536">
        <f t="shared" si="863"/>
        <v>10627</v>
      </c>
      <c r="I2536">
        <f t="shared" si="864"/>
        <v>10626</v>
      </c>
      <c r="J2536">
        <f t="shared" si="869"/>
        <v>1</v>
      </c>
      <c r="K2536" t="str">
        <f t="shared" si="865"/>
        <v>Above</v>
      </c>
      <c r="L2536" t="str">
        <f t="shared" si="870"/>
        <v>In range</v>
      </c>
      <c r="M2536" t="str">
        <f t="shared" si="866"/>
        <v>Closed</v>
      </c>
      <c r="N2536" t="str">
        <f t="shared" si="867"/>
        <v>Above</v>
      </c>
      <c r="O2536" t="str">
        <f t="shared" si="868"/>
        <v>/</v>
      </c>
      <c r="P2536">
        <f t="shared" si="871"/>
        <v>1</v>
      </c>
      <c r="Q2536">
        <f t="shared" si="872"/>
        <v>0</v>
      </c>
      <c r="R2536">
        <f t="shared" si="873"/>
        <v>1</v>
      </c>
      <c r="S2536">
        <f t="shared" si="874"/>
        <v>0</v>
      </c>
      <c r="AF2536">
        <f t="shared" si="875"/>
        <v>0</v>
      </c>
      <c r="AG2536">
        <f t="shared" si="876"/>
        <v>0</v>
      </c>
      <c r="AH2536">
        <f t="shared" si="877"/>
        <v>0</v>
      </c>
      <c r="AI2536">
        <f t="shared" si="878"/>
        <v>0</v>
      </c>
      <c r="AJ2536">
        <f t="shared" si="879"/>
        <v>0</v>
      </c>
      <c r="AK2536">
        <f t="shared" si="880"/>
        <v>0</v>
      </c>
      <c r="AL2536">
        <f t="shared" si="881"/>
        <v>0</v>
      </c>
    </row>
    <row r="2537" spans="1:38" x14ac:dyDescent="0.25">
      <c r="A2537" s="25">
        <v>42356</v>
      </c>
      <c r="B2537">
        <v>10683.4</v>
      </c>
      <c r="C2537">
        <v>10735.8</v>
      </c>
      <c r="D2537">
        <v>10514.1</v>
      </c>
      <c r="E2537">
        <v>10517.2</v>
      </c>
      <c r="F2537">
        <v>55715</v>
      </c>
      <c r="H2537">
        <f t="shared" si="863"/>
        <v>10683</v>
      </c>
      <c r="I2537">
        <f t="shared" si="864"/>
        <v>10706</v>
      </c>
      <c r="J2537">
        <f t="shared" si="869"/>
        <v>23</v>
      </c>
      <c r="K2537" t="str">
        <f t="shared" si="865"/>
        <v>Below</v>
      </c>
      <c r="L2537" t="str">
        <f t="shared" si="870"/>
        <v>In range</v>
      </c>
      <c r="M2537" t="str">
        <f t="shared" si="866"/>
        <v>Closed</v>
      </c>
      <c r="N2537" t="str">
        <f t="shared" si="867"/>
        <v>/</v>
      </c>
      <c r="O2537" t="str">
        <f t="shared" si="868"/>
        <v>Below</v>
      </c>
      <c r="P2537">
        <f t="shared" si="871"/>
        <v>0</v>
      </c>
      <c r="Q2537">
        <f t="shared" si="872"/>
        <v>23</v>
      </c>
      <c r="R2537">
        <f t="shared" si="873"/>
        <v>0</v>
      </c>
      <c r="S2537">
        <f t="shared" si="874"/>
        <v>23</v>
      </c>
      <c r="AF2537">
        <f t="shared" si="875"/>
        <v>0</v>
      </c>
      <c r="AG2537">
        <f t="shared" si="876"/>
        <v>0</v>
      </c>
      <c r="AH2537">
        <f t="shared" si="877"/>
        <v>0</v>
      </c>
      <c r="AI2537">
        <f t="shared" si="878"/>
        <v>0</v>
      </c>
      <c r="AJ2537">
        <f t="shared" si="879"/>
        <v>0</v>
      </c>
      <c r="AK2537">
        <f t="shared" si="880"/>
        <v>0</v>
      </c>
      <c r="AL2537">
        <f t="shared" si="881"/>
        <v>0</v>
      </c>
    </row>
    <row r="2538" spans="1:38" x14ac:dyDescent="0.25">
      <c r="A2538" s="25">
        <v>42359</v>
      </c>
      <c r="B2538">
        <v>10551.6</v>
      </c>
      <c r="C2538">
        <v>10803.3</v>
      </c>
      <c r="D2538">
        <v>10476.6</v>
      </c>
      <c r="E2538">
        <v>10552.9</v>
      </c>
      <c r="F2538">
        <v>53369</v>
      </c>
      <c r="H2538">
        <f t="shared" si="863"/>
        <v>10552</v>
      </c>
      <c r="I2538">
        <f t="shared" si="864"/>
        <v>10517</v>
      </c>
      <c r="J2538">
        <f t="shared" si="869"/>
        <v>35</v>
      </c>
      <c r="K2538" t="str">
        <f t="shared" si="865"/>
        <v>Above</v>
      </c>
      <c r="L2538" t="str">
        <f t="shared" si="870"/>
        <v>In range</v>
      </c>
      <c r="M2538" t="str">
        <f t="shared" si="866"/>
        <v>Closed</v>
      </c>
      <c r="N2538" t="str">
        <f t="shared" si="867"/>
        <v>Above</v>
      </c>
      <c r="O2538" t="str">
        <f t="shared" si="868"/>
        <v>/</v>
      </c>
      <c r="P2538">
        <f t="shared" si="871"/>
        <v>35</v>
      </c>
      <c r="Q2538">
        <f t="shared" si="872"/>
        <v>0</v>
      </c>
      <c r="R2538">
        <f t="shared" si="873"/>
        <v>35</v>
      </c>
      <c r="S2538">
        <f t="shared" si="874"/>
        <v>0</v>
      </c>
      <c r="AF2538">
        <f t="shared" si="875"/>
        <v>0</v>
      </c>
      <c r="AG2538">
        <f t="shared" si="876"/>
        <v>0</v>
      </c>
      <c r="AH2538">
        <f t="shared" si="877"/>
        <v>0</v>
      </c>
      <c r="AI2538">
        <f t="shared" si="878"/>
        <v>0</v>
      </c>
      <c r="AJ2538">
        <f t="shared" si="879"/>
        <v>0</v>
      </c>
      <c r="AK2538">
        <f t="shared" si="880"/>
        <v>0</v>
      </c>
      <c r="AL2538">
        <f t="shared" si="881"/>
        <v>0</v>
      </c>
    </row>
    <row r="2539" spans="1:38" x14ac:dyDescent="0.25">
      <c r="A2539" s="25">
        <v>42360</v>
      </c>
      <c r="B2539">
        <v>10573.7</v>
      </c>
      <c r="C2539">
        <v>10638.8</v>
      </c>
      <c r="D2539">
        <v>10401.700000000001</v>
      </c>
      <c r="E2539">
        <v>10566.4</v>
      </c>
      <c r="F2539">
        <v>50893</v>
      </c>
      <c r="H2539">
        <f t="shared" si="863"/>
        <v>10574</v>
      </c>
      <c r="I2539">
        <f t="shared" si="864"/>
        <v>10553</v>
      </c>
      <c r="J2539">
        <f t="shared" si="869"/>
        <v>21</v>
      </c>
      <c r="K2539" t="str">
        <f t="shared" si="865"/>
        <v>Above</v>
      </c>
      <c r="L2539" t="str">
        <f t="shared" si="870"/>
        <v>In range</v>
      </c>
      <c r="M2539" t="str">
        <f t="shared" si="866"/>
        <v>Closed</v>
      </c>
      <c r="N2539" t="str">
        <f t="shared" si="867"/>
        <v>Above</v>
      </c>
      <c r="O2539" t="str">
        <f t="shared" si="868"/>
        <v>/</v>
      </c>
      <c r="P2539">
        <f t="shared" si="871"/>
        <v>21</v>
      </c>
      <c r="Q2539">
        <f t="shared" si="872"/>
        <v>0</v>
      </c>
      <c r="R2539">
        <f t="shared" si="873"/>
        <v>21</v>
      </c>
      <c r="S2539">
        <f t="shared" si="874"/>
        <v>0</v>
      </c>
      <c r="AF2539">
        <f t="shared" si="875"/>
        <v>0</v>
      </c>
      <c r="AG2539">
        <f t="shared" si="876"/>
        <v>0</v>
      </c>
      <c r="AH2539">
        <f t="shared" si="877"/>
        <v>0</v>
      </c>
      <c r="AI2539">
        <f t="shared" si="878"/>
        <v>0</v>
      </c>
      <c r="AJ2539">
        <f t="shared" si="879"/>
        <v>0</v>
      </c>
      <c r="AK2539">
        <f t="shared" si="880"/>
        <v>0</v>
      </c>
      <c r="AL2539">
        <f t="shared" si="881"/>
        <v>0</v>
      </c>
    </row>
    <row r="2540" spans="1:38" x14ac:dyDescent="0.25">
      <c r="A2540" s="25">
        <v>42361</v>
      </c>
      <c r="B2540">
        <v>10567.3</v>
      </c>
      <c r="C2540">
        <v>10767.1</v>
      </c>
      <c r="D2540">
        <v>10563.7</v>
      </c>
      <c r="E2540">
        <v>10765.3</v>
      </c>
      <c r="F2540">
        <v>42602</v>
      </c>
      <c r="H2540">
        <f t="shared" si="863"/>
        <v>10567</v>
      </c>
      <c r="I2540">
        <f t="shared" si="864"/>
        <v>10566</v>
      </c>
      <c r="J2540">
        <f t="shared" si="869"/>
        <v>1</v>
      </c>
      <c r="K2540" t="str">
        <f t="shared" si="865"/>
        <v>Above</v>
      </c>
      <c r="L2540" t="str">
        <f t="shared" si="870"/>
        <v>In range</v>
      </c>
      <c r="M2540" t="str">
        <f t="shared" si="866"/>
        <v>Closed</v>
      </c>
      <c r="N2540" t="str">
        <f t="shared" si="867"/>
        <v>Above</v>
      </c>
      <c r="O2540" t="str">
        <f t="shared" si="868"/>
        <v>/</v>
      </c>
      <c r="P2540">
        <f t="shared" si="871"/>
        <v>1</v>
      </c>
      <c r="Q2540">
        <f t="shared" si="872"/>
        <v>0</v>
      </c>
      <c r="R2540">
        <f t="shared" si="873"/>
        <v>1</v>
      </c>
      <c r="S2540">
        <f t="shared" si="874"/>
        <v>0</v>
      </c>
      <c r="AF2540">
        <f t="shared" si="875"/>
        <v>0</v>
      </c>
      <c r="AG2540">
        <f t="shared" si="876"/>
        <v>0</v>
      </c>
      <c r="AH2540">
        <f t="shared" si="877"/>
        <v>0</v>
      </c>
      <c r="AI2540">
        <f t="shared" si="878"/>
        <v>0</v>
      </c>
      <c r="AJ2540">
        <f t="shared" si="879"/>
        <v>0</v>
      </c>
      <c r="AK2540">
        <f t="shared" si="880"/>
        <v>0</v>
      </c>
      <c r="AL2540">
        <f t="shared" si="881"/>
        <v>0</v>
      </c>
    </row>
    <row r="2541" spans="1:38" x14ac:dyDescent="0.25">
      <c r="A2541" s="25">
        <v>42366</v>
      </c>
      <c r="B2541">
        <v>10744.1</v>
      </c>
      <c r="C2541">
        <v>10774.1</v>
      </c>
      <c r="D2541">
        <v>10629.1</v>
      </c>
      <c r="E2541">
        <v>10697.7</v>
      </c>
      <c r="F2541">
        <v>29738</v>
      </c>
      <c r="H2541">
        <f t="shared" si="863"/>
        <v>10744</v>
      </c>
      <c r="I2541">
        <f t="shared" si="864"/>
        <v>10765</v>
      </c>
      <c r="J2541">
        <f t="shared" si="869"/>
        <v>21</v>
      </c>
      <c r="K2541" t="str">
        <f t="shared" si="865"/>
        <v>Below</v>
      </c>
      <c r="L2541" t="str">
        <f t="shared" si="870"/>
        <v>In range</v>
      </c>
      <c r="M2541" t="str">
        <f t="shared" si="866"/>
        <v>Closed</v>
      </c>
      <c r="N2541" t="str">
        <f t="shared" si="867"/>
        <v>/</v>
      </c>
      <c r="O2541" t="str">
        <f t="shared" si="868"/>
        <v>Below</v>
      </c>
      <c r="P2541">
        <f t="shared" si="871"/>
        <v>0</v>
      </c>
      <c r="Q2541">
        <f t="shared" si="872"/>
        <v>21</v>
      </c>
      <c r="R2541">
        <f t="shared" si="873"/>
        <v>0</v>
      </c>
      <c r="S2541">
        <f t="shared" si="874"/>
        <v>21</v>
      </c>
      <c r="AF2541">
        <f t="shared" si="875"/>
        <v>0</v>
      </c>
      <c r="AG2541">
        <f t="shared" si="876"/>
        <v>0</v>
      </c>
      <c r="AH2541">
        <f t="shared" si="877"/>
        <v>0</v>
      </c>
      <c r="AI2541">
        <f t="shared" si="878"/>
        <v>0</v>
      </c>
      <c r="AJ2541">
        <f t="shared" si="879"/>
        <v>0</v>
      </c>
      <c r="AK2541">
        <f t="shared" si="880"/>
        <v>0</v>
      </c>
      <c r="AL2541">
        <f t="shared" si="881"/>
        <v>0</v>
      </c>
    </row>
    <row r="2542" spans="1:38" x14ac:dyDescent="0.25">
      <c r="A2542" s="25">
        <v>42367</v>
      </c>
      <c r="B2542">
        <v>10731.1</v>
      </c>
      <c r="C2542">
        <v>10881.8</v>
      </c>
      <c r="D2542">
        <v>10730.6</v>
      </c>
      <c r="E2542">
        <v>10864.1</v>
      </c>
      <c r="F2542">
        <v>34226</v>
      </c>
      <c r="H2542">
        <f t="shared" si="863"/>
        <v>10731</v>
      </c>
      <c r="I2542">
        <f t="shared" si="864"/>
        <v>10698</v>
      </c>
      <c r="J2542">
        <f t="shared" si="869"/>
        <v>33</v>
      </c>
      <c r="K2542" t="str">
        <f t="shared" si="865"/>
        <v>Above</v>
      </c>
      <c r="L2542" t="str">
        <f t="shared" si="870"/>
        <v>In range</v>
      </c>
      <c r="M2542">
        <f t="shared" si="866"/>
        <v>0</v>
      </c>
      <c r="N2542" t="str">
        <f t="shared" si="867"/>
        <v>Above</v>
      </c>
      <c r="O2542" t="str">
        <f t="shared" si="868"/>
        <v>/</v>
      </c>
      <c r="P2542">
        <f t="shared" si="871"/>
        <v>33</v>
      </c>
      <c r="Q2542">
        <f t="shared" si="872"/>
        <v>0</v>
      </c>
      <c r="R2542">
        <f t="shared" si="873"/>
        <v>0</v>
      </c>
      <c r="S2542">
        <f t="shared" si="874"/>
        <v>0</v>
      </c>
      <c r="AF2542">
        <f t="shared" si="875"/>
        <v>0</v>
      </c>
      <c r="AG2542">
        <f t="shared" si="876"/>
        <v>0</v>
      </c>
      <c r="AH2542">
        <f t="shared" si="877"/>
        <v>0</v>
      </c>
      <c r="AI2542">
        <f t="shared" si="878"/>
        <v>0</v>
      </c>
      <c r="AJ2542">
        <f t="shared" si="879"/>
        <v>0</v>
      </c>
      <c r="AK2542">
        <f t="shared" si="880"/>
        <v>0</v>
      </c>
      <c r="AL2542">
        <f t="shared" si="881"/>
        <v>0</v>
      </c>
    </row>
    <row r="2543" spans="1:38" x14ac:dyDescent="0.25">
      <c r="A2543" s="25">
        <v>42368</v>
      </c>
      <c r="B2543">
        <v>10872.7</v>
      </c>
      <c r="C2543">
        <v>10881.7</v>
      </c>
      <c r="D2543">
        <v>10694.1</v>
      </c>
      <c r="E2543">
        <v>10695.9</v>
      </c>
      <c r="F2543">
        <v>28364</v>
      </c>
      <c r="H2543">
        <f t="shared" si="863"/>
        <v>10873</v>
      </c>
      <c r="I2543">
        <f t="shared" si="864"/>
        <v>10864</v>
      </c>
      <c r="J2543">
        <f t="shared" si="869"/>
        <v>9</v>
      </c>
      <c r="K2543" t="str">
        <f t="shared" si="865"/>
        <v>Above</v>
      </c>
      <c r="L2543" t="str">
        <f t="shared" si="870"/>
        <v>In range</v>
      </c>
      <c r="M2543" t="str">
        <f t="shared" si="866"/>
        <v>Closed</v>
      </c>
      <c r="N2543" t="str">
        <f t="shared" si="867"/>
        <v>Above</v>
      </c>
      <c r="O2543" t="str">
        <f t="shared" si="868"/>
        <v>/</v>
      </c>
      <c r="P2543">
        <f t="shared" si="871"/>
        <v>9</v>
      </c>
      <c r="Q2543">
        <f t="shared" si="872"/>
        <v>0</v>
      </c>
      <c r="R2543">
        <f t="shared" si="873"/>
        <v>9</v>
      </c>
      <c r="S2543">
        <f t="shared" si="874"/>
        <v>0</v>
      </c>
      <c r="AF2543">
        <f t="shared" si="875"/>
        <v>0</v>
      </c>
      <c r="AG2543">
        <f t="shared" si="876"/>
        <v>0</v>
      </c>
      <c r="AH2543">
        <f t="shared" si="877"/>
        <v>0</v>
      </c>
      <c r="AI2543">
        <f t="shared" si="878"/>
        <v>0</v>
      </c>
      <c r="AJ2543">
        <f t="shared" si="879"/>
        <v>0</v>
      </c>
      <c r="AK2543">
        <f t="shared" si="880"/>
        <v>0</v>
      </c>
      <c r="AL2543">
        <f t="shared" si="881"/>
        <v>0</v>
      </c>
    </row>
    <row r="2544" spans="1:38" x14ac:dyDescent="0.25">
      <c r="A2544" s="25">
        <v>42373</v>
      </c>
      <c r="B2544">
        <v>10622.7</v>
      </c>
      <c r="C2544">
        <v>10622.7</v>
      </c>
      <c r="D2544">
        <v>10249.799999999999</v>
      </c>
      <c r="E2544">
        <v>10360.700000000001</v>
      </c>
      <c r="F2544">
        <v>64780</v>
      </c>
      <c r="H2544">
        <f t="shared" si="863"/>
        <v>10623</v>
      </c>
      <c r="I2544">
        <f t="shared" si="864"/>
        <v>10696</v>
      </c>
      <c r="J2544">
        <f t="shared" si="869"/>
        <v>73</v>
      </c>
      <c r="K2544" t="str">
        <f t="shared" si="865"/>
        <v>Below</v>
      </c>
      <c r="L2544" t="str">
        <f t="shared" si="870"/>
        <v>Not In range</v>
      </c>
      <c r="M2544">
        <f t="shared" si="866"/>
        <v>0</v>
      </c>
      <c r="N2544" t="str">
        <f t="shared" si="867"/>
        <v>/</v>
      </c>
      <c r="O2544" t="str">
        <f t="shared" si="868"/>
        <v>/</v>
      </c>
      <c r="P2544">
        <f t="shared" si="871"/>
        <v>0</v>
      </c>
      <c r="Q2544">
        <f t="shared" si="872"/>
        <v>0</v>
      </c>
      <c r="R2544">
        <f t="shared" si="873"/>
        <v>0</v>
      </c>
      <c r="S2544">
        <f t="shared" si="874"/>
        <v>0</v>
      </c>
      <c r="AF2544">
        <f t="shared" si="875"/>
        <v>0</v>
      </c>
      <c r="AG2544">
        <f t="shared" si="876"/>
        <v>0</v>
      </c>
      <c r="AH2544" t="str">
        <f t="shared" si="877"/>
        <v>Below</v>
      </c>
      <c r="AI2544">
        <f t="shared" si="878"/>
        <v>0</v>
      </c>
      <c r="AJ2544">
        <f t="shared" si="879"/>
        <v>73</v>
      </c>
      <c r="AK2544">
        <f t="shared" si="880"/>
        <v>0</v>
      </c>
      <c r="AL2544">
        <f t="shared" si="881"/>
        <v>0</v>
      </c>
    </row>
    <row r="2545" spans="1:38" x14ac:dyDescent="0.25">
      <c r="A2545" s="25">
        <v>42374</v>
      </c>
      <c r="B2545">
        <v>10376.4</v>
      </c>
      <c r="C2545">
        <v>10403.1</v>
      </c>
      <c r="D2545">
        <v>10171.6</v>
      </c>
      <c r="E2545">
        <v>10334.700000000001</v>
      </c>
      <c r="F2545">
        <v>56265</v>
      </c>
      <c r="H2545">
        <f t="shared" si="863"/>
        <v>10376</v>
      </c>
      <c r="I2545">
        <f t="shared" si="864"/>
        <v>10361</v>
      </c>
      <c r="J2545">
        <f t="shared" si="869"/>
        <v>15</v>
      </c>
      <c r="K2545" t="str">
        <f t="shared" si="865"/>
        <v>Above</v>
      </c>
      <c r="L2545" t="str">
        <f t="shared" si="870"/>
        <v>In range</v>
      </c>
      <c r="M2545" t="str">
        <f t="shared" si="866"/>
        <v>Closed</v>
      </c>
      <c r="N2545" t="str">
        <f t="shared" si="867"/>
        <v>Above</v>
      </c>
      <c r="O2545" t="str">
        <f t="shared" si="868"/>
        <v>/</v>
      </c>
      <c r="P2545">
        <f t="shared" si="871"/>
        <v>15</v>
      </c>
      <c r="Q2545">
        <f t="shared" si="872"/>
        <v>0</v>
      </c>
      <c r="R2545">
        <f t="shared" si="873"/>
        <v>15</v>
      </c>
      <c r="S2545">
        <f t="shared" si="874"/>
        <v>0</v>
      </c>
      <c r="AF2545">
        <f t="shared" si="875"/>
        <v>0</v>
      </c>
      <c r="AG2545">
        <f t="shared" si="876"/>
        <v>0</v>
      </c>
      <c r="AH2545">
        <f t="shared" si="877"/>
        <v>0</v>
      </c>
      <c r="AI2545">
        <f t="shared" si="878"/>
        <v>0</v>
      </c>
      <c r="AJ2545">
        <f t="shared" si="879"/>
        <v>0</v>
      </c>
      <c r="AK2545">
        <f t="shared" si="880"/>
        <v>0</v>
      </c>
      <c r="AL2545">
        <f t="shared" si="881"/>
        <v>0</v>
      </c>
    </row>
    <row r="2546" spans="1:38" x14ac:dyDescent="0.25">
      <c r="A2546" s="25">
        <v>42375</v>
      </c>
      <c r="B2546">
        <v>10244.700000000001</v>
      </c>
      <c r="C2546">
        <v>10286.200000000001</v>
      </c>
      <c r="D2546">
        <v>10093.6</v>
      </c>
      <c r="E2546">
        <v>10180.700000000001</v>
      </c>
      <c r="F2546">
        <v>62848</v>
      </c>
      <c r="H2546">
        <f t="shared" si="863"/>
        <v>10245</v>
      </c>
      <c r="I2546">
        <f t="shared" si="864"/>
        <v>10335</v>
      </c>
      <c r="J2546">
        <f t="shared" si="869"/>
        <v>90</v>
      </c>
      <c r="K2546" t="str">
        <f t="shared" si="865"/>
        <v>Below</v>
      </c>
      <c r="L2546" t="str">
        <f t="shared" si="870"/>
        <v>In range</v>
      </c>
      <c r="M2546">
        <f t="shared" si="866"/>
        <v>0</v>
      </c>
      <c r="N2546" t="str">
        <f t="shared" si="867"/>
        <v>/</v>
      </c>
      <c r="O2546" t="str">
        <f t="shared" si="868"/>
        <v>Below</v>
      </c>
      <c r="P2546">
        <f t="shared" si="871"/>
        <v>0</v>
      </c>
      <c r="Q2546">
        <f t="shared" si="872"/>
        <v>90</v>
      </c>
      <c r="R2546">
        <f t="shared" si="873"/>
        <v>0</v>
      </c>
      <c r="S2546">
        <f t="shared" si="874"/>
        <v>0</v>
      </c>
      <c r="AF2546">
        <f t="shared" si="875"/>
        <v>0</v>
      </c>
      <c r="AG2546">
        <f t="shared" si="876"/>
        <v>0</v>
      </c>
      <c r="AH2546">
        <f t="shared" si="877"/>
        <v>0</v>
      </c>
      <c r="AI2546">
        <f t="shared" si="878"/>
        <v>0</v>
      </c>
      <c r="AJ2546">
        <f t="shared" si="879"/>
        <v>0</v>
      </c>
      <c r="AK2546">
        <f t="shared" si="880"/>
        <v>0</v>
      </c>
      <c r="AL2546">
        <f t="shared" si="881"/>
        <v>0</v>
      </c>
    </row>
    <row r="2547" spans="1:38" x14ac:dyDescent="0.25">
      <c r="A2547" s="25">
        <v>42376</v>
      </c>
      <c r="B2547">
        <v>9968.2000000000007</v>
      </c>
      <c r="C2547">
        <v>10040.1</v>
      </c>
      <c r="D2547">
        <v>9810.7000000000007</v>
      </c>
      <c r="E2547">
        <v>9834.9</v>
      </c>
      <c r="F2547">
        <v>74874</v>
      </c>
      <c r="H2547">
        <f t="shared" si="863"/>
        <v>9968</v>
      </c>
      <c r="I2547">
        <f t="shared" si="864"/>
        <v>10181</v>
      </c>
      <c r="J2547">
        <f t="shared" si="869"/>
        <v>213</v>
      </c>
      <c r="K2547" t="str">
        <f t="shared" si="865"/>
        <v>Below</v>
      </c>
      <c r="L2547" t="str">
        <f t="shared" si="870"/>
        <v>Not In range</v>
      </c>
      <c r="M2547">
        <f t="shared" si="866"/>
        <v>0</v>
      </c>
      <c r="N2547" t="str">
        <f t="shared" si="867"/>
        <v>/</v>
      </c>
      <c r="O2547" t="str">
        <f t="shared" si="868"/>
        <v>/</v>
      </c>
      <c r="P2547">
        <f t="shared" si="871"/>
        <v>0</v>
      </c>
      <c r="Q2547">
        <f t="shared" si="872"/>
        <v>0</v>
      </c>
      <c r="R2547">
        <f t="shared" si="873"/>
        <v>0</v>
      </c>
      <c r="S2547">
        <f t="shared" si="874"/>
        <v>0</v>
      </c>
      <c r="AF2547">
        <f t="shared" si="875"/>
        <v>0</v>
      </c>
      <c r="AG2547">
        <f t="shared" si="876"/>
        <v>0</v>
      </c>
      <c r="AH2547" t="str">
        <f t="shared" si="877"/>
        <v>Below</v>
      </c>
      <c r="AI2547">
        <f t="shared" si="878"/>
        <v>0</v>
      </c>
      <c r="AJ2547">
        <f t="shared" si="879"/>
        <v>213</v>
      </c>
      <c r="AK2547">
        <f t="shared" si="880"/>
        <v>0</v>
      </c>
      <c r="AL2547">
        <f t="shared" si="881"/>
        <v>0</v>
      </c>
    </row>
    <row r="2548" spans="1:38" x14ac:dyDescent="0.25">
      <c r="A2548" s="25">
        <v>42377</v>
      </c>
      <c r="B2548">
        <v>9975.9</v>
      </c>
      <c r="C2548">
        <v>10124.6</v>
      </c>
      <c r="D2548">
        <v>9730.9</v>
      </c>
      <c r="E2548">
        <v>9755.7000000000007</v>
      </c>
      <c r="F2548">
        <v>72878</v>
      </c>
      <c r="H2548">
        <f t="shared" si="863"/>
        <v>9976</v>
      </c>
      <c r="I2548">
        <f t="shared" si="864"/>
        <v>9835</v>
      </c>
      <c r="J2548">
        <f t="shared" si="869"/>
        <v>141</v>
      </c>
      <c r="K2548" t="str">
        <f t="shared" si="865"/>
        <v>Above</v>
      </c>
      <c r="L2548" t="str">
        <f t="shared" si="870"/>
        <v>In range</v>
      </c>
      <c r="M2548" t="str">
        <f t="shared" si="866"/>
        <v>Closed</v>
      </c>
      <c r="N2548" t="str">
        <f t="shared" si="867"/>
        <v>Above</v>
      </c>
      <c r="O2548" t="str">
        <f t="shared" si="868"/>
        <v>/</v>
      </c>
      <c r="P2548">
        <f t="shared" si="871"/>
        <v>141</v>
      </c>
      <c r="Q2548">
        <f t="shared" si="872"/>
        <v>0</v>
      </c>
      <c r="R2548">
        <f t="shared" si="873"/>
        <v>141</v>
      </c>
      <c r="S2548">
        <f t="shared" si="874"/>
        <v>0</v>
      </c>
      <c r="AF2548">
        <f t="shared" si="875"/>
        <v>0</v>
      </c>
      <c r="AG2548">
        <f t="shared" si="876"/>
        <v>0</v>
      </c>
      <c r="AH2548">
        <f t="shared" si="877"/>
        <v>0</v>
      </c>
      <c r="AI2548">
        <f t="shared" si="878"/>
        <v>0</v>
      </c>
      <c r="AJ2548">
        <f t="shared" si="879"/>
        <v>0</v>
      </c>
      <c r="AK2548">
        <f t="shared" si="880"/>
        <v>0</v>
      </c>
      <c r="AL2548">
        <f t="shared" si="881"/>
        <v>0</v>
      </c>
    </row>
    <row r="2549" spans="1:38" x14ac:dyDescent="0.25">
      <c r="A2549" s="25">
        <v>42380</v>
      </c>
      <c r="B2549">
        <v>9721.6</v>
      </c>
      <c r="C2549">
        <v>9979.1</v>
      </c>
      <c r="D2549">
        <v>9658.1</v>
      </c>
      <c r="E2549">
        <v>9902.7000000000007</v>
      </c>
      <c r="F2549">
        <v>75530</v>
      </c>
      <c r="H2549">
        <f t="shared" si="863"/>
        <v>9722</v>
      </c>
      <c r="I2549">
        <f t="shared" si="864"/>
        <v>9756</v>
      </c>
      <c r="J2549">
        <f t="shared" si="869"/>
        <v>34</v>
      </c>
      <c r="K2549" t="str">
        <f t="shared" si="865"/>
        <v>Below</v>
      </c>
      <c r="L2549" t="str">
        <f t="shared" si="870"/>
        <v>Not In range</v>
      </c>
      <c r="M2549">
        <f t="shared" si="866"/>
        <v>0</v>
      </c>
      <c r="N2549" t="str">
        <f t="shared" si="867"/>
        <v>/</v>
      </c>
      <c r="O2549" t="str">
        <f t="shared" si="868"/>
        <v>/</v>
      </c>
      <c r="P2549">
        <f t="shared" si="871"/>
        <v>0</v>
      </c>
      <c r="Q2549">
        <f t="shared" si="872"/>
        <v>0</v>
      </c>
      <c r="R2549">
        <f t="shared" si="873"/>
        <v>0</v>
      </c>
      <c r="S2549">
        <f t="shared" si="874"/>
        <v>0</v>
      </c>
      <c r="AF2549" t="str">
        <f t="shared" si="875"/>
        <v>Closed</v>
      </c>
      <c r="AG2549">
        <f t="shared" si="876"/>
        <v>0</v>
      </c>
      <c r="AH2549" t="str">
        <f t="shared" si="877"/>
        <v>Below</v>
      </c>
      <c r="AI2549">
        <f t="shared" si="878"/>
        <v>0</v>
      </c>
      <c r="AJ2549">
        <f t="shared" si="879"/>
        <v>34</v>
      </c>
      <c r="AK2549">
        <f t="shared" si="880"/>
        <v>0</v>
      </c>
      <c r="AL2549">
        <f t="shared" si="881"/>
        <v>34</v>
      </c>
    </row>
    <row r="2550" spans="1:38" x14ac:dyDescent="0.25">
      <c r="A2550" s="25">
        <v>42381</v>
      </c>
      <c r="B2550">
        <v>9859.9</v>
      </c>
      <c r="C2550">
        <v>10092.700000000001</v>
      </c>
      <c r="D2550">
        <v>9775.7000000000007</v>
      </c>
      <c r="E2550">
        <v>10047.4</v>
      </c>
      <c r="F2550">
        <v>70730</v>
      </c>
      <c r="H2550">
        <f t="shared" si="863"/>
        <v>9860</v>
      </c>
      <c r="I2550">
        <f t="shared" si="864"/>
        <v>9903</v>
      </c>
      <c r="J2550">
        <f t="shared" si="869"/>
        <v>43</v>
      </c>
      <c r="K2550" t="str">
        <f t="shared" si="865"/>
        <v>Below</v>
      </c>
      <c r="L2550" t="str">
        <f t="shared" si="870"/>
        <v>In range</v>
      </c>
      <c r="M2550" t="str">
        <f t="shared" si="866"/>
        <v>Closed</v>
      </c>
      <c r="N2550" t="str">
        <f t="shared" si="867"/>
        <v>/</v>
      </c>
      <c r="O2550" t="str">
        <f t="shared" si="868"/>
        <v>Below</v>
      </c>
      <c r="P2550">
        <f t="shared" si="871"/>
        <v>0</v>
      </c>
      <c r="Q2550">
        <f t="shared" si="872"/>
        <v>43</v>
      </c>
      <c r="R2550">
        <f t="shared" si="873"/>
        <v>0</v>
      </c>
      <c r="S2550">
        <f t="shared" si="874"/>
        <v>43</v>
      </c>
      <c r="AF2550">
        <f t="shared" si="875"/>
        <v>0</v>
      </c>
      <c r="AG2550">
        <f t="shared" si="876"/>
        <v>0</v>
      </c>
      <c r="AH2550">
        <f t="shared" si="877"/>
        <v>0</v>
      </c>
      <c r="AI2550">
        <f t="shared" si="878"/>
        <v>0</v>
      </c>
      <c r="AJ2550">
        <f t="shared" si="879"/>
        <v>0</v>
      </c>
      <c r="AK2550">
        <f t="shared" si="880"/>
        <v>0</v>
      </c>
      <c r="AL2550">
        <f t="shared" si="881"/>
        <v>0</v>
      </c>
    </row>
    <row r="2551" spans="1:38" x14ac:dyDescent="0.25">
      <c r="A2551" s="25">
        <v>42382</v>
      </c>
      <c r="B2551">
        <v>10073.200000000001</v>
      </c>
      <c r="C2551">
        <v>10164.799999999999</v>
      </c>
      <c r="D2551">
        <v>9735.2000000000007</v>
      </c>
      <c r="E2551">
        <v>9766.2000000000007</v>
      </c>
      <c r="F2551">
        <v>72478</v>
      </c>
      <c r="H2551">
        <f t="shared" si="863"/>
        <v>10073</v>
      </c>
      <c r="I2551">
        <f t="shared" si="864"/>
        <v>10047</v>
      </c>
      <c r="J2551">
        <f t="shared" si="869"/>
        <v>26</v>
      </c>
      <c r="K2551" t="str">
        <f t="shared" si="865"/>
        <v>Above</v>
      </c>
      <c r="L2551" t="str">
        <f t="shared" si="870"/>
        <v>In range</v>
      </c>
      <c r="M2551" t="str">
        <f t="shared" si="866"/>
        <v>Closed</v>
      </c>
      <c r="N2551" t="str">
        <f t="shared" si="867"/>
        <v>Above</v>
      </c>
      <c r="O2551" t="str">
        <f t="shared" si="868"/>
        <v>/</v>
      </c>
      <c r="P2551">
        <f t="shared" si="871"/>
        <v>26</v>
      </c>
      <c r="Q2551">
        <f t="shared" si="872"/>
        <v>0</v>
      </c>
      <c r="R2551">
        <f t="shared" si="873"/>
        <v>26</v>
      </c>
      <c r="S2551">
        <f t="shared" si="874"/>
        <v>0</v>
      </c>
      <c r="AF2551">
        <f t="shared" si="875"/>
        <v>0</v>
      </c>
      <c r="AG2551">
        <f t="shared" si="876"/>
        <v>0</v>
      </c>
      <c r="AH2551">
        <f t="shared" si="877"/>
        <v>0</v>
      </c>
      <c r="AI2551">
        <f t="shared" si="878"/>
        <v>0</v>
      </c>
      <c r="AJ2551">
        <f t="shared" si="879"/>
        <v>0</v>
      </c>
      <c r="AK2551">
        <f t="shared" si="880"/>
        <v>0</v>
      </c>
      <c r="AL2551">
        <f t="shared" si="881"/>
        <v>0</v>
      </c>
    </row>
    <row r="2552" spans="1:38" x14ac:dyDescent="0.25">
      <c r="A2552" s="25">
        <v>42383</v>
      </c>
      <c r="B2552">
        <v>9834.6</v>
      </c>
      <c r="C2552">
        <v>9942.7999999999993</v>
      </c>
      <c r="D2552">
        <v>9611.7999999999993</v>
      </c>
      <c r="E2552">
        <v>9888.7999999999993</v>
      </c>
      <c r="F2552">
        <v>78206</v>
      </c>
      <c r="H2552">
        <f t="shared" si="863"/>
        <v>9835</v>
      </c>
      <c r="I2552">
        <f t="shared" si="864"/>
        <v>9766</v>
      </c>
      <c r="J2552">
        <f t="shared" si="869"/>
        <v>69</v>
      </c>
      <c r="K2552" t="str">
        <f t="shared" si="865"/>
        <v>Above</v>
      </c>
      <c r="L2552" t="str">
        <f t="shared" si="870"/>
        <v>In range</v>
      </c>
      <c r="M2552" t="str">
        <f t="shared" si="866"/>
        <v>Closed</v>
      </c>
      <c r="N2552" t="str">
        <f t="shared" si="867"/>
        <v>Above</v>
      </c>
      <c r="O2552" t="str">
        <f t="shared" si="868"/>
        <v>/</v>
      </c>
      <c r="P2552">
        <f t="shared" si="871"/>
        <v>69</v>
      </c>
      <c r="Q2552">
        <f t="shared" si="872"/>
        <v>0</v>
      </c>
      <c r="R2552">
        <f t="shared" si="873"/>
        <v>69</v>
      </c>
      <c r="S2552">
        <f t="shared" si="874"/>
        <v>0</v>
      </c>
      <c r="AF2552">
        <f t="shared" si="875"/>
        <v>0</v>
      </c>
      <c r="AG2552">
        <f t="shared" si="876"/>
        <v>0</v>
      </c>
      <c r="AH2552">
        <f t="shared" si="877"/>
        <v>0</v>
      </c>
      <c r="AI2552">
        <f t="shared" si="878"/>
        <v>0</v>
      </c>
      <c r="AJ2552">
        <f t="shared" si="879"/>
        <v>0</v>
      </c>
      <c r="AK2552">
        <f t="shared" si="880"/>
        <v>0</v>
      </c>
      <c r="AL2552">
        <f t="shared" si="881"/>
        <v>0</v>
      </c>
    </row>
    <row r="2553" spans="1:38" x14ac:dyDescent="0.25">
      <c r="A2553" s="25">
        <v>42384</v>
      </c>
      <c r="B2553">
        <v>9773.4</v>
      </c>
      <c r="C2553">
        <v>9832.7000000000007</v>
      </c>
      <c r="D2553">
        <v>9410.1</v>
      </c>
      <c r="E2553">
        <v>9478.7000000000007</v>
      </c>
      <c r="F2553">
        <v>85635</v>
      </c>
      <c r="H2553">
        <f t="shared" si="863"/>
        <v>9773</v>
      </c>
      <c r="I2553">
        <f t="shared" si="864"/>
        <v>9889</v>
      </c>
      <c r="J2553">
        <f t="shared" si="869"/>
        <v>116</v>
      </c>
      <c r="K2553" t="str">
        <f t="shared" si="865"/>
        <v>Below</v>
      </c>
      <c r="L2553" t="str">
        <f t="shared" si="870"/>
        <v>In range</v>
      </c>
      <c r="M2553">
        <f t="shared" si="866"/>
        <v>0</v>
      </c>
      <c r="N2553" t="str">
        <f t="shared" si="867"/>
        <v>/</v>
      </c>
      <c r="O2553" t="str">
        <f t="shared" si="868"/>
        <v>Below</v>
      </c>
      <c r="P2553">
        <f t="shared" si="871"/>
        <v>0</v>
      </c>
      <c r="Q2553">
        <f t="shared" si="872"/>
        <v>116</v>
      </c>
      <c r="R2553">
        <f t="shared" si="873"/>
        <v>0</v>
      </c>
      <c r="S2553">
        <f t="shared" si="874"/>
        <v>0</v>
      </c>
      <c r="AF2553">
        <f t="shared" si="875"/>
        <v>0</v>
      </c>
      <c r="AG2553">
        <f t="shared" si="876"/>
        <v>0</v>
      </c>
      <c r="AH2553">
        <f t="shared" si="877"/>
        <v>0</v>
      </c>
      <c r="AI2553">
        <f t="shared" si="878"/>
        <v>0</v>
      </c>
      <c r="AJ2553">
        <f t="shared" si="879"/>
        <v>0</v>
      </c>
      <c r="AK2553">
        <f t="shared" si="880"/>
        <v>0</v>
      </c>
      <c r="AL2553">
        <f t="shared" si="881"/>
        <v>0</v>
      </c>
    </row>
    <row r="2554" spans="1:38" x14ac:dyDescent="0.25">
      <c r="A2554" s="25">
        <v>42387</v>
      </c>
      <c r="B2554">
        <v>9561.6</v>
      </c>
      <c r="C2554">
        <v>9659.6</v>
      </c>
      <c r="D2554">
        <v>9454.2000000000007</v>
      </c>
      <c r="E2554">
        <v>9526.1</v>
      </c>
      <c r="F2554">
        <v>51968</v>
      </c>
      <c r="H2554">
        <f t="shared" si="863"/>
        <v>9562</v>
      </c>
      <c r="I2554">
        <f t="shared" si="864"/>
        <v>9479</v>
      </c>
      <c r="J2554">
        <f t="shared" si="869"/>
        <v>83</v>
      </c>
      <c r="K2554" t="str">
        <f t="shared" si="865"/>
        <v>Above</v>
      </c>
      <c r="L2554" t="str">
        <f t="shared" si="870"/>
        <v>In range</v>
      </c>
      <c r="M2554" t="str">
        <f t="shared" si="866"/>
        <v>Closed</v>
      </c>
      <c r="N2554" t="str">
        <f t="shared" si="867"/>
        <v>Above</v>
      </c>
      <c r="O2554" t="str">
        <f t="shared" si="868"/>
        <v>/</v>
      </c>
      <c r="P2554">
        <f t="shared" si="871"/>
        <v>83</v>
      </c>
      <c r="Q2554">
        <f t="shared" si="872"/>
        <v>0</v>
      </c>
      <c r="R2554">
        <f t="shared" si="873"/>
        <v>83</v>
      </c>
      <c r="S2554">
        <f t="shared" si="874"/>
        <v>0</v>
      </c>
      <c r="AF2554">
        <f t="shared" si="875"/>
        <v>0</v>
      </c>
      <c r="AG2554">
        <f t="shared" si="876"/>
        <v>0</v>
      </c>
      <c r="AH2554">
        <f t="shared" si="877"/>
        <v>0</v>
      </c>
      <c r="AI2554">
        <f t="shared" si="878"/>
        <v>0</v>
      </c>
      <c r="AJ2554">
        <f t="shared" si="879"/>
        <v>0</v>
      </c>
      <c r="AK2554">
        <f t="shared" si="880"/>
        <v>0</v>
      </c>
      <c r="AL2554">
        <f t="shared" si="881"/>
        <v>0</v>
      </c>
    </row>
    <row r="2555" spans="1:38" x14ac:dyDescent="0.25">
      <c r="A2555" s="25">
        <v>42388</v>
      </c>
      <c r="B2555">
        <v>9683.1</v>
      </c>
      <c r="C2555">
        <v>9757.7999999999993</v>
      </c>
      <c r="D2555">
        <v>9525.2000000000007</v>
      </c>
      <c r="E2555">
        <v>9617.7000000000007</v>
      </c>
      <c r="F2555">
        <v>71902</v>
      </c>
      <c r="H2555">
        <f t="shared" si="863"/>
        <v>9683</v>
      </c>
      <c r="I2555">
        <f t="shared" si="864"/>
        <v>9526</v>
      </c>
      <c r="J2555">
        <f t="shared" si="869"/>
        <v>157</v>
      </c>
      <c r="K2555" t="str">
        <f t="shared" si="865"/>
        <v>Above</v>
      </c>
      <c r="L2555" t="str">
        <f t="shared" si="870"/>
        <v>Not In range</v>
      </c>
      <c r="M2555">
        <f t="shared" si="866"/>
        <v>0</v>
      </c>
      <c r="N2555" t="str">
        <f t="shared" si="867"/>
        <v>/</v>
      </c>
      <c r="O2555" t="str">
        <f t="shared" si="868"/>
        <v>/</v>
      </c>
      <c r="P2555">
        <f t="shared" si="871"/>
        <v>0</v>
      </c>
      <c r="Q2555">
        <f t="shared" si="872"/>
        <v>0</v>
      </c>
      <c r="R2555">
        <f t="shared" si="873"/>
        <v>0</v>
      </c>
      <c r="S2555">
        <f t="shared" si="874"/>
        <v>0</v>
      </c>
      <c r="AF2555" t="str">
        <f t="shared" si="875"/>
        <v>Closed</v>
      </c>
      <c r="AG2555" t="str">
        <f t="shared" si="876"/>
        <v>Above</v>
      </c>
      <c r="AH2555">
        <f t="shared" si="877"/>
        <v>0</v>
      </c>
      <c r="AI2555">
        <f t="shared" si="878"/>
        <v>157</v>
      </c>
      <c r="AJ2555">
        <f t="shared" si="879"/>
        <v>0</v>
      </c>
      <c r="AK2555">
        <f t="shared" si="880"/>
        <v>157</v>
      </c>
      <c r="AL2555">
        <f t="shared" si="881"/>
        <v>0</v>
      </c>
    </row>
    <row r="2556" spans="1:38" x14ac:dyDescent="0.25">
      <c r="A2556" s="25">
        <v>42389</v>
      </c>
      <c r="B2556">
        <v>9352.9</v>
      </c>
      <c r="C2556">
        <v>9517.2000000000007</v>
      </c>
      <c r="D2556">
        <v>9253.6</v>
      </c>
      <c r="E2556">
        <v>9466.2000000000007</v>
      </c>
      <c r="F2556">
        <v>89179</v>
      </c>
      <c r="H2556">
        <f t="shared" si="863"/>
        <v>9353</v>
      </c>
      <c r="I2556">
        <f t="shared" si="864"/>
        <v>9618</v>
      </c>
      <c r="J2556">
        <f t="shared" si="869"/>
        <v>265</v>
      </c>
      <c r="K2556" t="str">
        <f t="shared" si="865"/>
        <v>Below</v>
      </c>
      <c r="L2556" t="str">
        <f t="shared" si="870"/>
        <v>Not In range</v>
      </c>
      <c r="M2556">
        <f t="shared" si="866"/>
        <v>0</v>
      </c>
      <c r="N2556" t="str">
        <f t="shared" si="867"/>
        <v>/</v>
      </c>
      <c r="O2556" t="str">
        <f t="shared" si="868"/>
        <v>/</v>
      </c>
      <c r="P2556">
        <f t="shared" si="871"/>
        <v>0</v>
      </c>
      <c r="Q2556">
        <f t="shared" si="872"/>
        <v>0</v>
      </c>
      <c r="R2556">
        <f t="shared" si="873"/>
        <v>0</v>
      </c>
      <c r="S2556">
        <f t="shared" si="874"/>
        <v>0</v>
      </c>
      <c r="AF2556">
        <f t="shared" si="875"/>
        <v>0</v>
      </c>
      <c r="AG2556">
        <f t="shared" si="876"/>
        <v>0</v>
      </c>
      <c r="AH2556" t="str">
        <f t="shared" si="877"/>
        <v>Below</v>
      </c>
      <c r="AI2556">
        <f t="shared" si="878"/>
        <v>0</v>
      </c>
      <c r="AJ2556">
        <f t="shared" si="879"/>
        <v>265</v>
      </c>
      <c r="AK2556">
        <f t="shared" si="880"/>
        <v>0</v>
      </c>
      <c r="AL2556">
        <f t="shared" si="881"/>
        <v>0</v>
      </c>
    </row>
    <row r="2557" spans="1:38" x14ac:dyDescent="0.25">
      <c r="A2557" s="25">
        <v>42390</v>
      </c>
      <c r="B2557">
        <v>9407.9</v>
      </c>
      <c r="C2557">
        <v>9664.7000000000007</v>
      </c>
      <c r="D2557">
        <v>9333.7000000000007</v>
      </c>
      <c r="E2557">
        <v>9573.7000000000007</v>
      </c>
      <c r="F2557">
        <v>87523</v>
      </c>
      <c r="H2557">
        <f t="shared" si="863"/>
        <v>9408</v>
      </c>
      <c r="I2557">
        <f t="shared" si="864"/>
        <v>9466</v>
      </c>
      <c r="J2557">
        <f t="shared" si="869"/>
        <v>58</v>
      </c>
      <c r="K2557" t="str">
        <f t="shared" si="865"/>
        <v>Below</v>
      </c>
      <c r="L2557" t="str">
        <f t="shared" si="870"/>
        <v>In range</v>
      </c>
      <c r="M2557" t="str">
        <f t="shared" si="866"/>
        <v>Closed</v>
      </c>
      <c r="N2557" t="str">
        <f t="shared" si="867"/>
        <v>/</v>
      </c>
      <c r="O2557" t="str">
        <f t="shared" si="868"/>
        <v>Below</v>
      </c>
      <c r="P2557">
        <f t="shared" si="871"/>
        <v>0</v>
      </c>
      <c r="Q2557">
        <f t="shared" si="872"/>
        <v>58</v>
      </c>
      <c r="R2557">
        <f t="shared" si="873"/>
        <v>0</v>
      </c>
      <c r="S2557">
        <f t="shared" si="874"/>
        <v>58</v>
      </c>
      <c r="AF2557">
        <f t="shared" si="875"/>
        <v>0</v>
      </c>
      <c r="AG2557">
        <f t="shared" si="876"/>
        <v>0</v>
      </c>
      <c r="AH2557">
        <f t="shared" si="877"/>
        <v>0</v>
      </c>
      <c r="AI2557">
        <f t="shared" si="878"/>
        <v>0</v>
      </c>
      <c r="AJ2557">
        <f t="shared" si="879"/>
        <v>0</v>
      </c>
      <c r="AK2557">
        <f t="shared" si="880"/>
        <v>0</v>
      </c>
      <c r="AL2557">
        <f t="shared" si="881"/>
        <v>0</v>
      </c>
    </row>
    <row r="2558" spans="1:38" x14ac:dyDescent="0.25">
      <c r="A2558" s="25">
        <v>42391</v>
      </c>
      <c r="B2558">
        <v>9715.7000000000007</v>
      </c>
      <c r="C2558">
        <v>9840.2000000000007</v>
      </c>
      <c r="D2558">
        <v>9703.7999999999993</v>
      </c>
      <c r="E2558">
        <v>9821.7999999999993</v>
      </c>
      <c r="F2558">
        <v>61179</v>
      </c>
      <c r="H2558">
        <f t="shared" si="863"/>
        <v>9716</v>
      </c>
      <c r="I2558">
        <f t="shared" si="864"/>
        <v>9574</v>
      </c>
      <c r="J2558">
        <f t="shared" si="869"/>
        <v>142</v>
      </c>
      <c r="K2558" t="str">
        <f t="shared" si="865"/>
        <v>Above</v>
      </c>
      <c r="L2558" t="str">
        <f t="shared" si="870"/>
        <v>Not In range</v>
      </c>
      <c r="M2558">
        <f t="shared" si="866"/>
        <v>0</v>
      </c>
      <c r="N2558" t="str">
        <f t="shared" si="867"/>
        <v>/</v>
      </c>
      <c r="O2558" t="str">
        <f t="shared" si="868"/>
        <v>/</v>
      </c>
      <c r="P2558">
        <f t="shared" si="871"/>
        <v>0</v>
      </c>
      <c r="Q2558">
        <f t="shared" si="872"/>
        <v>0</v>
      </c>
      <c r="R2558">
        <f t="shared" si="873"/>
        <v>0</v>
      </c>
      <c r="S2558">
        <f t="shared" si="874"/>
        <v>0</v>
      </c>
      <c r="AF2558">
        <f t="shared" si="875"/>
        <v>0</v>
      </c>
      <c r="AG2558" t="str">
        <f t="shared" si="876"/>
        <v>Above</v>
      </c>
      <c r="AH2558">
        <f t="shared" si="877"/>
        <v>0</v>
      </c>
      <c r="AI2558">
        <f t="shared" si="878"/>
        <v>142</v>
      </c>
      <c r="AJ2558">
        <f t="shared" si="879"/>
        <v>0</v>
      </c>
      <c r="AK2558">
        <f t="shared" si="880"/>
        <v>0</v>
      </c>
      <c r="AL2558">
        <f t="shared" si="881"/>
        <v>0</v>
      </c>
    </row>
    <row r="2559" spans="1:38" x14ac:dyDescent="0.25">
      <c r="A2559" s="25">
        <v>42394</v>
      </c>
      <c r="B2559">
        <v>9840.7000000000007</v>
      </c>
      <c r="C2559">
        <v>9840.7000000000007</v>
      </c>
      <c r="D2559">
        <v>9669.9</v>
      </c>
      <c r="E2559">
        <v>9669.9</v>
      </c>
      <c r="F2559">
        <v>58698</v>
      </c>
      <c r="H2559">
        <f t="shared" si="863"/>
        <v>9841</v>
      </c>
      <c r="I2559">
        <f t="shared" si="864"/>
        <v>9822</v>
      </c>
      <c r="J2559">
        <f t="shared" si="869"/>
        <v>19</v>
      </c>
      <c r="K2559" t="str">
        <f t="shared" si="865"/>
        <v>Above</v>
      </c>
      <c r="L2559" t="str">
        <f t="shared" si="870"/>
        <v>Not In range</v>
      </c>
      <c r="M2559">
        <f t="shared" si="866"/>
        <v>0</v>
      </c>
      <c r="N2559" t="str">
        <f t="shared" si="867"/>
        <v>/</v>
      </c>
      <c r="O2559" t="str">
        <f t="shared" si="868"/>
        <v>/</v>
      </c>
      <c r="P2559">
        <f t="shared" si="871"/>
        <v>0</v>
      </c>
      <c r="Q2559">
        <f t="shared" si="872"/>
        <v>0</v>
      </c>
      <c r="R2559">
        <f t="shared" si="873"/>
        <v>0</v>
      </c>
      <c r="S2559">
        <f t="shared" si="874"/>
        <v>0</v>
      </c>
      <c r="AF2559" t="str">
        <f t="shared" si="875"/>
        <v>Closed</v>
      </c>
      <c r="AG2559" t="str">
        <f t="shared" si="876"/>
        <v>Above</v>
      </c>
      <c r="AH2559">
        <f t="shared" si="877"/>
        <v>0</v>
      </c>
      <c r="AI2559">
        <f t="shared" si="878"/>
        <v>19</v>
      </c>
      <c r="AJ2559">
        <f t="shared" si="879"/>
        <v>0</v>
      </c>
      <c r="AK2559">
        <f t="shared" si="880"/>
        <v>19</v>
      </c>
      <c r="AL2559">
        <f t="shared" si="881"/>
        <v>0</v>
      </c>
    </row>
    <row r="2560" spans="1:38" x14ac:dyDescent="0.25">
      <c r="A2560" s="25">
        <v>42395</v>
      </c>
      <c r="B2560">
        <v>9585.7000000000007</v>
      </c>
      <c r="C2560">
        <v>9869.6</v>
      </c>
      <c r="D2560">
        <v>9563.2000000000007</v>
      </c>
      <c r="E2560">
        <v>9866.2000000000007</v>
      </c>
      <c r="F2560">
        <v>59531</v>
      </c>
      <c r="H2560">
        <f t="shared" si="863"/>
        <v>9586</v>
      </c>
      <c r="I2560">
        <f t="shared" si="864"/>
        <v>9670</v>
      </c>
      <c r="J2560">
        <f t="shared" si="869"/>
        <v>84</v>
      </c>
      <c r="K2560" t="str">
        <f t="shared" si="865"/>
        <v>Below</v>
      </c>
      <c r="L2560" t="str">
        <f t="shared" si="870"/>
        <v>Not In range</v>
      </c>
      <c r="M2560">
        <f t="shared" si="866"/>
        <v>0</v>
      </c>
      <c r="N2560" t="str">
        <f t="shared" si="867"/>
        <v>/</v>
      </c>
      <c r="O2560" t="str">
        <f t="shared" si="868"/>
        <v>/</v>
      </c>
      <c r="P2560">
        <f t="shared" si="871"/>
        <v>0</v>
      </c>
      <c r="Q2560">
        <f t="shared" si="872"/>
        <v>0</v>
      </c>
      <c r="R2560">
        <f t="shared" si="873"/>
        <v>0</v>
      </c>
      <c r="S2560">
        <f t="shared" si="874"/>
        <v>0</v>
      </c>
      <c r="AF2560" t="str">
        <f t="shared" si="875"/>
        <v>Closed</v>
      </c>
      <c r="AG2560">
        <f t="shared" si="876"/>
        <v>0</v>
      </c>
      <c r="AH2560" t="str">
        <f t="shared" si="877"/>
        <v>Below</v>
      </c>
      <c r="AI2560">
        <f t="shared" si="878"/>
        <v>0</v>
      </c>
      <c r="AJ2560">
        <f t="shared" si="879"/>
        <v>84</v>
      </c>
      <c r="AK2560">
        <f t="shared" si="880"/>
        <v>0</v>
      </c>
      <c r="AL2560">
        <f t="shared" si="881"/>
        <v>84</v>
      </c>
    </row>
    <row r="2561" spans="1:38" x14ac:dyDescent="0.25">
      <c r="A2561" s="25">
        <v>42396</v>
      </c>
      <c r="B2561">
        <v>9839.6</v>
      </c>
      <c r="C2561">
        <v>9922.2000000000007</v>
      </c>
      <c r="D2561">
        <v>9710.7000000000007</v>
      </c>
      <c r="E2561">
        <v>9756.9</v>
      </c>
      <c r="F2561">
        <v>63561</v>
      </c>
      <c r="H2561">
        <f t="shared" si="863"/>
        <v>9840</v>
      </c>
      <c r="I2561">
        <f t="shared" si="864"/>
        <v>9866</v>
      </c>
      <c r="J2561">
        <f t="shared" si="869"/>
        <v>26</v>
      </c>
      <c r="K2561" t="str">
        <f t="shared" si="865"/>
        <v>Below</v>
      </c>
      <c r="L2561" t="str">
        <f t="shared" si="870"/>
        <v>In range</v>
      </c>
      <c r="M2561" t="str">
        <f t="shared" si="866"/>
        <v>Closed</v>
      </c>
      <c r="N2561" t="str">
        <f t="shared" si="867"/>
        <v>/</v>
      </c>
      <c r="O2561" t="str">
        <f t="shared" si="868"/>
        <v>Below</v>
      </c>
      <c r="P2561">
        <f t="shared" si="871"/>
        <v>0</v>
      </c>
      <c r="Q2561">
        <f t="shared" si="872"/>
        <v>26</v>
      </c>
      <c r="R2561">
        <f t="shared" si="873"/>
        <v>0</v>
      </c>
      <c r="S2561">
        <f t="shared" si="874"/>
        <v>26</v>
      </c>
      <c r="AF2561">
        <f t="shared" si="875"/>
        <v>0</v>
      </c>
      <c r="AG2561">
        <f t="shared" si="876"/>
        <v>0</v>
      </c>
      <c r="AH2561">
        <f t="shared" si="877"/>
        <v>0</v>
      </c>
      <c r="AI2561">
        <f t="shared" si="878"/>
        <v>0</v>
      </c>
      <c r="AJ2561">
        <f t="shared" si="879"/>
        <v>0</v>
      </c>
      <c r="AK2561">
        <f t="shared" si="880"/>
        <v>0</v>
      </c>
      <c r="AL2561">
        <f t="shared" si="881"/>
        <v>0</v>
      </c>
    </row>
    <row r="2562" spans="1:38" x14ac:dyDescent="0.25">
      <c r="A2562" s="25">
        <v>42397</v>
      </c>
      <c r="B2562">
        <v>9785.9</v>
      </c>
      <c r="C2562">
        <v>9900.6</v>
      </c>
      <c r="D2562">
        <v>9585.7999999999993</v>
      </c>
      <c r="E2562">
        <v>9662.6</v>
      </c>
      <c r="F2562">
        <v>76225</v>
      </c>
      <c r="H2562">
        <f t="shared" si="863"/>
        <v>9786</v>
      </c>
      <c r="I2562">
        <f t="shared" si="864"/>
        <v>9757</v>
      </c>
      <c r="J2562">
        <f t="shared" si="869"/>
        <v>29</v>
      </c>
      <c r="K2562" t="str">
        <f t="shared" si="865"/>
        <v>Above</v>
      </c>
      <c r="L2562" t="str">
        <f t="shared" si="870"/>
        <v>In range</v>
      </c>
      <c r="M2562" t="str">
        <f t="shared" si="866"/>
        <v>Closed</v>
      </c>
      <c r="N2562" t="str">
        <f t="shared" si="867"/>
        <v>Above</v>
      </c>
      <c r="O2562" t="str">
        <f t="shared" si="868"/>
        <v>/</v>
      </c>
      <c r="P2562">
        <f t="shared" si="871"/>
        <v>29</v>
      </c>
      <c r="Q2562">
        <f t="shared" si="872"/>
        <v>0</v>
      </c>
      <c r="R2562">
        <f t="shared" si="873"/>
        <v>29</v>
      </c>
      <c r="S2562">
        <f t="shared" si="874"/>
        <v>0</v>
      </c>
      <c r="AF2562">
        <f t="shared" si="875"/>
        <v>0</v>
      </c>
      <c r="AG2562">
        <f t="shared" si="876"/>
        <v>0</v>
      </c>
      <c r="AH2562">
        <f t="shared" si="877"/>
        <v>0</v>
      </c>
      <c r="AI2562">
        <f t="shared" si="878"/>
        <v>0</v>
      </c>
      <c r="AJ2562">
        <f t="shared" si="879"/>
        <v>0</v>
      </c>
      <c r="AK2562">
        <f t="shared" si="880"/>
        <v>0</v>
      </c>
      <c r="AL2562">
        <f t="shared" si="881"/>
        <v>0</v>
      </c>
    </row>
    <row r="2563" spans="1:38" x14ac:dyDescent="0.25">
      <c r="A2563" s="25">
        <v>42398</v>
      </c>
      <c r="B2563">
        <v>9790.7000000000007</v>
      </c>
      <c r="C2563">
        <v>9835.2000000000007</v>
      </c>
      <c r="D2563">
        <v>9647.7000000000007</v>
      </c>
      <c r="E2563">
        <v>9828.2000000000007</v>
      </c>
      <c r="F2563">
        <v>60913</v>
      </c>
      <c r="H2563">
        <f t="shared" si="863"/>
        <v>9791</v>
      </c>
      <c r="I2563">
        <f t="shared" si="864"/>
        <v>9663</v>
      </c>
      <c r="J2563">
        <f t="shared" si="869"/>
        <v>128</v>
      </c>
      <c r="K2563" t="str">
        <f t="shared" si="865"/>
        <v>Above</v>
      </c>
      <c r="L2563" t="str">
        <f t="shared" si="870"/>
        <v>In range</v>
      </c>
      <c r="M2563" t="str">
        <f t="shared" si="866"/>
        <v>Closed</v>
      </c>
      <c r="N2563" t="str">
        <f t="shared" si="867"/>
        <v>Above</v>
      </c>
      <c r="O2563" t="str">
        <f t="shared" si="868"/>
        <v>/</v>
      </c>
      <c r="P2563">
        <f t="shared" si="871"/>
        <v>128</v>
      </c>
      <c r="Q2563">
        <f t="shared" si="872"/>
        <v>0</v>
      </c>
      <c r="R2563">
        <f t="shared" si="873"/>
        <v>128</v>
      </c>
      <c r="S2563">
        <f t="shared" si="874"/>
        <v>0</v>
      </c>
      <c r="AF2563">
        <f t="shared" si="875"/>
        <v>0</v>
      </c>
      <c r="AG2563">
        <f t="shared" si="876"/>
        <v>0</v>
      </c>
      <c r="AH2563">
        <f t="shared" si="877"/>
        <v>0</v>
      </c>
      <c r="AI2563">
        <f t="shared" si="878"/>
        <v>0</v>
      </c>
      <c r="AJ2563">
        <f t="shared" si="879"/>
        <v>0</v>
      </c>
      <c r="AK2563">
        <f t="shared" si="880"/>
        <v>0</v>
      </c>
      <c r="AL2563">
        <f t="shared" si="881"/>
        <v>0</v>
      </c>
    </row>
    <row r="2564" spans="1:38" x14ac:dyDescent="0.25">
      <c r="A2564" s="25">
        <v>42401</v>
      </c>
      <c r="B2564">
        <v>9843.2000000000007</v>
      </c>
      <c r="C2564">
        <v>9844.2000000000007</v>
      </c>
      <c r="D2564">
        <v>9631.1</v>
      </c>
      <c r="E2564">
        <v>9759.2000000000007</v>
      </c>
      <c r="F2564">
        <v>58127</v>
      </c>
      <c r="H2564">
        <f t="shared" si="863"/>
        <v>9843</v>
      </c>
      <c r="I2564">
        <f t="shared" si="864"/>
        <v>9828</v>
      </c>
      <c r="J2564">
        <f t="shared" si="869"/>
        <v>15</v>
      </c>
      <c r="K2564" t="str">
        <f t="shared" si="865"/>
        <v>Above</v>
      </c>
      <c r="L2564" t="str">
        <f t="shared" si="870"/>
        <v>Not In range</v>
      </c>
      <c r="M2564">
        <f t="shared" si="866"/>
        <v>0</v>
      </c>
      <c r="N2564" t="str">
        <f t="shared" si="867"/>
        <v>/</v>
      </c>
      <c r="O2564" t="str">
        <f t="shared" si="868"/>
        <v>/</v>
      </c>
      <c r="P2564">
        <f t="shared" si="871"/>
        <v>0</v>
      </c>
      <c r="Q2564">
        <f t="shared" si="872"/>
        <v>0</v>
      </c>
      <c r="R2564">
        <f t="shared" si="873"/>
        <v>0</v>
      </c>
      <c r="S2564">
        <f t="shared" si="874"/>
        <v>0</v>
      </c>
      <c r="AF2564" t="str">
        <f t="shared" si="875"/>
        <v>Closed</v>
      </c>
      <c r="AG2564" t="str">
        <f t="shared" si="876"/>
        <v>Above</v>
      </c>
      <c r="AH2564">
        <f t="shared" si="877"/>
        <v>0</v>
      </c>
      <c r="AI2564">
        <f t="shared" si="878"/>
        <v>15</v>
      </c>
      <c r="AJ2564">
        <f t="shared" si="879"/>
        <v>0</v>
      </c>
      <c r="AK2564">
        <f t="shared" si="880"/>
        <v>15</v>
      </c>
      <c r="AL2564">
        <f t="shared" si="881"/>
        <v>0</v>
      </c>
    </row>
    <row r="2565" spans="1:38" x14ac:dyDescent="0.25">
      <c r="A2565" s="25">
        <v>42402</v>
      </c>
      <c r="B2565">
        <v>9726.2000000000007</v>
      </c>
      <c r="C2565">
        <v>9730.6</v>
      </c>
      <c r="D2565">
        <v>9478.1</v>
      </c>
      <c r="E2565">
        <v>9495.2000000000007</v>
      </c>
      <c r="F2565">
        <v>62842</v>
      </c>
      <c r="H2565">
        <f t="shared" ref="H2565:H2608" si="882">ROUND(B2565,0)</f>
        <v>9726</v>
      </c>
      <c r="I2565">
        <f t="shared" ref="I2565:I2608" si="883">ROUND(E2564,0)</f>
        <v>9759</v>
      </c>
      <c r="J2565">
        <f t="shared" si="869"/>
        <v>33</v>
      </c>
      <c r="K2565" t="str">
        <f t="shared" ref="K2565:K2608" si="884">IF(B2565&gt;I2565,"Above","Below")</f>
        <v>Below</v>
      </c>
      <c r="L2565" t="str">
        <f t="shared" si="870"/>
        <v>In range</v>
      </c>
      <c r="M2565">
        <f t="shared" ref="M2565:M2608" si="885">IF(AND(L2565="in range",I2565&lt;=C2565,I2565&gt;=D2565),"Closed",0)</f>
        <v>0</v>
      </c>
      <c r="N2565" t="str">
        <f t="shared" ref="N2565:N2608" si="886">IF(AND(L2565="in range",K2565="Above"),K2565,"/")</f>
        <v>/</v>
      </c>
      <c r="O2565" t="str">
        <f t="shared" ref="O2565:O2608" si="887">IF(AND(L2565="in range",K2565="Below"),K2565,"/")</f>
        <v>Below</v>
      </c>
      <c r="P2565">
        <f t="shared" si="871"/>
        <v>0</v>
      </c>
      <c r="Q2565">
        <f t="shared" si="872"/>
        <v>33</v>
      </c>
      <c r="R2565">
        <f t="shared" si="873"/>
        <v>0</v>
      </c>
      <c r="S2565">
        <f t="shared" si="874"/>
        <v>0</v>
      </c>
      <c r="AF2565">
        <f t="shared" si="875"/>
        <v>0</v>
      </c>
      <c r="AG2565">
        <f t="shared" si="876"/>
        <v>0</v>
      </c>
      <c r="AH2565">
        <f t="shared" si="877"/>
        <v>0</v>
      </c>
      <c r="AI2565">
        <f t="shared" si="878"/>
        <v>0</v>
      </c>
      <c r="AJ2565">
        <f t="shared" si="879"/>
        <v>0</v>
      </c>
      <c r="AK2565">
        <f t="shared" si="880"/>
        <v>0</v>
      </c>
      <c r="AL2565">
        <f t="shared" si="881"/>
        <v>0</v>
      </c>
    </row>
    <row r="2566" spans="1:38" x14ac:dyDescent="0.25">
      <c r="A2566" s="25">
        <v>42403</v>
      </c>
      <c r="B2566">
        <v>9475.2000000000007</v>
      </c>
      <c r="C2566">
        <v>9572.7000000000007</v>
      </c>
      <c r="D2566">
        <v>9345.2000000000007</v>
      </c>
      <c r="E2566">
        <v>9519.7000000000007</v>
      </c>
      <c r="F2566">
        <v>72129</v>
      </c>
      <c r="H2566">
        <f t="shared" si="882"/>
        <v>9475</v>
      </c>
      <c r="I2566">
        <f t="shared" si="883"/>
        <v>9495</v>
      </c>
      <c r="J2566">
        <f t="shared" si="869"/>
        <v>20</v>
      </c>
      <c r="K2566" t="str">
        <f t="shared" si="884"/>
        <v>Below</v>
      </c>
      <c r="L2566" t="str">
        <f t="shared" si="870"/>
        <v>Not In range</v>
      </c>
      <c r="M2566">
        <f t="shared" si="885"/>
        <v>0</v>
      </c>
      <c r="N2566" t="str">
        <f t="shared" si="886"/>
        <v>/</v>
      </c>
      <c r="O2566" t="str">
        <f t="shared" si="887"/>
        <v>/</v>
      </c>
      <c r="P2566">
        <f t="shared" si="871"/>
        <v>0</v>
      </c>
      <c r="Q2566">
        <f t="shared" si="872"/>
        <v>0</v>
      </c>
      <c r="R2566">
        <f t="shared" si="873"/>
        <v>0</v>
      </c>
      <c r="S2566">
        <f t="shared" si="874"/>
        <v>0</v>
      </c>
      <c r="AF2566" t="str">
        <f t="shared" si="875"/>
        <v>Closed</v>
      </c>
      <c r="AG2566">
        <f t="shared" si="876"/>
        <v>0</v>
      </c>
      <c r="AH2566" t="str">
        <f t="shared" si="877"/>
        <v>Below</v>
      </c>
      <c r="AI2566">
        <f t="shared" si="878"/>
        <v>0</v>
      </c>
      <c r="AJ2566">
        <f t="shared" si="879"/>
        <v>20</v>
      </c>
      <c r="AK2566">
        <f t="shared" si="880"/>
        <v>0</v>
      </c>
      <c r="AL2566">
        <f t="shared" si="881"/>
        <v>20</v>
      </c>
    </row>
    <row r="2567" spans="1:38" x14ac:dyDescent="0.25">
      <c r="A2567" s="25">
        <v>42404</v>
      </c>
      <c r="B2567">
        <v>9610.7000000000007</v>
      </c>
      <c r="C2567">
        <v>9617.7000000000007</v>
      </c>
      <c r="D2567">
        <v>9261.1</v>
      </c>
      <c r="E2567">
        <v>9382.7999999999993</v>
      </c>
      <c r="F2567">
        <v>77163</v>
      </c>
      <c r="H2567">
        <f t="shared" si="882"/>
        <v>9611</v>
      </c>
      <c r="I2567">
        <f t="shared" si="883"/>
        <v>9520</v>
      </c>
      <c r="J2567">
        <f t="shared" si="869"/>
        <v>91</v>
      </c>
      <c r="K2567" t="str">
        <f t="shared" si="884"/>
        <v>Above</v>
      </c>
      <c r="L2567" t="str">
        <f t="shared" si="870"/>
        <v>Not In range</v>
      </c>
      <c r="M2567">
        <f t="shared" si="885"/>
        <v>0</v>
      </c>
      <c r="N2567" t="str">
        <f t="shared" si="886"/>
        <v>/</v>
      </c>
      <c r="O2567" t="str">
        <f t="shared" si="887"/>
        <v>/</v>
      </c>
      <c r="P2567">
        <f t="shared" si="871"/>
        <v>0</v>
      </c>
      <c r="Q2567">
        <f t="shared" si="872"/>
        <v>0</v>
      </c>
      <c r="R2567">
        <f t="shared" si="873"/>
        <v>0</v>
      </c>
      <c r="S2567">
        <f t="shared" si="874"/>
        <v>0</v>
      </c>
      <c r="AF2567" t="str">
        <f t="shared" si="875"/>
        <v>Closed</v>
      </c>
      <c r="AG2567" t="str">
        <f t="shared" si="876"/>
        <v>Above</v>
      </c>
      <c r="AH2567">
        <f t="shared" si="877"/>
        <v>0</v>
      </c>
      <c r="AI2567">
        <f t="shared" si="878"/>
        <v>91</v>
      </c>
      <c r="AJ2567">
        <f t="shared" si="879"/>
        <v>0</v>
      </c>
      <c r="AK2567">
        <f t="shared" si="880"/>
        <v>91</v>
      </c>
      <c r="AL2567">
        <f t="shared" si="881"/>
        <v>0</v>
      </c>
    </row>
    <row r="2568" spans="1:38" x14ac:dyDescent="0.25">
      <c r="A2568" s="25">
        <v>42405</v>
      </c>
      <c r="B2568">
        <v>9359.7000000000007</v>
      </c>
      <c r="C2568">
        <v>9466.7000000000007</v>
      </c>
      <c r="D2568">
        <v>9221.1</v>
      </c>
      <c r="E2568">
        <v>9243.1</v>
      </c>
      <c r="F2568">
        <v>73440</v>
      </c>
      <c r="H2568">
        <f t="shared" si="882"/>
        <v>9360</v>
      </c>
      <c r="I2568">
        <f t="shared" si="883"/>
        <v>9383</v>
      </c>
      <c r="J2568">
        <f t="shared" si="869"/>
        <v>23</v>
      </c>
      <c r="K2568" t="str">
        <f t="shared" si="884"/>
        <v>Below</v>
      </c>
      <c r="L2568" t="str">
        <f t="shared" si="870"/>
        <v>In range</v>
      </c>
      <c r="M2568" t="str">
        <f t="shared" si="885"/>
        <v>Closed</v>
      </c>
      <c r="N2568" t="str">
        <f t="shared" si="886"/>
        <v>/</v>
      </c>
      <c r="O2568" t="str">
        <f t="shared" si="887"/>
        <v>Below</v>
      </c>
      <c r="P2568">
        <f t="shared" si="871"/>
        <v>0</v>
      </c>
      <c r="Q2568">
        <f t="shared" si="872"/>
        <v>23</v>
      </c>
      <c r="R2568">
        <f t="shared" si="873"/>
        <v>0</v>
      </c>
      <c r="S2568">
        <f t="shared" si="874"/>
        <v>23</v>
      </c>
      <c r="AF2568">
        <f t="shared" si="875"/>
        <v>0</v>
      </c>
      <c r="AG2568">
        <f t="shared" si="876"/>
        <v>0</v>
      </c>
      <c r="AH2568">
        <f t="shared" si="877"/>
        <v>0</v>
      </c>
      <c r="AI2568">
        <f t="shared" si="878"/>
        <v>0</v>
      </c>
      <c r="AJ2568">
        <f t="shared" si="879"/>
        <v>0</v>
      </c>
      <c r="AK2568">
        <f t="shared" si="880"/>
        <v>0</v>
      </c>
      <c r="AL2568">
        <f t="shared" si="881"/>
        <v>0</v>
      </c>
    </row>
    <row r="2569" spans="1:38" x14ac:dyDescent="0.25">
      <c r="A2569" s="25">
        <v>42408</v>
      </c>
      <c r="B2569">
        <v>9314.7000000000007</v>
      </c>
      <c r="C2569">
        <v>9332.2000000000007</v>
      </c>
      <c r="D2569">
        <v>8915.2000000000007</v>
      </c>
      <c r="E2569">
        <v>8994.7999999999993</v>
      </c>
      <c r="F2569">
        <v>76975</v>
      </c>
      <c r="H2569">
        <f t="shared" si="882"/>
        <v>9315</v>
      </c>
      <c r="I2569">
        <f t="shared" si="883"/>
        <v>9243</v>
      </c>
      <c r="J2569">
        <f t="shared" si="869"/>
        <v>72</v>
      </c>
      <c r="K2569" t="str">
        <f t="shared" si="884"/>
        <v>Above</v>
      </c>
      <c r="L2569" t="str">
        <f t="shared" si="870"/>
        <v>In range</v>
      </c>
      <c r="M2569" t="str">
        <f t="shared" si="885"/>
        <v>Closed</v>
      </c>
      <c r="N2569" t="str">
        <f t="shared" si="886"/>
        <v>Above</v>
      </c>
      <c r="O2569" t="str">
        <f t="shared" si="887"/>
        <v>/</v>
      </c>
      <c r="P2569">
        <f t="shared" si="871"/>
        <v>72</v>
      </c>
      <c r="Q2569">
        <f t="shared" si="872"/>
        <v>0</v>
      </c>
      <c r="R2569">
        <f t="shared" si="873"/>
        <v>72</v>
      </c>
      <c r="S2569">
        <f t="shared" si="874"/>
        <v>0</v>
      </c>
      <c r="AF2569">
        <f t="shared" si="875"/>
        <v>0</v>
      </c>
      <c r="AG2569">
        <f t="shared" si="876"/>
        <v>0</v>
      </c>
      <c r="AH2569">
        <f t="shared" si="877"/>
        <v>0</v>
      </c>
      <c r="AI2569">
        <f t="shared" si="878"/>
        <v>0</v>
      </c>
      <c r="AJ2569">
        <f t="shared" si="879"/>
        <v>0</v>
      </c>
      <c r="AK2569">
        <f t="shared" si="880"/>
        <v>0</v>
      </c>
      <c r="AL2569">
        <f t="shared" si="881"/>
        <v>0</v>
      </c>
    </row>
    <row r="2570" spans="1:38" x14ac:dyDescent="0.25">
      <c r="A2570" s="25">
        <v>42409</v>
      </c>
      <c r="B2570">
        <v>8963.4</v>
      </c>
      <c r="C2570">
        <v>9036.6</v>
      </c>
      <c r="D2570">
        <v>8767.2000000000007</v>
      </c>
      <c r="E2570">
        <v>8896.2000000000007</v>
      </c>
      <c r="F2570">
        <v>83347</v>
      </c>
      <c r="H2570">
        <f t="shared" si="882"/>
        <v>8963</v>
      </c>
      <c r="I2570">
        <f t="shared" si="883"/>
        <v>8995</v>
      </c>
      <c r="J2570">
        <f t="shared" si="869"/>
        <v>32</v>
      </c>
      <c r="K2570" t="str">
        <f t="shared" si="884"/>
        <v>Below</v>
      </c>
      <c r="L2570" t="str">
        <f t="shared" si="870"/>
        <v>In range</v>
      </c>
      <c r="M2570" t="str">
        <f t="shared" si="885"/>
        <v>Closed</v>
      </c>
      <c r="N2570" t="str">
        <f t="shared" si="886"/>
        <v>/</v>
      </c>
      <c r="O2570" t="str">
        <f t="shared" si="887"/>
        <v>Below</v>
      </c>
      <c r="P2570">
        <f t="shared" si="871"/>
        <v>0</v>
      </c>
      <c r="Q2570">
        <f t="shared" si="872"/>
        <v>32</v>
      </c>
      <c r="R2570">
        <f t="shared" si="873"/>
        <v>0</v>
      </c>
      <c r="S2570">
        <f t="shared" si="874"/>
        <v>32</v>
      </c>
      <c r="AF2570">
        <f t="shared" si="875"/>
        <v>0</v>
      </c>
      <c r="AG2570">
        <f t="shared" si="876"/>
        <v>0</v>
      </c>
      <c r="AH2570">
        <f t="shared" si="877"/>
        <v>0</v>
      </c>
      <c r="AI2570">
        <f t="shared" si="878"/>
        <v>0</v>
      </c>
      <c r="AJ2570">
        <f t="shared" si="879"/>
        <v>0</v>
      </c>
      <c r="AK2570">
        <f t="shared" si="880"/>
        <v>0</v>
      </c>
      <c r="AL2570">
        <f t="shared" si="881"/>
        <v>0</v>
      </c>
    </row>
    <row r="2571" spans="1:38" x14ac:dyDescent="0.25">
      <c r="A2571" s="25">
        <v>42410</v>
      </c>
      <c r="B2571">
        <v>8909.6</v>
      </c>
      <c r="C2571">
        <v>9123.7999999999993</v>
      </c>
      <c r="D2571">
        <v>8868.2000000000007</v>
      </c>
      <c r="E2571">
        <v>8928.7000000000007</v>
      </c>
      <c r="F2571">
        <v>76611</v>
      </c>
      <c r="H2571">
        <f t="shared" si="882"/>
        <v>8910</v>
      </c>
      <c r="I2571">
        <f t="shared" si="883"/>
        <v>8896</v>
      </c>
      <c r="J2571">
        <f t="shared" ref="J2571:J2608" si="888">ROUND(ABS(SUM(H2571-I2571)),0)</f>
        <v>14</v>
      </c>
      <c r="K2571" t="str">
        <f t="shared" si="884"/>
        <v>Above</v>
      </c>
      <c r="L2571" t="str">
        <f t="shared" ref="L2571:L2608" si="889">IF(AND(B2571&lt;=C2570,B2571&gt;=D2570),"In range","Not In range")</f>
        <v>In range</v>
      </c>
      <c r="M2571" t="str">
        <f t="shared" si="885"/>
        <v>Closed</v>
      </c>
      <c r="N2571" t="str">
        <f t="shared" si="886"/>
        <v>Above</v>
      </c>
      <c r="O2571" t="str">
        <f t="shared" si="887"/>
        <v>/</v>
      </c>
      <c r="P2571">
        <f t="shared" si="871"/>
        <v>14</v>
      </c>
      <c r="Q2571">
        <f t="shared" si="872"/>
        <v>0</v>
      </c>
      <c r="R2571">
        <f t="shared" si="873"/>
        <v>14</v>
      </c>
      <c r="S2571">
        <f t="shared" si="874"/>
        <v>0</v>
      </c>
      <c r="AF2571">
        <f t="shared" si="875"/>
        <v>0</v>
      </c>
      <c r="AG2571">
        <f t="shared" si="876"/>
        <v>0</v>
      </c>
      <c r="AH2571">
        <f t="shared" si="877"/>
        <v>0</v>
      </c>
      <c r="AI2571">
        <f t="shared" si="878"/>
        <v>0</v>
      </c>
      <c r="AJ2571">
        <f t="shared" si="879"/>
        <v>0</v>
      </c>
      <c r="AK2571">
        <f t="shared" si="880"/>
        <v>0</v>
      </c>
      <c r="AL2571">
        <f t="shared" si="881"/>
        <v>0</v>
      </c>
    </row>
    <row r="2572" spans="1:38" x14ac:dyDescent="0.25">
      <c r="A2572" s="25">
        <v>42411</v>
      </c>
      <c r="B2572">
        <v>8885.2000000000007</v>
      </c>
      <c r="C2572">
        <v>8913.7000000000007</v>
      </c>
      <c r="D2572">
        <v>8690.7000000000007</v>
      </c>
      <c r="E2572">
        <v>8838.2000000000007</v>
      </c>
      <c r="F2572">
        <v>83762</v>
      </c>
      <c r="H2572">
        <f t="shared" si="882"/>
        <v>8885</v>
      </c>
      <c r="I2572">
        <f t="shared" si="883"/>
        <v>8929</v>
      </c>
      <c r="J2572">
        <f t="shared" si="888"/>
        <v>44</v>
      </c>
      <c r="K2572" t="str">
        <f t="shared" si="884"/>
        <v>Below</v>
      </c>
      <c r="L2572" t="str">
        <f t="shared" si="889"/>
        <v>In range</v>
      </c>
      <c r="M2572">
        <f t="shared" si="885"/>
        <v>0</v>
      </c>
      <c r="N2572" t="str">
        <f t="shared" si="886"/>
        <v>/</v>
      </c>
      <c r="O2572" t="str">
        <f t="shared" si="887"/>
        <v>Below</v>
      </c>
      <c r="P2572">
        <f t="shared" si="871"/>
        <v>0</v>
      </c>
      <c r="Q2572">
        <f t="shared" si="872"/>
        <v>44</v>
      </c>
      <c r="R2572">
        <f t="shared" si="873"/>
        <v>0</v>
      </c>
      <c r="S2572">
        <f t="shared" si="874"/>
        <v>0</v>
      </c>
      <c r="AF2572">
        <f t="shared" si="875"/>
        <v>0</v>
      </c>
      <c r="AG2572">
        <f t="shared" si="876"/>
        <v>0</v>
      </c>
      <c r="AH2572">
        <f t="shared" si="877"/>
        <v>0</v>
      </c>
      <c r="AI2572">
        <f t="shared" si="878"/>
        <v>0</v>
      </c>
      <c r="AJ2572">
        <f t="shared" si="879"/>
        <v>0</v>
      </c>
      <c r="AK2572">
        <f t="shared" si="880"/>
        <v>0</v>
      </c>
      <c r="AL2572">
        <f t="shared" si="881"/>
        <v>0</v>
      </c>
    </row>
    <row r="2573" spans="1:38" x14ac:dyDescent="0.25">
      <c r="A2573" s="25">
        <v>42412</v>
      </c>
      <c r="B2573">
        <v>8831.9</v>
      </c>
      <c r="C2573">
        <v>8988.7000000000007</v>
      </c>
      <c r="D2573">
        <v>8806.1</v>
      </c>
      <c r="E2573">
        <v>8988.6</v>
      </c>
      <c r="F2573">
        <v>62812</v>
      </c>
      <c r="H2573">
        <f t="shared" si="882"/>
        <v>8832</v>
      </c>
      <c r="I2573">
        <f t="shared" si="883"/>
        <v>8838</v>
      </c>
      <c r="J2573">
        <f t="shared" si="888"/>
        <v>6</v>
      </c>
      <c r="K2573" t="str">
        <f t="shared" si="884"/>
        <v>Below</v>
      </c>
      <c r="L2573" t="str">
        <f t="shared" si="889"/>
        <v>In range</v>
      </c>
      <c r="M2573" t="str">
        <f t="shared" si="885"/>
        <v>Closed</v>
      </c>
      <c r="N2573" t="str">
        <f t="shared" si="886"/>
        <v>/</v>
      </c>
      <c r="O2573" t="str">
        <f t="shared" si="887"/>
        <v>Below</v>
      </c>
      <c r="P2573">
        <f t="shared" si="871"/>
        <v>0</v>
      </c>
      <c r="Q2573">
        <f t="shared" si="872"/>
        <v>6</v>
      </c>
      <c r="R2573">
        <f t="shared" si="873"/>
        <v>0</v>
      </c>
      <c r="S2573">
        <f t="shared" si="874"/>
        <v>6</v>
      </c>
      <c r="AF2573">
        <f t="shared" si="875"/>
        <v>0</v>
      </c>
      <c r="AG2573">
        <f t="shared" si="876"/>
        <v>0</v>
      </c>
      <c r="AH2573">
        <f t="shared" si="877"/>
        <v>0</v>
      </c>
      <c r="AI2573">
        <f t="shared" si="878"/>
        <v>0</v>
      </c>
      <c r="AJ2573">
        <f t="shared" si="879"/>
        <v>0</v>
      </c>
      <c r="AK2573">
        <f t="shared" si="880"/>
        <v>0</v>
      </c>
      <c r="AL2573">
        <f t="shared" si="881"/>
        <v>0</v>
      </c>
    </row>
    <row r="2574" spans="1:38" x14ac:dyDescent="0.25">
      <c r="A2574" s="25">
        <v>42415</v>
      </c>
      <c r="B2574">
        <v>9113.2000000000007</v>
      </c>
      <c r="C2574">
        <v>9244.1</v>
      </c>
      <c r="D2574">
        <v>9106.2000000000007</v>
      </c>
      <c r="E2574">
        <v>9190.7000000000007</v>
      </c>
      <c r="F2574">
        <v>45016</v>
      </c>
      <c r="H2574">
        <f t="shared" si="882"/>
        <v>9113</v>
      </c>
      <c r="I2574">
        <f t="shared" si="883"/>
        <v>8989</v>
      </c>
      <c r="J2574">
        <f t="shared" si="888"/>
        <v>124</v>
      </c>
      <c r="K2574" t="str">
        <f t="shared" si="884"/>
        <v>Above</v>
      </c>
      <c r="L2574" t="str">
        <f t="shared" si="889"/>
        <v>Not In range</v>
      </c>
      <c r="M2574">
        <f t="shared" si="885"/>
        <v>0</v>
      </c>
      <c r="N2574" t="str">
        <f t="shared" si="886"/>
        <v>/</v>
      </c>
      <c r="O2574" t="str">
        <f t="shared" si="887"/>
        <v>/</v>
      </c>
      <c r="P2574">
        <f t="shared" si="871"/>
        <v>0</v>
      </c>
      <c r="Q2574">
        <f t="shared" si="872"/>
        <v>0</v>
      </c>
      <c r="R2574">
        <f t="shared" si="873"/>
        <v>0</v>
      </c>
      <c r="S2574">
        <f t="shared" si="874"/>
        <v>0</v>
      </c>
      <c r="AF2574">
        <f t="shared" si="875"/>
        <v>0</v>
      </c>
      <c r="AG2574" t="str">
        <f t="shared" si="876"/>
        <v>Above</v>
      </c>
      <c r="AH2574">
        <f t="shared" si="877"/>
        <v>0</v>
      </c>
      <c r="AI2574">
        <f t="shared" si="878"/>
        <v>124</v>
      </c>
      <c r="AJ2574">
        <f t="shared" si="879"/>
        <v>0</v>
      </c>
      <c r="AK2574">
        <f t="shared" si="880"/>
        <v>0</v>
      </c>
      <c r="AL2574">
        <f t="shared" si="881"/>
        <v>0</v>
      </c>
    </row>
    <row r="2575" spans="1:38" x14ac:dyDescent="0.25">
      <c r="A2575" s="25">
        <v>42416</v>
      </c>
      <c r="B2575">
        <v>9255.7000000000007</v>
      </c>
      <c r="C2575">
        <v>9264.9</v>
      </c>
      <c r="D2575">
        <v>9072.7000000000007</v>
      </c>
      <c r="E2575">
        <v>9192.7999999999993</v>
      </c>
      <c r="F2575">
        <v>60714</v>
      </c>
      <c r="H2575">
        <f t="shared" si="882"/>
        <v>9256</v>
      </c>
      <c r="I2575">
        <f t="shared" si="883"/>
        <v>9191</v>
      </c>
      <c r="J2575">
        <f t="shared" si="888"/>
        <v>65</v>
      </c>
      <c r="K2575" t="str">
        <f t="shared" si="884"/>
        <v>Above</v>
      </c>
      <c r="L2575" t="str">
        <f t="shared" si="889"/>
        <v>Not In range</v>
      </c>
      <c r="M2575">
        <f t="shared" si="885"/>
        <v>0</v>
      </c>
      <c r="N2575" t="str">
        <f t="shared" si="886"/>
        <v>/</v>
      </c>
      <c r="O2575" t="str">
        <f t="shared" si="887"/>
        <v>/</v>
      </c>
      <c r="P2575">
        <f t="shared" si="871"/>
        <v>0</v>
      </c>
      <c r="Q2575">
        <f t="shared" si="872"/>
        <v>0</v>
      </c>
      <c r="R2575">
        <f t="shared" si="873"/>
        <v>0</v>
      </c>
      <c r="S2575">
        <f t="shared" si="874"/>
        <v>0</v>
      </c>
      <c r="AF2575" t="str">
        <f t="shared" si="875"/>
        <v>Closed</v>
      </c>
      <c r="AG2575" t="str">
        <f t="shared" si="876"/>
        <v>Above</v>
      </c>
      <c r="AH2575">
        <f t="shared" si="877"/>
        <v>0</v>
      </c>
      <c r="AI2575">
        <f t="shared" si="878"/>
        <v>65</v>
      </c>
      <c r="AJ2575">
        <f t="shared" si="879"/>
        <v>0</v>
      </c>
      <c r="AK2575">
        <f t="shared" si="880"/>
        <v>65</v>
      </c>
      <c r="AL2575">
        <f t="shared" si="881"/>
        <v>0</v>
      </c>
    </row>
    <row r="2576" spans="1:38" x14ac:dyDescent="0.25">
      <c r="A2576" s="25">
        <v>42417</v>
      </c>
      <c r="B2576">
        <v>9160.7999999999993</v>
      </c>
      <c r="C2576">
        <v>9417.1</v>
      </c>
      <c r="D2576">
        <v>9130.7000000000007</v>
      </c>
      <c r="E2576">
        <v>9401.2000000000007</v>
      </c>
      <c r="F2576">
        <v>55330</v>
      </c>
      <c r="H2576">
        <f t="shared" si="882"/>
        <v>9161</v>
      </c>
      <c r="I2576">
        <f t="shared" si="883"/>
        <v>9193</v>
      </c>
      <c r="J2576">
        <f t="shared" si="888"/>
        <v>32</v>
      </c>
      <c r="K2576" t="str">
        <f t="shared" si="884"/>
        <v>Below</v>
      </c>
      <c r="L2576" t="str">
        <f t="shared" si="889"/>
        <v>In range</v>
      </c>
      <c r="M2576" t="str">
        <f t="shared" si="885"/>
        <v>Closed</v>
      </c>
      <c r="N2576" t="str">
        <f t="shared" si="886"/>
        <v>/</v>
      </c>
      <c r="O2576" t="str">
        <f t="shared" si="887"/>
        <v>Below</v>
      </c>
      <c r="P2576">
        <f t="shared" si="871"/>
        <v>0</v>
      </c>
      <c r="Q2576">
        <f t="shared" si="872"/>
        <v>32</v>
      </c>
      <c r="R2576">
        <f t="shared" si="873"/>
        <v>0</v>
      </c>
      <c r="S2576">
        <f t="shared" si="874"/>
        <v>32</v>
      </c>
      <c r="AF2576">
        <f t="shared" si="875"/>
        <v>0</v>
      </c>
      <c r="AG2576">
        <f t="shared" si="876"/>
        <v>0</v>
      </c>
      <c r="AH2576">
        <f t="shared" si="877"/>
        <v>0</v>
      </c>
      <c r="AI2576">
        <f t="shared" si="878"/>
        <v>0</v>
      </c>
      <c r="AJ2576">
        <f t="shared" si="879"/>
        <v>0</v>
      </c>
      <c r="AK2576">
        <f t="shared" si="880"/>
        <v>0</v>
      </c>
      <c r="AL2576">
        <f t="shared" si="881"/>
        <v>0</v>
      </c>
    </row>
    <row r="2577" spans="1:38" x14ac:dyDescent="0.25">
      <c r="A2577" s="25">
        <v>42418</v>
      </c>
      <c r="B2577">
        <v>9396.1</v>
      </c>
      <c r="C2577">
        <v>9548.1</v>
      </c>
      <c r="D2577">
        <v>9343.1</v>
      </c>
      <c r="E2577">
        <v>9442.2000000000007</v>
      </c>
      <c r="F2577">
        <v>57563</v>
      </c>
      <c r="H2577">
        <f t="shared" si="882"/>
        <v>9396</v>
      </c>
      <c r="I2577">
        <f t="shared" si="883"/>
        <v>9401</v>
      </c>
      <c r="J2577">
        <f t="shared" si="888"/>
        <v>5</v>
      </c>
      <c r="K2577" t="str">
        <f t="shared" si="884"/>
        <v>Below</v>
      </c>
      <c r="L2577" t="str">
        <f t="shared" si="889"/>
        <v>In range</v>
      </c>
      <c r="M2577" t="str">
        <f t="shared" si="885"/>
        <v>Closed</v>
      </c>
      <c r="N2577" t="str">
        <f t="shared" si="886"/>
        <v>/</v>
      </c>
      <c r="O2577" t="str">
        <f t="shared" si="887"/>
        <v>Below</v>
      </c>
      <c r="P2577">
        <f t="shared" si="871"/>
        <v>0</v>
      </c>
      <c r="Q2577">
        <f t="shared" si="872"/>
        <v>5</v>
      </c>
      <c r="R2577">
        <f t="shared" si="873"/>
        <v>0</v>
      </c>
      <c r="S2577">
        <f t="shared" si="874"/>
        <v>5</v>
      </c>
      <c r="AF2577">
        <f t="shared" si="875"/>
        <v>0</v>
      </c>
      <c r="AG2577">
        <f t="shared" si="876"/>
        <v>0</v>
      </c>
      <c r="AH2577">
        <f t="shared" si="877"/>
        <v>0</v>
      </c>
      <c r="AI2577">
        <f t="shared" si="878"/>
        <v>0</v>
      </c>
      <c r="AJ2577">
        <f t="shared" si="879"/>
        <v>0</v>
      </c>
      <c r="AK2577">
        <f t="shared" si="880"/>
        <v>0</v>
      </c>
      <c r="AL2577">
        <f t="shared" si="881"/>
        <v>0</v>
      </c>
    </row>
    <row r="2578" spans="1:38" x14ac:dyDescent="0.25">
      <c r="A2578" s="25">
        <v>42419</v>
      </c>
      <c r="B2578">
        <v>9449.1</v>
      </c>
      <c r="C2578">
        <v>9473.2999999999993</v>
      </c>
      <c r="D2578">
        <v>9315.7000000000007</v>
      </c>
      <c r="E2578">
        <v>9377.2999999999993</v>
      </c>
      <c r="F2578">
        <v>55271</v>
      </c>
      <c r="H2578">
        <f t="shared" si="882"/>
        <v>9449</v>
      </c>
      <c r="I2578">
        <f t="shared" si="883"/>
        <v>9442</v>
      </c>
      <c r="J2578">
        <f t="shared" si="888"/>
        <v>7</v>
      </c>
      <c r="K2578" t="str">
        <f t="shared" si="884"/>
        <v>Above</v>
      </c>
      <c r="L2578" t="str">
        <f t="shared" si="889"/>
        <v>In range</v>
      </c>
      <c r="M2578" t="str">
        <f t="shared" si="885"/>
        <v>Closed</v>
      </c>
      <c r="N2578" t="str">
        <f t="shared" si="886"/>
        <v>Above</v>
      </c>
      <c r="O2578" t="str">
        <f t="shared" si="887"/>
        <v>/</v>
      </c>
      <c r="P2578">
        <f t="shared" si="871"/>
        <v>7</v>
      </c>
      <c r="Q2578">
        <f t="shared" si="872"/>
        <v>0</v>
      </c>
      <c r="R2578">
        <f t="shared" si="873"/>
        <v>7</v>
      </c>
      <c r="S2578">
        <f t="shared" si="874"/>
        <v>0</v>
      </c>
      <c r="AF2578">
        <f t="shared" si="875"/>
        <v>0</v>
      </c>
      <c r="AG2578">
        <f t="shared" si="876"/>
        <v>0</v>
      </c>
      <c r="AH2578">
        <f t="shared" si="877"/>
        <v>0</v>
      </c>
      <c r="AI2578">
        <f t="shared" si="878"/>
        <v>0</v>
      </c>
      <c r="AJ2578">
        <f t="shared" si="879"/>
        <v>0</v>
      </c>
      <c r="AK2578">
        <f t="shared" si="880"/>
        <v>0</v>
      </c>
      <c r="AL2578">
        <f t="shared" si="881"/>
        <v>0</v>
      </c>
    </row>
    <row r="2579" spans="1:38" x14ac:dyDescent="0.25">
      <c r="A2579" s="25">
        <v>42422</v>
      </c>
      <c r="B2579">
        <v>9438.4</v>
      </c>
      <c r="C2579">
        <v>9585.1</v>
      </c>
      <c r="D2579">
        <v>9434.1</v>
      </c>
      <c r="E2579">
        <v>9576.9</v>
      </c>
      <c r="F2579">
        <v>44782</v>
      </c>
      <c r="H2579">
        <f t="shared" si="882"/>
        <v>9438</v>
      </c>
      <c r="I2579">
        <f t="shared" si="883"/>
        <v>9377</v>
      </c>
      <c r="J2579">
        <f t="shared" si="888"/>
        <v>61</v>
      </c>
      <c r="K2579" t="str">
        <f t="shared" si="884"/>
        <v>Above</v>
      </c>
      <c r="L2579" t="str">
        <f t="shared" si="889"/>
        <v>In range</v>
      </c>
      <c r="M2579">
        <f t="shared" si="885"/>
        <v>0</v>
      </c>
      <c r="N2579" t="str">
        <f t="shared" si="886"/>
        <v>Above</v>
      </c>
      <c r="O2579" t="str">
        <f t="shared" si="887"/>
        <v>/</v>
      </c>
      <c r="P2579">
        <f t="shared" ref="P2579:P2608" si="890">IF(N2579="Above",J2579,0)</f>
        <v>61</v>
      </c>
      <c r="Q2579">
        <f t="shared" ref="Q2579:Q2608" si="891">IF(O2579="Below",J2579,0)</f>
        <v>0</v>
      </c>
      <c r="R2579">
        <f t="shared" ref="R2579:R2608" si="892">IF(AND(N2579="Above",M2579="Closed"),J2579,0)</f>
        <v>0</v>
      </c>
      <c r="S2579">
        <f t="shared" ref="S2579:S2608" si="893">IF(AND(O2579="Below",M2579="Closed"),J2579,0)</f>
        <v>0</v>
      </c>
      <c r="AF2579">
        <f t="shared" ref="AF2579:AF2608" si="894">IF(AND(L2579="not in range",I2579&lt;=C2579,I2579&gt;=D2579),"Closed",0)</f>
        <v>0</v>
      </c>
      <c r="AG2579">
        <f t="shared" ref="AG2579:AG2608" si="895">IF(AND(L2579="not in range",K2579="Above"),K2579,0)</f>
        <v>0</v>
      </c>
      <c r="AH2579">
        <f t="shared" ref="AH2579:AH2608" si="896">IF(AND(L2579="not in range",K2579="BELOW"),K2579,0)</f>
        <v>0</v>
      </c>
      <c r="AI2579">
        <f t="shared" ref="AI2579:AI2608" si="897">IF(AG2579="Above",J2579,0)</f>
        <v>0</v>
      </c>
      <c r="AJ2579">
        <f t="shared" ref="AJ2579:AJ2608" si="898">IF(AH2579="Below",J2579,0)</f>
        <v>0</v>
      </c>
      <c r="AK2579">
        <f t="shared" ref="AK2579:AK2608" si="899">IF(AND(AG2579="Above",AF2579="Closed"),AI2579,0)</f>
        <v>0</v>
      </c>
      <c r="AL2579">
        <f t="shared" ref="AL2579:AL2608" si="900">IF(AND(AH2579="Below",AF2579="Closed"),AJ2579,0)</f>
        <v>0</v>
      </c>
    </row>
    <row r="2580" spans="1:38" x14ac:dyDescent="0.25">
      <c r="A2580" s="25">
        <v>42423</v>
      </c>
      <c r="B2580">
        <v>9529.4</v>
      </c>
      <c r="C2580">
        <v>9533.2999999999993</v>
      </c>
      <c r="D2580">
        <v>9393.7000000000007</v>
      </c>
      <c r="E2580">
        <v>9400.4</v>
      </c>
      <c r="F2580">
        <v>54256</v>
      </c>
      <c r="H2580">
        <f t="shared" si="882"/>
        <v>9529</v>
      </c>
      <c r="I2580">
        <f t="shared" si="883"/>
        <v>9577</v>
      </c>
      <c r="J2580">
        <f t="shared" si="888"/>
        <v>48</v>
      </c>
      <c r="K2580" t="str">
        <f t="shared" si="884"/>
        <v>Below</v>
      </c>
      <c r="L2580" t="str">
        <f t="shared" si="889"/>
        <v>In range</v>
      </c>
      <c r="M2580">
        <f t="shared" si="885"/>
        <v>0</v>
      </c>
      <c r="N2580" t="str">
        <f t="shared" si="886"/>
        <v>/</v>
      </c>
      <c r="O2580" t="str">
        <f t="shared" si="887"/>
        <v>Below</v>
      </c>
      <c r="P2580">
        <f t="shared" si="890"/>
        <v>0</v>
      </c>
      <c r="Q2580">
        <f t="shared" si="891"/>
        <v>48</v>
      </c>
      <c r="R2580">
        <f t="shared" si="892"/>
        <v>0</v>
      </c>
      <c r="S2580">
        <f t="shared" si="893"/>
        <v>0</v>
      </c>
      <c r="AF2580">
        <f t="shared" si="894"/>
        <v>0</v>
      </c>
      <c r="AG2580">
        <f t="shared" si="895"/>
        <v>0</v>
      </c>
      <c r="AH2580">
        <f t="shared" si="896"/>
        <v>0</v>
      </c>
      <c r="AI2580">
        <f t="shared" si="897"/>
        <v>0</v>
      </c>
      <c r="AJ2580">
        <f t="shared" si="898"/>
        <v>0</v>
      </c>
      <c r="AK2580">
        <f t="shared" si="899"/>
        <v>0</v>
      </c>
      <c r="AL2580">
        <f t="shared" si="900"/>
        <v>0</v>
      </c>
    </row>
    <row r="2581" spans="1:38" x14ac:dyDescent="0.25">
      <c r="A2581" s="25">
        <v>42424</v>
      </c>
      <c r="B2581">
        <v>9372.9</v>
      </c>
      <c r="C2581">
        <v>9424.1</v>
      </c>
      <c r="D2581">
        <v>9120.7000000000007</v>
      </c>
      <c r="E2581">
        <v>9298.1</v>
      </c>
      <c r="F2581">
        <v>69288</v>
      </c>
      <c r="H2581">
        <f t="shared" si="882"/>
        <v>9373</v>
      </c>
      <c r="I2581">
        <f t="shared" si="883"/>
        <v>9400</v>
      </c>
      <c r="J2581">
        <f t="shared" si="888"/>
        <v>27</v>
      </c>
      <c r="K2581" t="str">
        <f t="shared" si="884"/>
        <v>Below</v>
      </c>
      <c r="L2581" t="str">
        <f t="shared" si="889"/>
        <v>Not In range</v>
      </c>
      <c r="M2581">
        <f t="shared" si="885"/>
        <v>0</v>
      </c>
      <c r="N2581" t="str">
        <f t="shared" si="886"/>
        <v>/</v>
      </c>
      <c r="O2581" t="str">
        <f t="shared" si="887"/>
        <v>/</v>
      </c>
      <c r="P2581">
        <f t="shared" si="890"/>
        <v>0</v>
      </c>
      <c r="Q2581">
        <f t="shared" si="891"/>
        <v>0</v>
      </c>
      <c r="R2581">
        <f t="shared" si="892"/>
        <v>0</v>
      </c>
      <c r="S2581">
        <f t="shared" si="893"/>
        <v>0</v>
      </c>
      <c r="AF2581" t="str">
        <f t="shared" si="894"/>
        <v>Closed</v>
      </c>
      <c r="AG2581">
        <f t="shared" si="895"/>
        <v>0</v>
      </c>
      <c r="AH2581" t="str">
        <f t="shared" si="896"/>
        <v>Below</v>
      </c>
      <c r="AI2581">
        <f t="shared" si="897"/>
        <v>0</v>
      </c>
      <c r="AJ2581">
        <f t="shared" si="898"/>
        <v>27</v>
      </c>
      <c r="AK2581">
        <f t="shared" si="899"/>
        <v>0</v>
      </c>
      <c r="AL2581">
        <f t="shared" si="900"/>
        <v>27</v>
      </c>
    </row>
    <row r="2582" spans="1:38" x14ac:dyDescent="0.25">
      <c r="A2582" s="25">
        <v>42425</v>
      </c>
      <c r="B2582">
        <v>9268.1</v>
      </c>
      <c r="C2582">
        <v>9397.2999999999993</v>
      </c>
      <c r="D2582">
        <v>9197.1</v>
      </c>
      <c r="E2582">
        <v>9395.2000000000007</v>
      </c>
      <c r="F2582">
        <v>64013</v>
      </c>
      <c r="H2582">
        <f t="shared" si="882"/>
        <v>9268</v>
      </c>
      <c r="I2582">
        <f t="shared" si="883"/>
        <v>9298</v>
      </c>
      <c r="J2582">
        <f t="shared" si="888"/>
        <v>30</v>
      </c>
      <c r="K2582" t="str">
        <f t="shared" si="884"/>
        <v>Below</v>
      </c>
      <c r="L2582" t="str">
        <f t="shared" si="889"/>
        <v>In range</v>
      </c>
      <c r="M2582" t="str">
        <f t="shared" si="885"/>
        <v>Closed</v>
      </c>
      <c r="N2582" t="str">
        <f t="shared" si="886"/>
        <v>/</v>
      </c>
      <c r="O2582" t="str">
        <f t="shared" si="887"/>
        <v>Below</v>
      </c>
      <c r="P2582">
        <f t="shared" si="890"/>
        <v>0</v>
      </c>
      <c r="Q2582">
        <f t="shared" si="891"/>
        <v>30</v>
      </c>
      <c r="R2582">
        <f t="shared" si="892"/>
        <v>0</v>
      </c>
      <c r="S2582">
        <f t="shared" si="893"/>
        <v>30</v>
      </c>
      <c r="AF2582">
        <f t="shared" si="894"/>
        <v>0</v>
      </c>
      <c r="AG2582">
        <f t="shared" si="895"/>
        <v>0</v>
      </c>
      <c r="AH2582">
        <f t="shared" si="896"/>
        <v>0</v>
      </c>
      <c r="AI2582">
        <f t="shared" si="897"/>
        <v>0</v>
      </c>
      <c r="AJ2582">
        <f t="shared" si="898"/>
        <v>0</v>
      </c>
      <c r="AK2582">
        <f t="shared" si="899"/>
        <v>0</v>
      </c>
      <c r="AL2582">
        <f t="shared" si="900"/>
        <v>0</v>
      </c>
    </row>
    <row r="2583" spans="1:38" x14ac:dyDescent="0.25">
      <c r="A2583" s="25">
        <v>42426</v>
      </c>
      <c r="B2583">
        <v>9424.2000000000007</v>
      </c>
      <c r="C2583">
        <v>9574.1</v>
      </c>
      <c r="D2583">
        <v>9410.2000000000007</v>
      </c>
      <c r="E2583">
        <v>9481.7999999999993</v>
      </c>
      <c r="F2583">
        <v>62366</v>
      </c>
      <c r="H2583">
        <f t="shared" si="882"/>
        <v>9424</v>
      </c>
      <c r="I2583">
        <f t="shared" si="883"/>
        <v>9395</v>
      </c>
      <c r="J2583">
        <f t="shared" si="888"/>
        <v>29</v>
      </c>
      <c r="K2583" t="str">
        <f t="shared" si="884"/>
        <v>Above</v>
      </c>
      <c r="L2583" t="str">
        <f t="shared" si="889"/>
        <v>Not In range</v>
      </c>
      <c r="M2583">
        <f t="shared" si="885"/>
        <v>0</v>
      </c>
      <c r="N2583" t="str">
        <f t="shared" si="886"/>
        <v>/</v>
      </c>
      <c r="O2583" t="str">
        <f t="shared" si="887"/>
        <v>/</v>
      </c>
      <c r="P2583">
        <f t="shared" si="890"/>
        <v>0</v>
      </c>
      <c r="Q2583">
        <f t="shared" si="891"/>
        <v>0</v>
      </c>
      <c r="R2583">
        <f t="shared" si="892"/>
        <v>0</v>
      </c>
      <c r="S2583">
        <f t="shared" si="893"/>
        <v>0</v>
      </c>
      <c r="AF2583">
        <f t="shared" si="894"/>
        <v>0</v>
      </c>
      <c r="AG2583" t="str">
        <f t="shared" si="895"/>
        <v>Above</v>
      </c>
      <c r="AH2583">
        <f t="shared" si="896"/>
        <v>0</v>
      </c>
      <c r="AI2583">
        <f t="shared" si="897"/>
        <v>29</v>
      </c>
      <c r="AJ2583">
        <f t="shared" si="898"/>
        <v>0</v>
      </c>
      <c r="AK2583">
        <f t="shared" si="899"/>
        <v>0</v>
      </c>
      <c r="AL2583">
        <f t="shared" si="900"/>
        <v>0</v>
      </c>
    </row>
    <row r="2584" spans="1:38" x14ac:dyDescent="0.25">
      <c r="A2584" s="25">
        <v>42429</v>
      </c>
      <c r="B2584">
        <v>9455.4</v>
      </c>
      <c r="C2584">
        <v>9506.2999999999993</v>
      </c>
      <c r="D2584">
        <v>9329.2999999999993</v>
      </c>
      <c r="E2584">
        <v>9403.7999999999993</v>
      </c>
      <c r="F2584">
        <v>61175</v>
      </c>
      <c r="H2584">
        <f t="shared" si="882"/>
        <v>9455</v>
      </c>
      <c r="I2584">
        <f t="shared" si="883"/>
        <v>9482</v>
      </c>
      <c r="J2584">
        <f t="shared" si="888"/>
        <v>27</v>
      </c>
      <c r="K2584" t="str">
        <f t="shared" si="884"/>
        <v>Below</v>
      </c>
      <c r="L2584" t="str">
        <f t="shared" si="889"/>
        <v>In range</v>
      </c>
      <c r="M2584" t="str">
        <f t="shared" si="885"/>
        <v>Closed</v>
      </c>
      <c r="N2584" t="str">
        <f t="shared" si="886"/>
        <v>/</v>
      </c>
      <c r="O2584" t="str">
        <f t="shared" si="887"/>
        <v>Below</v>
      </c>
      <c r="P2584">
        <f t="shared" si="890"/>
        <v>0</v>
      </c>
      <c r="Q2584">
        <f t="shared" si="891"/>
        <v>27</v>
      </c>
      <c r="R2584">
        <f t="shared" si="892"/>
        <v>0</v>
      </c>
      <c r="S2584">
        <f t="shared" si="893"/>
        <v>27</v>
      </c>
      <c r="AF2584">
        <f t="shared" si="894"/>
        <v>0</v>
      </c>
      <c r="AG2584">
        <f t="shared" si="895"/>
        <v>0</v>
      </c>
      <c r="AH2584">
        <f t="shared" si="896"/>
        <v>0</v>
      </c>
      <c r="AI2584">
        <f t="shared" si="897"/>
        <v>0</v>
      </c>
      <c r="AJ2584">
        <f t="shared" si="898"/>
        <v>0</v>
      </c>
      <c r="AK2584">
        <f t="shared" si="899"/>
        <v>0</v>
      </c>
      <c r="AL2584">
        <f t="shared" si="900"/>
        <v>0</v>
      </c>
    </row>
    <row r="2585" spans="1:38" x14ac:dyDescent="0.25">
      <c r="A2585" s="25">
        <v>42430</v>
      </c>
      <c r="B2585">
        <v>9431.7999999999993</v>
      </c>
      <c r="C2585">
        <v>9775.6</v>
      </c>
      <c r="D2585">
        <v>9424.9</v>
      </c>
      <c r="E2585">
        <v>9767.1</v>
      </c>
      <c r="F2585">
        <v>53250</v>
      </c>
      <c r="H2585">
        <f t="shared" si="882"/>
        <v>9432</v>
      </c>
      <c r="I2585">
        <f t="shared" si="883"/>
        <v>9404</v>
      </c>
      <c r="J2585">
        <f t="shared" si="888"/>
        <v>28</v>
      </c>
      <c r="K2585" t="str">
        <f t="shared" si="884"/>
        <v>Above</v>
      </c>
      <c r="L2585" t="str">
        <f t="shared" si="889"/>
        <v>In range</v>
      </c>
      <c r="M2585">
        <f t="shared" si="885"/>
        <v>0</v>
      </c>
      <c r="N2585" t="str">
        <f t="shared" si="886"/>
        <v>Above</v>
      </c>
      <c r="O2585" t="str">
        <f t="shared" si="887"/>
        <v>/</v>
      </c>
      <c r="P2585">
        <f t="shared" si="890"/>
        <v>28</v>
      </c>
      <c r="Q2585">
        <f t="shared" si="891"/>
        <v>0</v>
      </c>
      <c r="R2585">
        <f t="shared" si="892"/>
        <v>0</v>
      </c>
      <c r="S2585">
        <f t="shared" si="893"/>
        <v>0</v>
      </c>
      <c r="AF2585">
        <f t="shared" si="894"/>
        <v>0</v>
      </c>
      <c r="AG2585">
        <f t="shared" si="895"/>
        <v>0</v>
      </c>
      <c r="AH2585">
        <f t="shared" si="896"/>
        <v>0</v>
      </c>
      <c r="AI2585">
        <f t="shared" si="897"/>
        <v>0</v>
      </c>
      <c r="AJ2585">
        <f t="shared" si="898"/>
        <v>0</v>
      </c>
      <c r="AK2585">
        <f t="shared" si="899"/>
        <v>0</v>
      </c>
      <c r="AL2585">
        <f t="shared" si="900"/>
        <v>0</v>
      </c>
    </row>
    <row r="2586" spans="1:38" x14ac:dyDescent="0.25">
      <c r="A2586" s="25">
        <v>42431</v>
      </c>
      <c r="B2586">
        <v>9811.7000000000007</v>
      </c>
      <c r="C2586">
        <v>9836.6</v>
      </c>
      <c r="D2586">
        <v>9692.1</v>
      </c>
      <c r="E2586">
        <v>9777.7000000000007</v>
      </c>
      <c r="F2586">
        <v>54674</v>
      </c>
      <c r="H2586">
        <f t="shared" si="882"/>
        <v>9812</v>
      </c>
      <c r="I2586">
        <f t="shared" si="883"/>
        <v>9767</v>
      </c>
      <c r="J2586">
        <f t="shared" si="888"/>
        <v>45</v>
      </c>
      <c r="K2586" t="str">
        <f t="shared" si="884"/>
        <v>Above</v>
      </c>
      <c r="L2586" t="str">
        <f t="shared" si="889"/>
        <v>Not In range</v>
      </c>
      <c r="M2586">
        <f t="shared" si="885"/>
        <v>0</v>
      </c>
      <c r="N2586" t="str">
        <f t="shared" si="886"/>
        <v>/</v>
      </c>
      <c r="O2586" t="str">
        <f t="shared" si="887"/>
        <v>/</v>
      </c>
      <c r="P2586">
        <f t="shared" si="890"/>
        <v>0</v>
      </c>
      <c r="Q2586">
        <f t="shared" si="891"/>
        <v>0</v>
      </c>
      <c r="R2586">
        <f t="shared" si="892"/>
        <v>0</v>
      </c>
      <c r="S2586">
        <f t="shared" si="893"/>
        <v>0</v>
      </c>
      <c r="AF2586" t="str">
        <f t="shared" si="894"/>
        <v>Closed</v>
      </c>
      <c r="AG2586" t="str">
        <f t="shared" si="895"/>
        <v>Above</v>
      </c>
      <c r="AH2586">
        <f t="shared" si="896"/>
        <v>0</v>
      </c>
      <c r="AI2586">
        <f t="shared" si="897"/>
        <v>45</v>
      </c>
      <c r="AJ2586">
        <f t="shared" si="898"/>
        <v>0</v>
      </c>
      <c r="AK2586">
        <f t="shared" si="899"/>
        <v>45</v>
      </c>
      <c r="AL2586">
        <f t="shared" si="900"/>
        <v>0</v>
      </c>
    </row>
    <row r="2587" spans="1:38" x14ac:dyDescent="0.25">
      <c r="A2587" s="25">
        <v>42432</v>
      </c>
      <c r="B2587">
        <v>9812.7000000000007</v>
      </c>
      <c r="C2587">
        <v>9814.9</v>
      </c>
      <c r="D2587">
        <v>9706.1</v>
      </c>
      <c r="E2587">
        <v>9786.7000000000007</v>
      </c>
      <c r="F2587">
        <v>48797</v>
      </c>
      <c r="H2587">
        <f t="shared" si="882"/>
        <v>9813</v>
      </c>
      <c r="I2587">
        <f t="shared" si="883"/>
        <v>9778</v>
      </c>
      <c r="J2587">
        <f t="shared" si="888"/>
        <v>35</v>
      </c>
      <c r="K2587" t="str">
        <f t="shared" si="884"/>
        <v>Above</v>
      </c>
      <c r="L2587" t="str">
        <f t="shared" si="889"/>
        <v>In range</v>
      </c>
      <c r="M2587" t="str">
        <f t="shared" si="885"/>
        <v>Closed</v>
      </c>
      <c r="N2587" t="str">
        <f t="shared" si="886"/>
        <v>Above</v>
      </c>
      <c r="O2587" t="str">
        <f t="shared" si="887"/>
        <v>/</v>
      </c>
      <c r="P2587">
        <f t="shared" si="890"/>
        <v>35</v>
      </c>
      <c r="Q2587">
        <f t="shared" si="891"/>
        <v>0</v>
      </c>
      <c r="R2587">
        <f t="shared" si="892"/>
        <v>35</v>
      </c>
      <c r="S2587">
        <f t="shared" si="893"/>
        <v>0</v>
      </c>
      <c r="AF2587">
        <f t="shared" si="894"/>
        <v>0</v>
      </c>
      <c r="AG2587">
        <f t="shared" si="895"/>
        <v>0</v>
      </c>
      <c r="AH2587">
        <f t="shared" si="896"/>
        <v>0</v>
      </c>
      <c r="AI2587">
        <f t="shared" si="897"/>
        <v>0</v>
      </c>
      <c r="AJ2587">
        <f t="shared" si="898"/>
        <v>0</v>
      </c>
      <c r="AK2587">
        <f t="shared" si="899"/>
        <v>0</v>
      </c>
      <c r="AL2587">
        <f t="shared" si="900"/>
        <v>0</v>
      </c>
    </row>
    <row r="2588" spans="1:38" x14ac:dyDescent="0.25">
      <c r="A2588" s="25">
        <v>42433</v>
      </c>
      <c r="B2588">
        <v>9779.7999999999993</v>
      </c>
      <c r="C2588">
        <v>9898.6</v>
      </c>
      <c r="D2588">
        <v>9738.1</v>
      </c>
      <c r="E2588">
        <v>9788.6</v>
      </c>
      <c r="F2588">
        <v>58109</v>
      </c>
      <c r="H2588">
        <f t="shared" si="882"/>
        <v>9780</v>
      </c>
      <c r="I2588">
        <f t="shared" si="883"/>
        <v>9787</v>
      </c>
      <c r="J2588">
        <f t="shared" si="888"/>
        <v>7</v>
      </c>
      <c r="K2588" t="str">
        <f t="shared" si="884"/>
        <v>Below</v>
      </c>
      <c r="L2588" t="str">
        <f t="shared" si="889"/>
        <v>In range</v>
      </c>
      <c r="M2588" t="str">
        <f t="shared" si="885"/>
        <v>Closed</v>
      </c>
      <c r="N2588" t="str">
        <f t="shared" si="886"/>
        <v>/</v>
      </c>
      <c r="O2588" t="str">
        <f t="shared" si="887"/>
        <v>Below</v>
      </c>
      <c r="P2588">
        <f t="shared" si="890"/>
        <v>0</v>
      </c>
      <c r="Q2588">
        <f t="shared" si="891"/>
        <v>7</v>
      </c>
      <c r="R2588">
        <f t="shared" si="892"/>
        <v>0</v>
      </c>
      <c r="S2588">
        <f t="shared" si="893"/>
        <v>7</v>
      </c>
      <c r="AF2588">
        <f t="shared" si="894"/>
        <v>0</v>
      </c>
      <c r="AG2588">
        <f t="shared" si="895"/>
        <v>0</v>
      </c>
      <c r="AH2588">
        <f t="shared" si="896"/>
        <v>0</v>
      </c>
      <c r="AI2588">
        <f t="shared" si="897"/>
        <v>0</v>
      </c>
      <c r="AJ2588">
        <f t="shared" si="898"/>
        <v>0</v>
      </c>
      <c r="AK2588">
        <f t="shared" si="899"/>
        <v>0</v>
      </c>
      <c r="AL2588">
        <f t="shared" si="900"/>
        <v>0</v>
      </c>
    </row>
    <row r="2589" spans="1:38" x14ac:dyDescent="0.25">
      <c r="A2589" s="25">
        <v>42436</v>
      </c>
      <c r="B2589">
        <v>9786.7000000000007</v>
      </c>
      <c r="C2589">
        <v>9808.6</v>
      </c>
      <c r="D2589">
        <v>9686.2000000000007</v>
      </c>
      <c r="E2589">
        <v>9771.7000000000007</v>
      </c>
      <c r="F2589">
        <v>53466</v>
      </c>
      <c r="H2589">
        <f t="shared" si="882"/>
        <v>9787</v>
      </c>
      <c r="I2589">
        <f t="shared" si="883"/>
        <v>9789</v>
      </c>
      <c r="J2589">
        <f t="shared" si="888"/>
        <v>2</v>
      </c>
      <c r="K2589" t="str">
        <f t="shared" si="884"/>
        <v>Below</v>
      </c>
      <c r="L2589" t="str">
        <f t="shared" si="889"/>
        <v>In range</v>
      </c>
      <c r="M2589" t="str">
        <f t="shared" si="885"/>
        <v>Closed</v>
      </c>
      <c r="N2589" t="str">
        <f t="shared" si="886"/>
        <v>/</v>
      </c>
      <c r="O2589" t="str">
        <f t="shared" si="887"/>
        <v>Below</v>
      </c>
      <c r="P2589">
        <f t="shared" si="890"/>
        <v>0</v>
      </c>
      <c r="Q2589">
        <f t="shared" si="891"/>
        <v>2</v>
      </c>
      <c r="R2589">
        <f t="shared" si="892"/>
        <v>0</v>
      </c>
      <c r="S2589">
        <f t="shared" si="893"/>
        <v>2</v>
      </c>
      <c r="AF2589">
        <f t="shared" si="894"/>
        <v>0</v>
      </c>
      <c r="AG2589">
        <f t="shared" si="895"/>
        <v>0</v>
      </c>
      <c r="AH2589">
        <f t="shared" si="896"/>
        <v>0</v>
      </c>
      <c r="AI2589">
        <f t="shared" si="897"/>
        <v>0</v>
      </c>
      <c r="AJ2589">
        <f t="shared" si="898"/>
        <v>0</v>
      </c>
      <c r="AK2589">
        <f t="shared" si="899"/>
        <v>0</v>
      </c>
      <c r="AL2589">
        <f t="shared" si="900"/>
        <v>0</v>
      </c>
    </row>
    <row r="2590" spans="1:38" x14ac:dyDescent="0.25">
      <c r="A2590" s="25">
        <v>42437</v>
      </c>
      <c r="B2590">
        <v>9710.1</v>
      </c>
      <c r="C2590">
        <v>9787.2000000000007</v>
      </c>
      <c r="D2590">
        <v>9613.1</v>
      </c>
      <c r="E2590">
        <v>9675.7000000000007</v>
      </c>
      <c r="F2590">
        <v>58961</v>
      </c>
      <c r="H2590">
        <f t="shared" si="882"/>
        <v>9710</v>
      </c>
      <c r="I2590">
        <f t="shared" si="883"/>
        <v>9772</v>
      </c>
      <c r="J2590">
        <f t="shared" si="888"/>
        <v>62</v>
      </c>
      <c r="K2590" t="str">
        <f t="shared" si="884"/>
        <v>Below</v>
      </c>
      <c r="L2590" t="str">
        <f t="shared" si="889"/>
        <v>In range</v>
      </c>
      <c r="M2590" t="str">
        <f t="shared" si="885"/>
        <v>Closed</v>
      </c>
      <c r="N2590" t="str">
        <f t="shared" si="886"/>
        <v>/</v>
      </c>
      <c r="O2590" t="str">
        <f t="shared" si="887"/>
        <v>Below</v>
      </c>
      <c r="P2590">
        <f t="shared" si="890"/>
        <v>0</v>
      </c>
      <c r="Q2590">
        <f t="shared" si="891"/>
        <v>62</v>
      </c>
      <c r="R2590">
        <f t="shared" si="892"/>
        <v>0</v>
      </c>
      <c r="S2590">
        <f t="shared" si="893"/>
        <v>62</v>
      </c>
      <c r="AF2590">
        <f t="shared" si="894"/>
        <v>0</v>
      </c>
      <c r="AG2590">
        <f t="shared" si="895"/>
        <v>0</v>
      </c>
      <c r="AH2590">
        <f t="shared" si="896"/>
        <v>0</v>
      </c>
      <c r="AI2590">
        <f t="shared" si="897"/>
        <v>0</v>
      </c>
      <c r="AJ2590">
        <f t="shared" si="898"/>
        <v>0</v>
      </c>
      <c r="AK2590">
        <f t="shared" si="899"/>
        <v>0</v>
      </c>
      <c r="AL2590">
        <f t="shared" si="900"/>
        <v>0</v>
      </c>
    </row>
    <row r="2591" spans="1:38" x14ac:dyDescent="0.25">
      <c r="A2591" s="25">
        <v>42438</v>
      </c>
      <c r="B2591">
        <v>9718.2000000000007</v>
      </c>
      <c r="C2591">
        <v>9839.1</v>
      </c>
      <c r="D2591">
        <v>9677.6</v>
      </c>
      <c r="E2591">
        <v>9712.4</v>
      </c>
      <c r="F2591">
        <v>58640</v>
      </c>
      <c r="H2591">
        <f t="shared" si="882"/>
        <v>9718</v>
      </c>
      <c r="I2591">
        <f t="shared" si="883"/>
        <v>9676</v>
      </c>
      <c r="J2591">
        <f t="shared" si="888"/>
        <v>42</v>
      </c>
      <c r="K2591" t="str">
        <f t="shared" si="884"/>
        <v>Above</v>
      </c>
      <c r="L2591" t="str">
        <f t="shared" si="889"/>
        <v>In range</v>
      </c>
      <c r="M2591">
        <f t="shared" si="885"/>
        <v>0</v>
      </c>
      <c r="N2591" t="str">
        <f t="shared" si="886"/>
        <v>Above</v>
      </c>
      <c r="O2591" t="str">
        <f t="shared" si="887"/>
        <v>/</v>
      </c>
      <c r="P2591">
        <f t="shared" si="890"/>
        <v>42</v>
      </c>
      <c r="Q2591">
        <f t="shared" si="891"/>
        <v>0</v>
      </c>
      <c r="R2591">
        <f t="shared" si="892"/>
        <v>0</v>
      </c>
      <c r="S2591">
        <f t="shared" si="893"/>
        <v>0</v>
      </c>
      <c r="AF2591">
        <f t="shared" si="894"/>
        <v>0</v>
      </c>
      <c r="AG2591">
        <f t="shared" si="895"/>
        <v>0</v>
      </c>
      <c r="AH2591">
        <f t="shared" si="896"/>
        <v>0</v>
      </c>
      <c r="AI2591">
        <f t="shared" si="897"/>
        <v>0</v>
      </c>
      <c r="AJ2591">
        <f t="shared" si="898"/>
        <v>0</v>
      </c>
      <c r="AK2591">
        <f t="shared" si="899"/>
        <v>0</v>
      </c>
      <c r="AL2591">
        <f t="shared" si="900"/>
        <v>0</v>
      </c>
    </row>
    <row r="2592" spans="1:38" x14ac:dyDescent="0.25">
      <c r="A2592" s="25">
        <v>42439</v>
      </c>
      <c r="B2592">
        <v>9729.4</v>
      </c>
      <c r="C2592">
        <v>9995.6</v>
      </c>
      <c r="D2592">
        <v>9394.7000000000007</v>
      </c>
      <c r="E2592">
        <v>9511.7999999999993</v>
      </c>
      <c r="F2592">
        <v>77885</v>
      </c>
      <c r="H2592">
        <f t="shared" si="882"/>
        <v>9729</v>
      </c>
      <c r="I2592">
        <f t="shared" si="883"/>
        <v>9712</v>
      </c>
      <c r="J2592">
        <f t="shared" si="888"/>
        <v>17</v>
      </c>
      <c r="K2592" t="str">
        <f t="shared" si="884"/>
        <v>Above</v>
      </c>
      <c r="L2592" t="str">
        <f t="shared" si="889"/>
        <v>In range</v>
      </c>
      <c r="M2592" t="str">
        <f t="shared" si="885"/>
        <v>Closed</v>
      </c>
      <c r="N2592" t="str">
        <f t="shared" si="886"/>
        <v>Above</v>
      </c>
      <c r="O2592" t="str">
        <f t="shared" si="887"/>
        <v>/</v>
      </c>
      <c r="P2592">
        <f t="shared" si="890"/>
        <v>17</v>
      </c>
      <c r="Q2592">
        <f t="shared" si="891"/>
        <v>0</v>
      </c>
      <c r="R2592">
        <f t="shared" si="892"/>
        <v>17</v>
      </c>
      <c r="S2592">
        <f t="shared" si="893"/>
        <v>0</v>
      </c>
      <c r="AF2592">
        <f t="shared" si="894"/>
        <v>0</v>
      </c>
      <c r="AG2592">
        <f t="shared" si="895"/>
        <v>0</v>
      </c>
      <c r="AH2592">
        <f t="shared" si="896"/>
        <v>0</v>
      </c>
      <c r="AI2592">
        <f t="shared" si="897"/>
        <v>0</v>
      </c>
      <c r="AJ2592">
        <f t="shared" si="898"/>
        <v>0</v>
      </c>
      <c r="AK2592">
        <f t="shared" si="899"/>
        <v>0</v>
      </c>
      <c r="AL2592">
        <f t="shared" si="900"/>
        <v>0</v>
      </c>
    </row>
    <row r="2593" spans="1:38" x14ac:dyDescent="0.25">
      <c r="A2593" s="25">
        <v>42440</v>
      </c>
      <c r="B2593">
        <v>9663.2000000000007</v>
      </c>
      <c r="C2593">
        <v>9893.1</v>
      </c>
      <c r="D2593">
        <v>9623.6</v>
      </c>
      <c r="E2593">
        <v>9892.7999999999993</v>
      </c>
      <c r="F2593">
        <v>63851</v>
      </c>
      <c r="H2593">
        <f t="shared" si="882"/>
        <v>9663</v>
      </c>
      <c r="I2593">
        <f t="shared" si="883"/>
        <v>9512</v>
      </c>
      <c r="J2593">
        <f t="shared" si="888"/>
        <v>151</v>
      </c>
      <c r="K2593" t="str">
        <f t="shared" si="884"/>
        <v>Above</v>
      </c>
      <c r="L2593" t="str">
        <f t="shared" si="889"/>
        <v>In range</v>
      </c>
      <c r="M2593">
        <f t="shared" si="885"/>
        <v>0</v>
      </c>
      <c r="N2593" t="str">
        <f t="shared" si="886"/>
        <v>Above</v>
      </c>
      <c r="O2593" t="str">
        <f t="shared" si="887"/>
        <v>/</v>
      </c>
      <c r="P2593">
        <f t="shared" si="890"/>
        <v>151</v>
      </c>
      <c r="Q2593">
        <f t="shared" si="891"/>
        <v>0</v>
      </c>
      <c r="R2593">
        <f t="shared" si="892"/>
        <v>0</v>
      </c>
      <c r="S2593">
        <f t="shared" si="893"/>
        <v>0</v>
      </c>
      <c r="AF2593">
        <f t="shared" si="894"/>
        <v>0</v>
      </c>
      <c r="AG2593">
        <f t="shared" si="895"/>
        <v>0</v>
      </c>
      <c r="AH2593">
        <f t="shared" si="896"/>
        <v>0</v>
      </c>
      <c r="AI2593">
        <f t="shared" si="897"/>
        <v>0</v>
      </c>
      <c r="AJ2593">
        <f t="shared" si="898"/>
        <v>0</v>
      </c>
      <c r="AK2593">
        <f t="shared" si="899"/>
        <v>0</v>
      </c>
      <c r="AL2593">
        <f t="shared" si="900"/>
        <v>0</v>
      </c>
    </row>
    <row r="2594" spans="1:38" x14ac:dyDescent="0.25">
      <c r="A2594" s="25">
        <v>42443</v>
      </c>
      <c r="B2594">
        <v>9885.1</v>
      </c>
      <c r="C2594">
        <v>10039.799999999999</v>
      </c>
      <c r="D2594">
        <v>9868.2999999999993</v>
      </c>
      <c r="E2594">
        <v>9997</v>
      </c>
      <c r="F2594">
        <v>50922</v>
      </c>
      <c r="H2594">
        <f t="shared" si="882"/>
        <v>9885</v>
      </c>
      <c r="I2594">
        <f t="shared" si="883"/>
        <v>9893</v>
      </c>
      <c r="J2594">
        <f t="shared" si="888"/>
        <v>8</v>
      </c>
      <c r="K2594" t="str">
        <f t="shared" si="884"/>
        <v>Below</v>
      </c>
      <c r="L2594" t="str">
        <f t="shared" si="889"/>
        <v>In range</v>
      </c>
      <c r="M2594" t="str">
        <f t="shared" si="885"/>
        <v>Closed</v>
      </c>
      <c r="N2594" t="str">
        <f t="shared" si="886"/>
        <v>/</v>
      </c>
      <c r="O2594" t="str">
        <f t="shared" si="887"/>
        <v>Below</v>
      </c>
      <c r="P2594">
        <f t="shared" si="890"/>
        <v>0</v>
      </c>
      <c r="Q2594">
        <f t="shared" si="891"/>
        <v>8</v>
      </c>
      <c r="R2594">
        <f t="shared" si="892"/>
        <v>0</v>
      </c>
      <c r="S2594">
        <f t="shared" si="893"/>
        <v>8</v>
      </c>
      <c r="AF2594">
        <f t="shared" si="894"/>
        <v>0</v>
      </c>
      <c r="AG2594">
        <f t="shared" si="895"/>
        <v>0</v>
      </c>
      <c r="AH2594">
        <f t="shared" si="896"/>
        <v>0</v>
      </c>
      <c r="AI2594">
        <f t="shared" si="897"/>
        <v>0</v>
      </c>
      <c r="AJ2594">
        <f t="shared" si="898"/>
        <v>0</v>
      </c>
      <c r="AK2594">
        <f t="shared" si="899"/>
        <v>0</v>
      </c>
      <c r="AL2594">
        <f t="shared" si="900"/>
        <v>0</v>
      </c>
    </row>
    <row r="2595" spans="1:38" x14ac:dyDescent="0.25">
      <c r="A2595" s="25">
        <v>42444</v>
      </c>
      <c r="B2595">
        <v>9953.2000000000007</v>
      </c>
      <c r="C2595">
        <v>9975.6</v>
      </c>
      <c r="D2595">
        <v>9889.1</v>
      </c>
      <c r="E2595">
        <v>9957.1</v>
      </c>
      <c r="F2595">
        <v>48035</v>
      </c>
      <c r="H2595">
        <f t="shared" si="882"/>
        <v>9953</v>
      </c>
      <c r="I2595">
        <f t="shared" si="883"/>
        <v>9997</v>
      </c>
      <c r="J2595">
        <f t="shared" si="888"/>
        <v>44</v>
      </c>
      <c r="K2595" t="str">
        <f t="shared" si="884"/>
        <v>Below</v>
      </c>
      <c r="L2595" t="str">
        <f t="shared" si="889"/>
        <v>In range</v>
      </c>
      <c r="M2595">
        <f t="shared" si="885"/>
        <v>0</v>
      </c>
      <c r="N2595" t="str">
        <f t="shared" si="886"/>
        <v>/</v>
      </c>
      <c r="O2595" t="str">
        <f t="shared" si="887"/>
        <v>Below</v>
      </c>
      <c r="P2595">
        <f t="shared" si="890"/>
        <v>0</v>
      </c>
      <c r="Q2595">
        <f t="shared" si="891"/>
        <v>44</v>
      </c>
      <c r="R2595">
        <f t="shared" si="892"/>
        <v>0</v>
      </c>
      <c r="S2595">
        <f t="shared" si="893"/>
        <v>0</v>
      </c>
      <c r="AF2595">
        <f t="shared" si="894"/>
        <v>0</v>
      </c>
      <c r="AG2595">
        <f t="shared" si="895"/>
        <v>0</v>
      </c>
      <c r="AH2595">
        <f t="shared" si="896"/>
        <v>0</v>
      </c>
      <c r="AI2595">
        <f t="shared" si="897"/>
        <v>0</v>
      </c>
      <c r="AJ2595">
        <f t="shared" si="898"/>
        <v>0</v>
      </c>
      <c r="AK2595">
        <f t="shared" si="899"/>
        <v>0</v>
      </c>
      <c r="AL2595">
        <f t="shared" si="900"/>
        <v>0</v>
      </c>
    </row>
    <row r="2596" spans="1:38" x14ac:dyDescent="0.25">
      <c r="A2596" s="25">
        <v>42445</v>
      </c>
      <c r="B2596">
        <v>9961.7000000000007</v>
      </c>
      <c r="C2596">
        <v>10022.799999999999</v>
      </c>
      <c r="D2596">
        <v>9915.6</v>
      </c>
      <c r="E2596">
        <v>9997.5</v>
      </c>
      <c r="F2596">
        <v>54144</v>
      </c>
      <c r="H2596">
        <f t="shared" si="882"/>
        <v>9962</v>
      </c>
      <c r="I2596">
        <f t="shared" si="883"/>
        <v>9957</v>
      </c>
      <c r="J2596">
        <f t="shared" si="888"/>
        <v>5</v>
      </c>
      <c r="K2596" t="str">
        <f t="shared" si="884"/>
        <v>Above</v>
      </c>
      <c r="L2596" t="str">
        <f t="shared" si="889"/>
        <v>In range</v>
      </c>
      <c r="M2596" t="str">
        <f t="shared" si="885"/>
        <v>Closed</v>
      </c>
      <c r="N2596" t="str">
        <f t="shared" si="886"/>
        <v>Above</v>
      </c>
      <c r="O2596" t="str">
        <f t="shared" si="887"/>
        <v>/</v>
      </c>
      <c r="P2596">
        <f t="shared" si="890"/>
        <v>5</v>
      </c>
      <c r="Q2596">
        <f t="shared" si="891"/>
        <v>0</v>
      </c>
      <c r="R2596">
        <f t="shared" si="892"/>
        <v>5</v>
      </c>
      <c r="S2596">
        <f t="shared" si="893"/>
        <v>0</v>
      </c>
      <c r="AF2596">
        <f t="shared" si="894"/>
        <v>0</v>
      </c>
      <c r="AG2596">
        <f t="shared" si="895"/>
        <v>0</v>
      </c>
      <c r="AH2596">
        <f t="shared" si="896"/>
        <v>0</v>
      </c>
      <c r="AI2596">
        <f t="shared" si="897"/>
        <v>0</v>
      </c>
      <c r="AJ2596">
        <f t="shared" si="898"/>
        <v>0</v>
      </c>
      <c r="AK2596">
        <f t="shared" si="899"/>
        <v>0</v>
      </c>
      <c r="AL2596">
        <f t="shared" si="900"/>
        <v>0</v>
      </c>
    </row>
    <row r="2597" spans="1:38" x14ac:dyDescent="0.25">
      <c r="A2597" s="25">
        <v>42446</v>
      </c>
      <c r="B2597">
        <v>10039.299999999999</v>
      </c>
      <c r="C2597">
        <v>10068.799999999999</v>
      </c>
      <c r="D2597">
        <v>9747.6</v>
      </c>
      <c r="E2597">
        <v>9882.6</v>
      </c>
      <c r="F2597">
        <v>55954</v>
      </c>
      <c r="H2597">
        <f t="shared" si="882"/>
        <v>10039</v>
      </c>
      <c r="I2597">
        <f t="shared" si="883"/>
        <v>9998</v>
      </c>
      <c r="J2597">
        <f t="shared" si="888"/>
        <v>41</v>
      </c>
      <c r="K2597" t="str">
        <f t="shared" si="884"/>
        <v>Above</v>
      </c>
      <c r="L2597" t="str">
        <f t="shared" si="889"/>
        <v>Not In range</v>
      </c>
      <c r="M2597">
        <f t="shared" si="885"/>
        <v>0</v>
      </c>
      <c r="N2597" t="str">
        <f t="shared" si="886"/>
        <v>/</v>
      </c>
      <c r="O2597" t="str">
        <f t="shared" si="887"/>
        <v>/</v>
      </c>
      <c r="P2597">
        <f t="shared" si="890"/>
        <v>0</v>
      </c>
      <c r="Q2597">
        <f t="shared" si="891"/>
        <v>0</v>
      </c>
      <c r="R2597">
        <f t="shared" si="892"/>
        <v>0</v>
      </c>
      <c r="S2597">
        <f t="shared" si="893"/>
        <v>0</v>
      </c>
      <c r="AF2597" t="str">
        <f t="shared" si="894"/>
        <v>Closed</v>
      </c>
      <c r="AG2597" t="str">
        <f t="shared" si="895"/>
        <v>Above</v>
      </c>
      <c r="AH2597">
        <f t="shared" si="896"/>
        <v>0</v>
      </c>
      <c r="AI2597">
        <f t="shared" si="897"/>
        <v>41</v>
      </c>
      <c r="AJ2597">
        <f t="shared" si="898"/>
        <v>0</v>
      </c>
      <c r="AK2597">
        <f t="shared" si="899"/>
        <v>41</v>
      </c>
      <c r="AL2597">
        <f t="shared" si="900"/>
        <v>0</v>
      </c>
    </row>
    <row r="2598" spans="1:38" x14ac:dyDescent="0.25">
      <c r="A2598" s="25">
        <v>42447</v>
      </c>
      <c r="B2598">
        <v>9905.2000000000007</v>
      </c>
      <c r="C2598">
        <v>9995.6</v>
      </c>
      <c r="D2598">
        <v>9854.7999999999993</v>
      </c>
      <c r="E2598">
        <v>9977.2000000000007</v>
      </c>
      <c r="F2598">
        <v>48219</v>
      </c>
      <c r="H2598">
        <f t="shared" si="882"/>
        <v>9905</v>
      </c>
      <c r="I2598">
        <f t="shared" si="883"/>
        <v>9883</v>
      </c>
      <c r="J2598">
        <f t="shared" si="888"/>
        <v>22</v>
      </c>
      <c r="K2598" t="str">
        <f t="shared" si="884"/>
        <v>Above</v>
      </c>
      <c r="L2598" t="str">
        <f t="shared" si="889"/>
        <v>In range</v>
      </c>
      <c r="M2598" t="str">
        <f t="shared" si="885"/>
        <v>Closed</v>
      </c>
      <c r="N2598" t="str">
        <f t="shared" si="886"/>
        <v>Above</v>
      </c>
      <c r="O2598" t="str">
        <f t="shared" si="887"/>
        <v>/</v>
      </c>
      <c r="P2598">
        <f t="shared" si="890"/>
        <v>22</v>
      </c>
      <c r="Q2598">
        <f t="shared" si="891"/>
        <v>0</v>
      </c>
      <c r="R2598">
        <f t="shared" si="892"/>
        <v>22</v>
      </c>
      <c r="S2598">
        <f t="shared" si="893"/>
        <v>0</v>
      </c>
      <c r="AF2598">
        <f t="shared" si="894"/>
        <v>0</v>
      </c>
      <c r="AG2598">
        <f t="shared" si="895"/>
        <v>0</v>
      </c>
      <c r="AH2598">
        <f t="shared" si="896"/>
        <v>0</v>
      </c>
      <c r="AI2598">
        <f t="shared" si="897"/>
        <v>0</v>
      </c>
      <c r="AJ2598">
        <f t="shared" si="898"/>
        <v>0</v>
      </c>
      <c r="AK2598">
        <f t="shared" si="899"/>
        <v>0</v>
      </c>
      <c r="AL2598">
        <f t="shared" si="900"/>
        <v>0</v>
      </c>
    </row>
    <row r="2599" spans="1:38" x14ac:dyDescent="0.25">
      <c r="A2599" s="25">
        <v>42450</v>
      </c>
      <c r="B2599">
        <v>9955.4</v>
      </c>
      <c r="C2599">
        <v>10131.799999999999</v>
      </c>
      <c r="D2599">
        <v>9892.2999999999993</v>
      </c>
      <c r="E2599">
        <v>9990.1</v>
      </c>
      <c r="F2599">
        <v>48627</v>
      </c>
      <c r="H2599">
        <f t="shared" si="882"/>
        <v>9955</v>
      </c>
      <c r="I2599">
        <f t="shared" si="883"/>
        <v>9977</v>
      </c>
      <c r="J2599">
        <f t="shared" si="888"/>
        <v>22</v>
      </c>
      <c r="K2599" t="str">
        <f t="shared" si="884"/>
        <v>Below</v>
      </c>
      <c r="L2599" t="str">
        <f t="shared" si="889"/>
        <v>In range</v>
      </c>
      <c r="M2599" t="str">
        <f t="shared" si="885"/>
        <v>Closed</v>
      </c>
      <c r="N2599" t="str">
        <f t="shared" si="886"/>
        <v>/</v>
      </c>
      <c r="O2599" t="str">
        <f t="shared" si="887"/>
        <v>Below</v>
      </c>
      <c r="P2599">
        <f t="shared" si="890"/>
        <v>0</v>
      </c>
      <c r="Q2599">
        <f t="shared" si="891"/>
        <v>22</v>
      </c>
      <c r="R2599">
        <f t="shared" si="892"/>
        <v>0</v>
      </c>
      <c r="S2599">
        <f t="shared" si="893"/>
        <v>22</v>
      </c>
      <c r="AF2599">
        <f t="shared" si="894"/>
        <v>0</v>
      </c>
      <c r="AG2599">
        <f t="shared" si="895"/>
        <v>0</v>
      </c>
      <c r="AH2599">
        <f t="shared" si="896"/>
        <v>0</v>
      </c>
      <c r="AI2599">
        <f t="shared" si="897"/>
        <v>0</v>
      </c>
      <c r="AJ2599">
        <f t="shared" si="898"/>
        <v>0</v>
      </c>
      <c r="AK2599">
        <f t="shared" si="899"/>
        <v>0</v>
      </c>
      <c r="AL2599">
        <f t="shared" si="900"/>
        <v>0</v>
      </c>
    </row>
    <row r="2600" spans="1:38" x14ac:dyDescent="0.25">
      <c r="A2600" s="25">
        <v>42451</v>
      </c>
      <c r="B2600">
        <v>9987.7999999999993</v>
      </c>
      <c r="C2600">
        <v>10036.700000000001</v>
      </c>
      <c r="D2600">
        <v>9791.1</v>
      </c>
      <c r="E2600">
        <v>10023.1</v>
      </c>
      <c r="F2600">
        <v>58325</v>
      </c>
      <c r="H2600">
        <f t="shared" si="882"/>
        <v>9988</v>
      </c>
      <c r="I2600">
        <f t="shared" si="883"/>
        <v>9990</v>
      </c>
      <c r="J2600">
        <f t="shared" si="888"/>
        <v>2</v>
      </c>
      <c r="K2600" t="str">
        <f t="shared" si="884"/>
        <v>Below</v>
      </c>
      <c r="L2600" t="str">
        <f t="shared" si="889"/>
        <v>In range</v>
      </c>
      <c r="M2600" t="str">
        <f t="shared" si="885"/>
        <v>Closed</v>
      </c>
      <c r="N2600" t="str">
        <f t="shared" si="886"/>
        <v>/</v>
      </c>
      <c r="O2600" t="str">
        <f t="shared" si="887"/>
        <v>Below</v>
      </c>
      <c r="P2600">
        <f t="shared" si="890"/>
        <v>0</v>
      </c>
      <c r="Q2600">
        <f t="shared" si="891"/>
        <v>2</v>
      </c>
      <c r="R2600">
        <f t="shared" si="892"/>
        <v>0</v>
      </c>
      <c r="S2600">
        <f t="shared" si="893"/>
        <v>2</v>
      </c>
      <c r="AF2600">
        <f t="shared" si="894"/>
        <v>0</v>
      </c>
      <c r="AG2600">
        <f t="shared" si="895"/>
        <v>0</v>
      </c>
      <c r="AH2600">
        <f t="shared" si="896"/>
        <v>0</v>
      </c>
      <c r="AI2600">
        <f t="shared" si="897"/>
        <v>0</v>
      </c>
      <c r="AJ2600">
        <f t="shared" si="898"/>
        <v>0</v>
      </c>
      <c r="AK2600">
        <f t="shared" si="899"/>
        <v>0</v>
      </c>
      <c r="AL2600">
        <f t="shared" si="900"/>
        <v>0</v>
      </c>
    </row>
    <row r="2601" spans="1:38" x14ac:dyDescent="0.25">
      <c r="A2601" s="25">
        <v>42452</v>
      </c>
      <c r="B2601">
        <v>10021.6</v>
      </c>
      <c r="C2601">
        <v>10152.1</v>
      </c>
      <c r="D2601">
        <v>10000.6</v>
      </c>
      <c r="E2601">
        <v>10028.6</v>
      </c>
      <c r="F2601">
        <v>52768</v>
      </c>
      <c r="H2601">
        <f t="shared" si="882"/>
        <v>10022</v>
      </c>
      <c r="I2601">
        <f t="shared" si="883"/>
        <v>10023</v>
      </c>
      <c r="J2601">
        <f t="shared" si="888"/>
        <v>1</v>
      </c>
      <c r="K2601" t="str">
        <f t="shared" si="884"/>
        <v>Below</v>
      </c>
      <c r="L2601" t="str">
        <f t="shared" si="889"/>
        <v>In range</v>
      </c>
      <c r="M2601" t="str">
        <f t="shared" si="885"/>
        <v>Closed</v>
      </c>
      <c r="N2601" t="str">
        <f t="shared" si="886"/>
        <v>/</v>
      </c>
      <c r="O2601" t="str">
        <f t="shared" si="887"/>
        <v>Below</v>
      </c>
      <c r="P2601">
        <f t="shared" si="890"/>
        <v>0</v>
      </c>
      <c r="Q2601">
        <f t="shared" si="891"/>
        <v>1</v>
      </c>
      <c r="R2601">
        <f t="shared" si="892"/>
        <v>0</v>
      </c>
      <c r="S2601">
        <f t="shared" si="893"/>
        <v>1</v>
      </c>
      <c r="AF2601">
        <f t="shared" si="894"/>
        <v>0</v>
      </c>
      <c r="AG2601">
        <f t="shared" si="895"/>
        <v>0</v>
      </c>
      <c r="AH2601">
        <f t="shared" si="896"/>
        <v>0</v>
      </c>
      <c r="AI2601">
        <f t="shared" si="897"/>
        <v>0</v>
      </c>
      <c r="AJ2601">
        <f t="shared" si="898"/>
        <v>0</v>
      </c>
      <c r="AK2601">
        <f t="shared" si="899"/>
        <v>0</v>
      </c>
      <c r="AL2601">
        <f t="shared" si="900"/>
        <v>0</v>
      </c>
    </row>
    <row r="2602" spans="1:38" x14ac:dyDescent="0.25">
      <c r="A2602" s="25">
        <v>42453</v>
      </c>
      <c r="B2602">
        <v>10012.9</v>
      </c>
      <c r="C2602">
        <v>10022.200000000001</v>
      </c>
      <c r="D2602">
        <v>9876.1</v>
      </c>
      <c r="E2602">
        <v>9932.9</v>
      </c>
      <c r="F2602">
        <v>49212</v>
      </c>
      <c r="H2602">
        <f t="shared" si="882"/>
        <v>10013</v>
      </c>
      <c r="I2602">
        <f t="shared" si="883"/>
        <v>10029</v>
      </c>
      <c r="J2602">
        <f t="shared" si="888"/>
        <v>16</v>
      </c>
      <c r="K2602" t="str">
        <f t="shared" si="884"/>
        <v>Below</v>
      </c>
      <c r="L2602" t="str">
        <f t="shared" si="889"/>
        <v>In range</v>
      </c>
      <c r="M2602">
        <f t="shared" si="885"/>
        <v>0</v>
      </c>
      <c r="N2602" t="str">
        <f t="shared" si="886"/>
        <v>/</v>
      </c>
      <c r="O2602" t="str">
        <f t="shared" si="887"/>
        <v>Below</v>
      </c>
      <c r="P2602">
        <f t="shared" si="890"/>
        <v>0</v>
      </c>
      <c r="Q2602">
        <f t="shared" si="891"/>
        <v>16</v>
      </c>
      <c r="R2602">
        <f t="shared" si="892"/>
        <v>0</v>
      </c>
      <c r="S2602">
        <f t="shared" si="893"/>
        <v>0</v>
      </c>
      <c r="AF2602">
        <f t="shared" si="894"/>
        <v>0</v>
      </c>
      <c r="AG2602">
        <f t="shared" si="895"/>
        <v>0</v>
      </c>
      <c r="AH2602">
        <f t="shared" si="896"/>
        <v>0</v>
      </c>
      <c r="AI2602">
        <f t="shared" si="897"/>
        <v>0</v>
      </c>
      <c r="AJ2602">
        <f t="shared" si="898"/>
        <v>0</v>
      </c>
      <c r="AK2602">
        <f t="shared" si="899"/>
        <v>0</v>
      </c>
      <c r="AL2602">
        <f t="shared" si="900"/>
        <v>0</v>
      </c>
    </row>
    <row r="2603" spans="1:38" x14ac:dyDescent="0.25">
      <c r="A2603" s="25">
        <v>42458</v>
      </c>
      <c r="B2603">
        <v>9944.2000000000007</v>
      </c>
      <c r="C2603">
        <v>9993.1</v>
      </c>
      <c r="D2603">
        <v>9845.1</v>
      </c>
      <c r="E2603">
        <v>9970.2999999999993</v>
      </c>
      <c r="F2603">
        <v>51673</v>
      </c>
      <c r="H2603">
        <f t="shared" si="882"/>
        <v>9944</v>
      </c>
      <c r="I2603">
        <f t="shared" si="883"/>
        <v>9933</v>
      </c>
      <c r="J2603">
        <f t="shared" si="888"/>
        <v>11</v>
      </c>
      <c r="K2603" t="str">
        <f t="shared" si="884"/>
        <v>Above</v>
      </c>
      <c r="L2603" t="str">
        <f t="shared" si="889"/>
        <v>In range</v>
      </c>
      <c r="M2603" t="str">
        <f t="shared" si="885"/>
        <v>Closed</v>
      </c>
      <c r="N2603" t="str">
        <f t="shared" si="886"/>
        <v>Above</v>
      </c>
      <c r="O2603" t="str">
        <f t="shared" si="887"/>
        <v>/</v>
      </c>
      <c r="P2603">
        <f t="shared" si="890"/>
        <v>11</v>
      </c>
      <c r="Q2603">
        <f t="shared" si="891"/>
        <v>0</v>
      </c>
      <c r="R2603">
        <f t="shared" si="892"/>
        <v>11</v>
      </c>
      <c r="S2603">
        <f t="shared" si="893"/>
        <v>0</v>
      </c>
      <c r="AF2603">
        <f t="shared" si="894"/>
        <v>0</v>
      </c>
      <c r="AG2603">
        <f t="shared" si="895"/>
        <v>0</v>
      </c>
      <c r="AH2603">
        <f t="shared" si="896"/>
        <v>0</v>
      </c>
      <c r="AI2603">
        <f t="shared" si="897"/>
        <v>0</v>
      </c>
      <c r="AJ2603">
        <f t="shared" si="898"/>
        <v>0</v>
      </c>
      <c r="AK2603">
        <f t="shared" si="899"/>
        <v>0</v>
      </c>
      <c r="AL2603">
        <f t="shared" si="900"/>
        <v>0</v>
      </c>
    </row>
    <row r="2604" spans="1:38" x14ac:dyDescent="0.25">
      <c r="A2604" s="25">
        <v>42459</v>
      </c>
      <c r="B2604">
        <v>9989.2000000000007</v>
      </c>
      <c r="C2604">
        <v>10138.1</v>
      </c>
      <c r="D2604">
        <v>9963.7999999999993</v>
      </c>
      <c r="E2604">
        <v>10077.799999999999</v>
      </c>
      <c r="F2604">
        <v>46509</v>
      </c>
      <c r="H2604">
        <f t="shared" si="882"/>
        <v>9989</v>
      </c>
      <c r="I2604">
        <f t="shared" si="883"/>
        <v>9970</v>
      </c>
      <c r="J2604">
        <f t="shared" si="888"/>
        <v>19</v>
      </c>
      <c r="K2604" t="str">
        <f t="shared" si="884"/>
        <v>Above</v>
      </c>
      <c r="L2604" t="str">
        <f t="shared" si="889"/>
        <v>In range</v>
      </c>
      <c r="M2604" t="str">
        <f t="shared" si="885"/>
        <v>Closed</v>
      </c>
      <c r="N2604" t="str">
        <f t="shared" si="886"/>
        <v>Above</v>
      </c>
      <c r="O2604" t="str">
        <f t="shared" si="887"/>
        <v>/</v>
      </c>
      <c r="P2604">
        <f t="shared" si="890"/>
        <v>19</v>
      </c>
      <c r="Q2604">
        <f t="shared" si="891"/>
        <v>0</v>
      </c>
      <c r="R2604">
        <f t="shared" si="892"/>
        <v>19</v>
      </c>
      <c r="S2604">
        <f t="shared" si="893"/>
        <v>0</v>
      </c>
      <c r="AF2604">
        <f t="shared" si="894"/>
        <v>0</v>
      </c>
      <c r="AG2604">
        <f t="shared" si="895"/>
        <v>0</v>
      </c>
      <c r="AH2604">
        <f t="shared" si="896"/>
        <v>0</v>
      </c>
      <c r="AI2604">
        <f t="shared" si="897"/>
        <v>0</v>
      </c>
      <c r="AJ2604">
        <f t="shared" si="898"/>
        <v>0</v>
      </c>
      <c r="AK2604">
        <f t="shared" si="899"/>
        <v>0</v>
      </c>
      <c r="AL2604">
        <f t="shared" si="900"/>
        <v>0</v>
      </c>
    </row>
    <row r="2605" spans="1:38" x14ac:dyDescent="0.25">
      <c r="A2605" s="25">
        <v>42460</v>
      </c>
      <c r="B2605">
        <v>10053.700000000001</v>
      </c>
      <c r="C2605">
        <v>10069.299999999999</v>
      </c>
      <c r="D2605">
        <v>9963.2000000000007</v>
      </c>
      <c r="E2605">
        <v>9967.4</v>
      </c>
      <c r="F2605">
        <v>48525</v>
      </c>
      <c r="H2605">
        <f t="shared" si="882"/>
        <v>10054</v>
      </c>
      <c r="I2605">
        <f t="shared" si="883"/>
        <v>10078</v>
      </c>
      <c r="J2605">
        <f t="shared" si="888"/>
        <v>24</v>
      </c>
      <c r="K2605" t="str">
        <f t="shared" si="884"/>
        <v>Below</v>
      </c>
      <c r="L2605" t="str">
        <f t="shared" si="889"/>
        <v>In range</v>
      </c>
      <c r="M2605">
        <f t="shared" si="885"/>
        <v>0</v>
      </c>
      <c r="N2605" t="str">
        <f t="shared" si="886"/>
        <v>/</v>
      </c>
      <c r="O2605" t="str">
        <f t="shared" si="887"/>
        <v>Below</v>
      </c>
      <c r="P2605">
        <f t="shared" si="890"/>
        <v>0</v>
      </c>
      <c r="Q2605">
        <f t="shared" si="891"/>
        <v>24</v>
      </c>
      <c r="R2605">
        <f t="shared" si="892"/>
        <v>0</v>
      </c>
      <c r="S2605">
        <f t="shared" si="893"/>
        <v>0</v>
      </c>
      <c r="AF2605">
        <f t="shared" si="894"/>
        <v>0</v>
      </c>
      <c r="AG2605">
        <f t="shared" si="895"/>
        <v>0</v>
      </c>
      <c r="AH2605">
        <f t="shared" si="896"/>
        <v>0</v>
      </c>
      <c r="AI2605">
        <f t="shared" si="897"/>
        <v>0</v>
      </c>
      <c r="AJ2605">
        <f t="shared" si="898"/>
        <v>0</v>
      </c>
      <c r="AK2605">
        <f t="shared" si="899"/>
        <v>0</v>
      </c>
      <c r="AL2605">
        <f t="shared" si="900"/>
        <v>0</v>
      </c>
    </row>
    <row r="2606" spans="1:38" x14ac:dyDescent="0.25">
      <c r="A2606" s="25">
        <v>42461</v>
      </c>
      <c r="B2606">
        <v>9913.7000000000007</v>
      </c>
      <c r="C2606">
        <v>9917.7000000000007</v>
      </c>
      <c r="D2606">
        <v>9712.7999999999993</v>
      </c>
      <c r="E2606">
        <v>9855.7999999999993</v>
      </c>
      <c r="F2606">
        <v>59693</v>
      </c>
      <c r="H2606">
        <f t="shared" si="882"/>
        <v>9914</v>
      </c>
      <c r="I2606">
        <f t="shared" si="883"/>
        <v>9967</v>
      </c>
      <c r="J2606">
        <f t="shared" si="888"/>
        <v>53</v>
      </c>
      <c r="K2606" t="str">
        <f t="shared" si="884"/>
        <v>Below</v>
      </c>
      <c r="L2606" t="str">
        <f t="shared" si="889"/>
        <v>Not In range</v>
      </c>
      <c r="M2606">
        <f t="shared" si="885"/>
        <v>0</v>
      </c>
      <c r="N2606" t="str">
        <f t="shared" si="886"/>
        <v>/</v>
      </c>
      <c r="O2606" t="str">
        <f t="shared" si="887"/>
        <v>/</v>
      </c>
      <c r="P2606">
        <f t="shared" si="890"/>
        <v>0</v>
      </c>
      <c r="Q2606">
        <f t="shared" si="891"/>
        <v>0</v>
      </c>
      <c r="R2606">
        <f t="shared" si="892"/>
        <v>0</v>
      </c>
      <c r="S2606">
        <f t="shared" si="893"/>
        <v>0</v>
      </c>
      <c r="AF2606">
        <f t="shared" si="894"/>
        <v>0</v>
      </c>
      <c r="AG2606">
        <f t="shared" si="895"/>
        <v>0</v>
      </c>
      <c r="AH2606" t="str">
        <f t="shared" si="896"/>
        <v>Below</v>
      </c>
      <c r="AI2606">
        <f t="shared" si="897"/>
        <v>0</v>
      </c>
      <c r="AJ2606">
        <f t="shared" si="898"/>
        <v>53</v>
      </c>
      <c r="AK2606">
        <f t="shared" si="899"/>
        <v>0</v>
      </c>
      <c r="AL2606">
        <f t="shared" si="900"/>
        <v>0</v>
      </c>
    </row>
    <row r="2607" spans="1:38" x14ac:dyDescent="0.25">
      <c r="A2607" s="25">
        <v>42464</v>
      </c>
      <c r="B2607">
        <v>9860</v>
      </c>
      <c r="C2607">
        <v>9945.7999999999993</v>
      </c>
      <c r="D2607">
        <v>9767.1</v>
      </c>
      <c r="E2607">
        <v>9808.4</v>
      </c>
      <c r="F2607">
        <v>52630</v>
      </c>
      <c r="H2607">
        <f t="shared" si="882"/>
        <v>9860</v>
      </c>
      <c r="I2607">
        <f t="shared" si="883"/>
        <v>9856</v>
      </c>
      <c r="J2607">
        <f t="shared" si="888"/>
        <v>4</v>
      </c>
      <c r="K2607" t="str">
        <f t="shared" si="884"/>
        <v>Above</v>
      </c>
      <c r="L2607" t="str">
        <f t="shared" si="889"/>
        <v>In range</v>
      </c>
      <c r="M2607" t="str">
        <f t="shared" si="885"/>
        <v>Closed</v>
      </c>
      <c r="N2607" t="str">
        <f t="shared" si="886"/>
        <v>Above</v>
      </c>
      <c r="O2607" t="str">
        <f t="shared" si="887"/>
        <v>/</v>
      </c>
      <c r="P2607">
        <f t="shared" si="890"/>
        <v>4</v>
      </c>
      <c r="Q2607">
        <f t="shared" si="891"/>
        <v>0</v>
      </c>
      <c r="R2607">
        <f t="shared" si="892"/>
        <v>4</v>
      </c>
      <c r="S2607">
        <f t="shared" si="893"/>
        <v>0</v>
      </c>
      <c r="AF2607">
        <f t="shared" si="894"/>
        <v>0</v>
      </c>
      <c r="AG2607">
        <f t="shared" si="895"/>
        <v>0</v>
      </c>
      <c r="AH2607">
        <f t="shared" si="896"/>
        <v>0</v>
      </c>
      <c r="AI2607">
        <f t="shared" si="897"/>
        <v>0</v>
      </c>
      <c r="AJ2607">
        <f t="shared" si="898"/>
        <v>0</v>
      </c>
      <c r="AK2607">
        <f t="shared" si="899"/>
        <v>0</v>
      </c>
      <c r="AL2607">
        <f t="shared" si="900"/>
        <v>0</v>
      </c>
    </row>
    <row r="2608" spans="1:38" x14ac:dyDescent="0.25">
      <c r="A2608" s="25">
        <v>42465</v>
      </c>
      <c r="B2608">
        <v>9779.4</v>
      </c>
      <c r="C2608">
        <v>9779.4</v>
      </c>
      <c r="D2608">
        <v>9560.1</v>
      </c>
      <c r="E2608">
        <v>9585.7000000000007</v>
      </c>
      <c r="F2608">
        <v>53120</v>
      </c>
      <c r="H2608">
        <f t="shared" si="882"/>
        <v>9779</v>
      </c>
      <c r="I2608">
        <f t="shared" si="883"/>
        <v>9808</v>
      </c>
      <c r="J2608">
        <f t="shared" si="888"/>
        <v>29</v>
      </c>
      <c r="K2608" t="str">
        <f t="shared" si="884"/>
        <v>Below</v>
      </c>
      <c r="L2608" t="str">
        <f t="shared" si="889"/>
        <v>In range</v>
      </c>
      <c r="M2608">
        <f t="shared" si="885"/>
        <v>0</v>
      </c>
      <c r="N2608" t="str">
        <f t="shared" si="886"/>
        <v>/</v>
      </c>
      <c r="O2608" t="str">
        <f t="shared" si="887"/>
        <v>Below</v>
      </c>
      <c r="P2608">
        <f t="shared" si="890"/>
        <v>0</v>
      </c>
      <c r="Q2608">
        <f t="shared" si="891"/>
        <v>29</v>
      </c>
      <c r="R2608">
        <f t="shared" si="892"/>
        <v>0</v>
      </c>
      <c r="S2608">
        <f t="shared" si="893"/>
        <v>0</v>
      </c>
      <c r="AF2608">
        <f t="shared" si="894"/>
        <v>0</v>
      </c>
      <c r="AG2608">
        <f t="shared" si="895"/>
        <v>0</v>
      </c>
      <c r="AH2608">
        <f t="shared" si="896"/>
        <v>0</v>
      </c>
      <c r="AI2608">
        <f t="shared" si="897"/>
        <v>0</v>
      </c>
      <c r="AJ2608">
        <f t="shared" si="898"/>
        <v>0</v>
      </c>
      <c r="AK2608">
        <f t="shared" si="899"/>
        <v>0</v>
      </c>
      <c r="AL2608">
        <f t="shared" si="900"/>
        <v>0</v>
      </c>
    </row>
  </sheetData>
  <mergeCells count="2">
    <mergeCell ref="AR3:AU3"/>
    <mergeCell ref="M2:T2"/>
  </mergeCells>
  <conditionalFormatting sqref="BH2:BH31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{E590B0B4-E231-48FA-827E-B15809D07E63}</x14:id>
        </ext>
      </extLst>
    </cfRule>
  </conditionalFormatting>
  <pageMargins left="0.7" right="0.7" top="0.78740157499999996" bottom="0.78740157499999996" header="0.3" footer="0.3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590B0B4-E231-48FA-827E-B15809D07E6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BH2:BH311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2:R37"/>
  <sheetViews>
    <sheetView showGridLines="0" tabSelected="1" workbookViewId="0">
      <selection activeCell="I2" sqref="I2:I3"/>
    </sheetView>
  </sheetViews>
  <sheetFormatPr defaultRowHeight="15" x14ac:dyDescent="0.25"/>
  <cols>
    <col min="6" max="6" width="13.7109375" bestFit="1" customWidth="1"/>
    <col min="7" max="7" width="10.28515625" bestFit="1" customWidth="1"/>
    <col min="8" max="8" width="18.28515625" customWidth="1"/>
    <col min="9" max="9" width="18.140625" customWidth="1"/>
    <col min="10" max="10" width="10.42578125" customWidth="1"/>
    <col min="11" max="11" width="13.42578125" customWidth="1"/>
    <col min="13" max="13" width="14.28515625" customWidth="1"/>
    <col min="14" max="14" width="12.5703125" customWidth="1"/>
    <col min="15" max="15" width="17.140625" customWidth="1"/>
    <col min="16" max="16" width="18.5703125" bestFit="1" customWidth="1"/>
    <col min="17" max="17" width="11" customWidth="1"/>
    <col min="18" max="18" width="16.28515625" bestFit="1" customWidth="1"/>
    <col min="24" max="24" width="16.85546875" customWidth="1"/>
  </cols>
  <sheetData>
    <row r="2" spans="1:18" ht="15" customHeight="1" x14ac:dyDescent="0.25">
      <c r="F2" s="46" t="s">
        <v>1538</v>
      </c>
      <c r="G2" s="47"/>
      <c r="H2" s="48"/>
      <c r="I2" s="43">
        <v>31</v>
      </c>
      <c r="J2" t="s">
        <v>1540</v>
      </c>
      <c r="M2" s="40" t="s">
        <v>1530</v>
      </c>
      <c r="N2" s="41"/>
      <c r="O2" s="41"/>
      <c r="P2" s="23">
        <v>2608</v>
      </c>
    </row>
    <row r="3" spans="1:18" ht="15" customHeight="1" x14ac:dyDescent="0.25">
      <c r="F3" s="49"/>
      <c r="G3" s="50"/>
      <c r="H3" s="51"/>
      <c r="I3" s="44"/>
      <c r="M3" s="53" t="s">
        <v>1531</v>
      </c>
      <c r="N3" s="54"/>
      <c r="O3" s="55"/>
      <c r="P3" s="26" t="s">
        <v>1532</v>
      </c>
    </row>
    <row r="4" spans="1:18" ht="15" customHeight="1" x14ac:dyDescent="0.25">
      <c r="E4" s="9"/>
    </row>
    <row r="5" spans="1:18" x14ac:dyDescent="0.25">
      <c r="F5" s="52" t="s">
        <v>1537</v>
      </c>
      <c r="G5" s="52"/>
      <c r="H5" s="52"/>
      <c r="I5" s="52"/>
      <c r="J5" s="52"/>
      <c r="K5" s="52"/>
      <c r="M5" s="52" t="s">
        <v>1539</v>
      </c>
      <c r="N5" s="52"/>
      <c r="O5" s="52"/>
      <c r="P5" s="52"/>
      <c r="Q5" s="52"/>
      <c r="R5" s="52"/>
    </row>
    <row r="6" spans="1:18" ht="18.75" x14ac:dyDescent="0.3">
      <c r="F6" s="45" t="s">
        <v>1524</v>
      </c>
      <c r="G6" s="45"/>
      <c r="H6" s="45"/>
      <c r="J6" s="27" t="s">
        <v>1525</v>
      </c>
      <c r="K6" s="28">
        <f>SUM(DAX!V4:AE4)/SUM(DAX!V3:AE3)</f>
        <v>0.7010309278350515</v>
      </c>
      <c r="M6" s="45" t="s">
        <v>1524</v>
      </c>
      <c r="N6" s="45"/>
      <c r="O6" s="45"/>
      <c r="Q6" s="27" t="s">
        <v>1525</v>
      </c>
      <c r="R6" s="28">
        <f>SUM(DAX!V13:AE13)/SUM(DAX!V12:AE12)</f>
        <v>0.6470588235294118</v>
      </c>
    </row>
    <row r="7" spans="1:18" x14ac:dyDescent="0.25">
      <c r="F7" s="12" t="s">
        <v>1527</v>
      </c>
      <c r="G7" s="12" t="s">
        <v>1528</v>
      </c>
      <c r="H7" s="12" t="s">
        <v>1529</v>
      </c>
      <c r="I7" s="12" t="s">
        <v>1527</v>
      </c>
      <c r="J7" s="12" t="s">
        <v>1528</v>
      </c>
      <c r="K7" s="12" t="s">
        <v>1529</v>
      </c>
      <c r="M7" s="12" t="s">
        <v>1527</v>
      </c>
      <c r="N7" s="12" t="s">
        <v>1528</v>
      </c>
      <c r="O7" s="12" t="s">
        <v>1529</v>
      </c>
      <c r="P7" s="12" t="s">
        <v>1527</v>
      </c>
      <c r="Q7" s="12" t="s">
        <v>1528</v>
      </c>
      <c r="R7" s="12" t="s">
        <v>1529</v>
      </c>
    </row>
    <row r="8" spans="1:18" x14ac:dyDescent="0.25">
      <c r="F8" s="20">
        <f>DAX!AA2</f>
        <v>31</v>
      </c>
      <c r="G8" s="13">
        <f>DAX!AA3</f>
        <v>8</v>
      </c>
      <c r="H8" s="19">
        <f>IFERROR(DAX!AA4/DAX!AA3,"Není záznam")</f>
        <v>0.875</v>
      </c>
      <c r="I8" s="14">
        <f>DAX!Z2</f>
        <v>30</v>
      </c>
      <c r="J8" s="18">
        <f>DAX!Z3</f>
        <v>6</v>
      </c>
      <c r="K8" s="17">
        <f>DAX!Z4/DAX!Z3</f>
        <v>1</v>
      </c>
      <c r="L8" s="8"/>
      <c r="M8" s="20">
        <f>F8</f>
        <v>31</v>
      </c>
      <c r="N8" s="13">
        <f>DAX!AA12</f>
        <v>3</v>
      </c>
      <c r="O8" s="19">
        <f>IFERROR(DAX!AA13/DAX!AA12,"Není záznam")</f>
        <v>0.66666666666666663</v>
      </c>
      <c r="P8" s="14">
        <f>I8</f>
        <v>30</v>
      </c>
      <c r="Q8" s="12">
        <f>DAX!Z12</f>
        <v>9</v>
      </c>
      <c r="R8" s="17">
        <f>DAX!Z13/DAX!Z12</f>
        <v>0.55555555555555558</v>
      </c>
    </row>
    <row r="9" spans="1:18" ht="15.75" customHeight="1" x14ac:dyDescent="0.35">
      <c r="A9" s="35" t="s">
        <v>1533</v>
      </c>
      <c r="B9" s="35"/>
      <c r="C9" s="35"/>
      <c r="D9" s="35"/>
      <c r="E9" s="35"/>
      <c r="F9" s="14">
        <f>DAX!AB2</f>
        <v>32</v>
      </c>
      <c r="G9" s="16">
        <f>DAX!AB3</f>
        <v>8</v>
      </c>
      <c r="H9" s="17">
        <f>IFERROR(DAX!AB4/DAX!AB3,"Není záznam")</f>
        <v>0.625</v>
      </c>
      <c r="I9" s="14">
        <f>DAX!Y2</f>
        <v>29</v>
      </c>
      <c r="J9" s="16">
        <f>DAX!Y3</f>
        <v>8</v>
      </c>
      <c r="K9" s="17">
        <f>DAX!Y4/DAX!Y3</f>
        <v>0.375</v>
      </c>
      <c r="M9" s="14">
        <f>F9</f>
        <v>32</v>
      </c>
      <c r="N9" s="16">
        <f>DAX!AB12</f>
        <v>4</v>
      </c>
      <c r="O9" s="17">
        <f>IFERROR(DAX!AB13/DAX!AB12,"Není záznam")</f>
        <v>0.5</v>
      </c>
      <c r="P9" s="14">
        <f t="shared" ref="P9:P12" si="0">I9</f>
        <v>29</v>
      </c>
      <c r="Q9" s="12">
        <f>DAX!Y12</f>
        <v>5</v>
      </c>
      <c r="R9" s="17">
        <f>DAX!Y13/DAX!Y12</f>
        <v>0.6</v>
      </c>
    </row>
    <row r="10" spans="1:18" x14ac:dyDescent="0.25">
      <c r="A10" s="31" t="s">
        <v>1534</v>
      </c>
      <c r="B10" s="31"/>
      <c r="C10" s="31"/>
      <c r="D10" s="31"/>
      <c r="E10" s="36"/>
      <c r="F10" s="14">
        <f>DAX!AC2</f>
        <v>33</v>
      </c>
      <c r="G10" s="16">
        <f>DAX!AC3</f>
        <v>13</v>
      </c>
      <c r="H10" s="17">
        <f>IFERROR(DAX!AC4/DAX!AC3,"Není záznam")</f>
        <v>0.69230769230769229</v>
      </c>
      <c r="I10" s="14">
        <f>DAX!X2</f>
        <v>28</v>
      </c>
      <c r="J10" s="16">
        <f>DAX!X3</f>
        <v>11</v>
      </c>
      <c r="K10" s="17">
        <f>DAX!X4/DAX!X3</f>
        <v>0.54545454545454541</v>
      </c>
      <c r="M10" s="14">
        <f>F10</f>
        <v>33</v>
      </c>
      <c r="N10" s="16">
        <f>DAX!AC12</f>
        <v>5</v>
      </c>
      <c r="O10" s="17">
        <f>IFERROR(DAX!AC13/DAX!AC12,"Není záznam")</f>
        <v>0.8</v>
      </c>
      <c r="P10" s="14">
        <f t="shared" si="0"/>
        <v>28</v>
      </c>
      <c r="Q10" s="12">
        <f>DAX!X12</f>
        <v>3</v>
      </c>
      <c r="R10" s="17">
        <f>DAX!X13/DAX!X12</f>
        <v>1</v>
      </c>
    </row>
    <row r="11" spans="1:18" ht="15" customHeight="1" x14ac:dyDescent="0.25">
      <c r="F11" s="14">
        <f>DAX!AD2</f>
        <v>34</v>
      </c>
      <c r="G11" s="16">
        <f>DAX!AD3</f>
        <v>16</v>
      </c>
      <c r="H11" s="17">
        <f>IFERROR(DAX!AD4/DAX!AD3,"Není záznam")</f>
        <v>0.6875</v>
      </c>
      <c r="I11" s="14">
        <f>DAX!W2</f>
        <v>27</v>
      </c>
      <c r="J11" s="16">
        <f>DAX!W3</f>
        <v>10</v>
      </c>
      <c r="K11" s="17">
        <f>DAX!W4/DAX!W3</f>
        <v>0.8</v>
      </c>
      <c r="M11" s="14">
        <f>F11</f>
        <v>34</v>
      </c>
      <c r="N11" s="16">
        <f>DAX!AD12</f>
        <v>7</v>
      </c>
      <c r="O11" s="17">
        <f>IFERROR(DAX!AD13/DAX!AD12,"Není záznam")</f>
        <v>1</v>
      </c>
      <c r="P11" s="14">
        <f t="shared" si="0"/>
        <v>27</v>
      </c>
      <c r="Q11" s="12">
        <f>DAX!W12</f>
        <v>6</v>
      </c>
      <c r="R11" s="17">
        <f>DAX!W13/DAX!W12</f>
        <v>0.33333333333333331</v>
      </c>
    </row>
    <row r="12" spans="1:18" ht="15" customHeight="1" x14ac:dyDescent="0.25">
      <c r="A12" s="37" t="s">
        <v>1535</v>
      </c>
      <c r="B12" s="37"/>
      <c r="C12" s="37"/>
      <c r="D12" s="37"/>
      <c r="E12" s="38"/>
      <c r="F12" s="14">
        <f>DAX!AE2</f>
        <v>35</v>
      </c>
      <c r="G12" s="16">
        <f>DAX!AE3</f>
        <v>10</v>
      </c>
      <c r="H12" s="17">
        <f>IFERROR(DAX!AE4/DAX!AE3,"Není záznam")</f>
        <v>0.7</v>
      </c>
      <c r="I12" s="14">
        <f>DAX!V2</f>
        <v>26</v>
      </c>
      <c r="J12" s="16">
        <f>DAX!W3</f>
        <v>10</v>
      </c>
      <c r="K12" s="17">
        <f>DAX!V4/DAX!V3</f>
        <v>0.8571428571428571</v>
      </c>
      <c r="M12" s="14">
        <f>F12</f>
        <v>35</v>
      </c>
      <c r="N12" s="16">
        <f>DAX!AE12</f>
        <v>4</v>
      </c>
      <c r="O12" s="17">
        <f>IFERROR(DAX!AE13/DAX!AE12,"Není záznam")</f>
        <v>0.5</v>
      </c>
      <c r="P12" s="14">
        <f t="shared" si="0"/>
        <v>26</v>
      </c>
      <c r="Q12" s="12">
        <f>DAX!V12</f>
        <v>5</v>
      </c>
      <c r="R12" s="17">
        <f>DAX!V13/DAX!V12</f>
        <v>0.6</v>
      </c>
    </row>
    <row r="13" spans="1:18" ht="18.75" customHeight="1" x14ac:dyDescent="0.3">
      <c r="F13" s="42" t="s">
        <v>1526</v>
      </c>
      <c r="G13" s="42"/>
      <c r="H13" s="42"/>
      <c r="J13" s="29" t="s">
        <v>1525</v>
      </c>
      <c r="K13" s="30">
        <f>SUM(DAX!V6:AE6)/SUM(DAX!V5:AE5)</f>
        <v>0.70909090909090911</v>
      </c>
      <c r="M13" s="42" t="s">
        <v>1526</v>
      </c>
      <c r="N13" s="42"/>
      <c r="O13" s="42"/>
      <c r="Q13" s="29" t="s">
        <v>1525</v>
      </c>
      <c r="R13" s="30">
        <f>SUM(DAX!V15:AE15)/SUM(DAX!V14:AE14)</f>
        <v>0.78125</v>
      </c>
    </row>
    <row r="14" spans="1:18" ht="15" customHeight="1" x14ac:dyDescent="0.25">
      <c r="F14" s="12" t="s">
        <v>1527</v>
      </c>
      <c r="G14" s="12" t="s">
        <v>1528</v>
      </c>
      <c r="H14" s="12" t="s">
        <v>1529</v>
      </c>
      <c r="I14" s="12" t="s">
        <v>1527</v>
      </c>
      <c r="J14" s="12" t="s">
        <v>1528</v>
      </c>
      <c r="K14" s="12" t="s">
        <v>1529</v>
      </c>
      <c r="M14" s="12" t="s">
        <v>1527</v>
      </c>
      <c r="N14" s="12" t="s">
        <v>1528</v>
      </c>
      <c r="O14" s="12" t="s">
        <v>1529</v>
      </c>
      <c r="P14" s="12" t="s">
        <v>1527</v>
      </c>
      <c r="Q14" s="12" t="s">
        <v>1528</v>
      </c>
      <c r="R14" s="12" t="s">
        <v>1529</v>
      </c>
    </row>
    <row r="15" spans="1:18" ht="15" customHeight="1" x14ac:dyDescent="0.25">
      <c r="F15" s="20">
        <f>F8</f>
        <v>31</v>
      </c>
      <c r="G15" s="13">
        <f>DAX!AA5</f>
        <v>3</v>
      </c>
      <c r="H15" s="19">
        <f>IFERROR(DAX!AA6/DAX!AA5,"Není záznam")</f>
        <v>0.33333333333333331</v>
      </c>
      <c r="I15" s="15">
        <f>I8</f>
        <v>30</v>
      </c>
      <c r="J15" s="6">
        <f>DAX!Z6</f>
        <v>8</v>
      </c>
      <c r="K15" s="17">
        <f>DAX!Z6/DAX!Z5</f>
        <v>0.8</v>
      </c>
      <c r="M15" s="20">
        <f>M8</f>
        <v>31</v>
      </c>
      <c r="N15" s="13">
        <f>DAX!AA14</f>
        <v>2</v>
      </c>
      <c r="O15" s="19">
        <f>IFERROR(DAX!AA15/DAX!AA14,"Není záznam")</f>
        <v>1</v>
      </c>
      <c r="P15" s="15">
        <f>P8</f>
        <v>30</v>
      </c>
      <c r="Q15" s="6">
        <f>DAX!Z15</f>
        <v>4</v>
      </c>
      <c r="R15" s="17">
        <f>DAX!Z15/DAX!Z14</f>
        <v>1</v>
      </c>
    </row>
    <row r="16" spans="1:18" ht="15" customHeight="1" x14ac:dyDescent="0.25">
      <c r="F16" s="15">
        <f>F9</f>
        <v>32</v>
      </c>
      <c r="G16" s="6">
        <f>DAX!Z5</f>
        <v>10</v>
      </c>
      <c r="H16" s="5">
        <f>IFERROR(DAX!AB6/DAX!AB5,"Není záznam")</f>
        <v>0.83333333333333337</v>
      </c>
      <c r="I16" s="15">
        <f>I9</f>
        <v>29</v>
      </c>
      <c r="J16" s="6">
        <f>DAX!Y6</f>
        <v>9</v>
      </c>
      <c r="K16" s="17">
        <f>DAX!Y6/DAX!Y5</f>
        <v>0.6</v>
      </c>
      <c r="M16" s="15">
        <f>M9</f>
        <v>32</v>
      </c>
      <c r="N16" s="6">
        <f>DAX!AB14</f>
        <v>4</v>
      </c>
      <c r="O16" s="5">
        <f>IFERROR(DAX!AB15/DAX!AB14,"Není záznam")</f>
        <v>1</v>
      </c>
      <c r="P16" s="15">
        <f>P9</f>
        <v>29</v>
      </c>
      <c r="Q16" s="6">
        <f>DAX!Y14</f>
        <v>2</v>
      </c>
      <c r="R16" s="17">
        <f>DAX!Y15/DAX!Y14</f>
        <v>1</v>
      </c>
    </row>
    <row r="17" spans="5:18" ht="15" customHeight="1" x14ac:dyDescent="0.25">
      <c r="F17" s="15">
        <f>F10</f>
        <v>33</v>
      </c>
      <c r="G17" s="6">
        <f>DAX!AC5</f>
        <v>8</v>
      </c>
      <c r="H17" s="5">
        <f>IFERROR(DAX!AC6/DAX!AC5,"Není záznam")</f>
        <v>0.625</v>
      </c>
      <c r="I17" s="15">
        <f>I10</f>
        <v>28</v>
      </c>
      <c r="J17" s="6">
        <f>DAX!X6</f>
        <v>10</v>
      </c>
      <c r="K17" s="17">
        <f>DAX!X6/DAX!X5</f>
        <v>0.76923076923076927</v>
      </c>
      <c r="M17" s="15">
        <f>M10</f>
        <v>33</v>
      </c>
      <c r="N17" s="6">
        <f>DAX!AC14</f>
        <v>5</v>
      </c>
      <c r="O17" s="5">
        <f>IFERROR(DAX!AC15/DAX!AC14,"Není záznam")</f>
        <v>1</v>
      </c>
      <c r="P17" s="15">
        <f>P10</f>
        <v>28</v>
      </c>
      <c r="Q17" s="6">
        <f>DAX!X14</f>
        <v>2</v>
      </c>
      <c r="R17" s="17">
        <f>DAX!X15/DAX!X14</f>
        <v>0.5</v>
      </c>
    </row>
    <row r="18" spans="5:18" ht="15" customHeight="1" x14ac:dyDescent="0.25">
      <c r="F18" s="15">
        <f>F11</f>
        <v>34</v>
      </c>
      <c r="G18" s="6">
        <f>DAX!AD5</f>
        <v>6</v>
      </c>
      <c r="H18" s="5">
        <f>IFERROR(DAX!AD6/DAX!AD5,"Není záznam")</f>
        <v>0.5</v>
      </c>
      <c r="I18" s="15">
        <f>I11</f>
        <v>27</v>
      </c>
      <c r="J18" s="6">
        <f>DAX!W6</f>
        <v>7</v>
      </c>
      <c r="K18" s="17">
        <f>DAX!W6/DAX!W5</f>
        <v>0.77777777777777779</v>
      </c>
      <c r="M18" s="15">
        <f>M11</f>
        <v>34</v>
      </c>
      <c r="N18" s="6">
        <f>DAX!AD14</f>
        <v>5</v>
      </c>
      <c r="O18" s="5">
        <f>IFERROR(DAX!AD15/DAX!AD14,"Není záznam")</f>
        <v>0.6</v>
      </c>
      <c r="P18" s="15">
        <f>P11</f>
        <v>27</v>
      </c>
      <c r="Q18" s="6">
        <f>DAX!W14</f>
        <v>4</v>
      </c>
      <c r="R18" s="17">
        <f>DAX!W15/DAX!W14</f>
        <v>0.75</v>
      </c>
    </row>
    <row r="19" spans="5:18" ht="15" customHeight="1" x14ac:dyDescent="0.25">
      <c r="F19" s="15">
        <f>F12</f>
        <v>35</v>
      </c>
      <c r="G19" s="6">
        <f>DAX!AE5</f>
        <v>15</v>
      </c>
      <c r="H19" s="5">
        <f>IFERROR(DAX!AE6/DAX!AE5,"Není záznam")</f>
        <v>0.6</v>
      </c>
      <c r="I19" s="15">
        <f>I12</f>
        <v>26</v>
      </c>
      <c r="J19" s="6">
        <f>DAX!V6</f>
        <v>11</v>
      </c>
      <c r="K19" s="17">
        <f>DAX!V6/DAX!V5</f>
        <v>0.84615384615384615</v>
      </c>
      <c r="M19" s="15">
        <f>M12</f>
        <v>35</v>
      </c>
      <c r="N19" s="6">
        <f>DAX!AE14</f>
        <v>2</v>
      </c>
      <c r="O19" s="5">
        <f>IFERROR(DAX!AE15/DAX!AE14,"Není záznam")</f>
        <v>0</v>
      </c>
      <c r="P19" s="15">
        <f>P12</f>
        <v>26</v>
      </c>
      <c r="Q19" s="6">
        <f>DAX!V14</f>
        <v>2</v>
      </c>
      <c r="R19" s="17">
        <f>DAX!V15/DAX!V14</f>
        <v>0.5</v>
      </c>
    </row>
    <row r="20" spans="5:18" ht="15" customHeight="1" x14ac:dyDescent="0.25">
      <c r="E20" s="9"/>
    </row>
    <row r="21" spans="5:18" x14ac:dyDescent="0.25">
      <c r="E21" s="9"/>
    </row>
    <row r="22" spans="5:18" x14ac:dyDescent="0.25">
      <c r="F22" s="56" t="s">
        <v>1536</v>
      </c>
      <c r="G22" s="56"/>
      <c r="H22" s="56"/>
      <c r="I22" s="56"/>
      <c r="J22" s="56"/>
      <c r="K22" s="56"/>
      <c r="L22" s="56"/>
      <c r="M22" s="56"/>
    </row>
    <row r="23" spans="5:18" ht="21" customHeight="1" x14ac:dyDescent="0.25">
      <c r="F23" s="56"/>
      <c r="G23" s="56"/>
      <c r="H23" s="56"/>
      <c r="I23" s="56"/>
      <c r="J23" s="56"/>
      <c r="K23" s="56"/>
      <c r="L23" s="56"/>
      <c r="M23" s="56"/>
    </row>
    <row r="24" spans="5:18" ht="15" customHeight="1" x14ac:dyDescent="0.25">
      <c r="F24" s="56"/>
      <c r="G24" s="56"/>
      <c r="H24" s="56"/>
      <c r="I24" s="56"/>
      <c r="J24" s="56"/>
      <c r="K24" s="56"/>
      <c r="L24" s="56"/>
      <c r="M24" s="56"/>
      <c r="O24" s="24"/>
    </row>
    <row r="25" spans="5:18" ht="15" customHeight="1" x14ac:dyDescent="0.25">
      <c r="F25" s="56"/>
      <c r="G25" s="56"/>
      <c r="H25" s="56"/>
      <c r="I25" s="56"/>
      <c r="J25" s="56"/>
      <c r="K25" s="56"/>
      <c r="L25" s="56"/>
      <c r="M25" s="56"/>
    </row>
    <row r="26" spans="5:18" ht="15.75" customHeight="1" x14ac:dyDescent="0.25">
      <c r="F26" s="56"/>
      <c r="G26" s="56"/>
      <c r="H26" s="56"/>
      <c r="I26" s="56"/>
      <c r="J26" s="56"/>
      <c r="K26" s="56"/>
      <c r="L26" s="56"/>
      <c r="M26" s="56"/>
    </row>
    <row r="30" spans="5:18" x14ac:dyDescent="0.25">
      <c r="N30" s="39"/>
      <c r="O30" s="39"/>
      <c r="P30" s="39"/>
      <c r="Q30" s="39"/>
      <c r="R30" s="39"/>
    </row>
    <row r="31" spans="5:18" x14ac:dyDescent="0.25">
      <c r="N31" s="39"/>
      <c r="O31" s="39"/>
      <c r="P31" s="39"/>
      <c r="Q31" s="39"/>
      <c r="R31" s="39"/>
    </row>
    <row r="32" spans="5:18" x14ac:dyDescent="0.25">
      <c r="N32" s="39"/>
      <c r="O32" s="39"/>
      <c r="P32" s="39"/>
      <c r="Q32" s="39"/>
      <c r="R32" s="39"/>
    </row>
    <row r="33" spans="14:18" x14ac:dyDescent="0.25">
      <c r="N33" s="39"/>
      <c r="O33" s="39"/>
      <c r="P33" s="39"/>
      <c r="Q33" s="39"/>
      <c r="R33" s="39"/>
    </row>
    <row r="34" spans="14:18" x14ac:dyDescent="0.25">
      <c r="N34" s="39"/>
      <c r="O34" s="39"/>
      <c r="P34" s="39"/>
      <c r="Q34" s="39"/>
      <c r="R34" s="39"/>
    </row>
    <row r="35" spans="14:18" x14ac:dyDescent="0.25">
      <c r="N35" s="39"/>
      <c r="O35" s="39"/>
      <c r="P35" s="39"/>
      <c r="Q35" s="39"/>
      <c r="R35" s="39"/>
    </row>
    <row r="36" spans="14:18" x14ac:dyDescent="0.25">
      <c r="N36" s="39"/>
      <c r="O36" s="39"/>
      <c r="P36" s="39"/>
      <c r="Q36" s="39"/>
      <c r="R36" s="39"/>
    </row>
    <row r="37" spans="14:18" x14ac:dyDescent="0.25">
      <c r="N37" s="39"/>
      <c r="O37" s="39"/>
      <c r="P37" s="39"/>
      <c r="Q37" s="39"/>
      <c r="R37" s="39"/>
    </row>
  </sheetData>
  <sheetProtection algorithmName="SHA-512" hashValue="z9eSgPhlDv831XEMj89Emzk4bW/A43ZvY/5fzrYXnThiVE2UCIPcyDSqpcJdys7sFc+43hb7sYXzVS65dFGnAg==" saltValue="N/2D7ZnwREZWioyCGCyCIQ==" spinCount="100000" sheet="1" objects="1" scenarios="1" selectLockedCells="1"/>
  <mergeCells count="15">
    <mergeCell ref="A9:E9"/>
    <mergeCell ref="A10:E10"/>
    <mergeCell ref="A12:E12"/>
    <mergeCell ref="N30:R37"/>
    <mergeCell ref="M2:O2"/>
    <mergeCell ref="M13:O13"/>
    <mergeCell ref="F13:H13"/>
    <mergeCell ref="I2:I3"/>
    <mergeCell ref="M6:O6"/>
    <mergeCell ref="F2:H3"/>
    <mergeCell ref="F6:H6"/>
    <mergeCell ref="F5:K5"/>
    <mergeCell ref="M5:R5"/>
    <mergeCell ref="M3:O3"/>
    <mergeCell ref="F22:M26"/>
  </mergeCells>
  <conditionalFormatting sqref="H8:H12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{F154A1A3-8386-4371-B40C-7B70D369D355}</x14:id>
        </ext>
      </extLst>
    </cfRule>
  </conditionalFormatting>
  <conditionalFormatting sqref="K8:K12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{664F9822-7938-4171-B6AF-A74326C88950}</x14:id>
        </ext>
      </extLst>
    </cfRule>
  </conditionalFormatting>
  <conditionalFormatting sqref="O8:O12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{EF8CD7A3-AB30-4444-8BB9-A914B8630F53}</x14:id>
        </ext>
      </extLst>
    </cfRule>
  </conditionalFormatting>
  <conditionalFormatting sqref="H15:H19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{9ECC35CC-C37F-4330-89D3-A4A63A911228}</x14:id>
        </ext>
      </extLst>
    </cfRule>
  </conditionalFormatting>
  <conditionalFormatting sqref="O15:O19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{87218952-401D-4745-8C57-D80B8255A6EE}</x14:id>
        </ext>
      </extLst>
    </cfRule>
  </conditionalFormatting>
  <conditionalFormatting sqref="H16:H19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{5B565AD7-A3A8-4893-9861-7F472C91C98A}</x14:id>
        </ext>
      </extLst>
    </cfRule>
  </conditionalFormatting>
  <conditionalFormatting sqref="R8:R12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{5C99D201-87FF-4B32-843D-62C07889893C}</x14:id>
        </ext>
      </extLst>
    </cfRule>
  </conditionalFormatting>
  <conditionalFormatting sqref="K15:K1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{81883B04-6883-497D-AC92-4D23D6E9E974}</x14:id>
        </ext>
      </extLst>
    </cfRule>
  </conditionalFormatting>
  <conditionalFormatting sqref="R15:R1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{B8312CC8-0740-404B-9BB3-946FD427C260}</x14:id>
        </ext>
      </extLst>
    </cfRule>
  </conditionalFormatting>
  <hyperlinks>
    <hyperlink ref="P3" r:id="rId1" xr:uid="{AD3C371C-B992-410B-BC77-029FC21BFF6E}"/>
    <hyperlink ref="A12:E12" r:id="rId2" display="Visit FTMO.com" xr:uid="{9CA1A3B4-BDA2-4418-8C7A-C8F20A03F6C2}"/>
  </hyperlinks>
  <pageMargins left="0.7" right="0.7" top="0.78740157499999996" bottom="0.78740157499999996" header="0.3" footer="0.3"/>
  <pageSetup paperSize="9" orientation="portrait" horizontalDpi="4294967293" r:id="rId3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154A1A3-8386-4371-B40C-7B70D369D35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H8:H12</xm:sqref>
        </x14:conditionalFormatting>
        <x14:conditionalFormatting xmlns:xm="http://schemas.microsoft.com/office/excel/2006/main">
          <x14:cfRule type="dataBar" id="{664F9822-7938-4171-B6AF-A74326C8895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K8:K12</xm:sqref>
        </x14:conditionalFormatting>
        <x14:conditionalFormatting xmlns:xm="http://schemas.microsoft.com/office/excel/2006/main">
          <x14:cfRule type="dataBar" id="{EF8CD7A3-AB30-4444-8BB9-A914B8630F5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O8:O12</xm:sqref>
        </x14:conditionalFormatting>
        <x14:conditionalFormatting xmlns:xm="http://schemas.microsoft.com/office/excel/2006/main">
          <x14:cfRule type="dataBar" id="{9ECC35CC-C37F-4330-89D3-A4A63A91122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H15:H19</xm:sqref>
        </x14:conditionalFormatting>
        <x14:conditionalFormatting xmlns:xm="http://schemas.microsoft.com/office/excel/2006/main">
          <x14:cfRule type="dataBar" id="{87218952-401D-4745-8C57-D80B8255A6E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O15:O19</xm:sqref>
        </x14:conditionalFormatting>
        <x14:conditionalFormatting xmlns:xm="http://schemas.microsoft.com/office/excel/2006/main">
          <x14:cfRule type="dataBar" id="{5B565AD7-A3A8-4893-9861-7F472C91C98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H16:H19</xm:sqref>
        </x14:conditionalFormatting>
        <x14:conditionalFormatting xmlns:xm="http://schemas.microsoft.com/office/excel/2006/main">
          <x14:cfRule type="dataBar" id="{5C99D201-87FF-4B32-843D-62C07889893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R8:R12</xm:sqref>
        </x14:conditionalFormatting>
        <x14:conditionalFormatting xmlns:xm="http://schemas.microsoft.com/office/excel/2006/main">
          <x14:cfRule type="dataBar" id="{81883B04-6883-497D-AC92-4D23D6E9E97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K15:K19</xm:sqref>
        </x14:conditionalFormatting>
        <x14:conditionalFormatting xmlns:xm="http://schemas.microsoft.com/office/excel/2006/main">
          <x14:cfRule type="dataBar" id="{B8312CC8-0740-404B-9BB3-946FD427C26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R15:R19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DAX</vt:lpstr>
      <vt:lpstr>Vyhodnocení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Otakar Šuffner</dc:creator>
  <cp:lastModifiedBy>Ota</cp:lastModifiedBy>
  <dcterms:created xsi:type="dcterms:W3CDTF">2015-08-20T12:12:12Z</dcterms:created>
  <dcterms:modified xsi:type="dcterms:W3CDTF">2017-10-26T18:02:46Z</dcterms:modified>
</cp:coreProperties>
</file>